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scherwinbajka/Dropbox/covid-19_data_collection/CoronaProject/Case CH/CH_Data/"/>
    </mc:Choice>
  </mc:AlternateContent>
  <xr:revisionPtr revIDLastSave="0" documentId="13_ncr:1_{560E3E17-4C99-9C41-916A-58F214A03191}" xr6:coauthVersionLast="45" xr6:coauthVersionMax="45" xr10:uidLastSave="{00000000-0000-0000-0000-000000000000}"/>
  <bookViews>
    <workbookView xWindow="-38280" yWindow="460" windowWidth="38280" windowHeight="11620" xr2:uid="{B0DD2D3C-D639-E546-8A3A-B8DB3FE92057}"/>
  </bookViews>
  <sheets>
    <sheet name="Policies CH" sheetId="2" r:id="rId1"/>
    <sheet name="Policy list" sheetId="3" r:id="rId2"/>
    <sheet name="Policies CH notes" sheetId="4" r:id="rId3"/>
    <sheet name="Region list" sheetId="6" r:id="rId4"/>
    <sheet name="Country list" sheetId="5" r:id="rId5"/>
  </sheets>
  <externalReferences>
    <externalReference r:id="rId6"/>
    <externalReference r:id="rId7"/>
  </externalReferences>
  <definedNames>
    <definedName name="_xlnm._FilterDatabase" localSheetId="0" hidden="1">'Policies CH'!$F$1:$F$943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57" i="2" l="1"/>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G454" i="2"/>
  <c r="G455" i="2"/>
  <c r="G456" i="2"/>
  <c r="G458" i="2"/>
  <c r="G459" i="2"/>
  <c r="G460" i="2"/>
  <c r="G461" i="2"/>
  <c r="G462" i="2"/>
  <c r="G463" i="2"/>
  <c r="G464" i="2"/>
  <c r="G465" i="2"/>
  <c r="G466" i="2"/>
  <c r="G467" i="2"/>
  <c r="Q20" i="2"/>
  <c r="S91" i="2" l="1"/>
  <c r="Q269" i="2" l="1"/>
  <c r="G269" i="2"/>
  <c r="Q354" i="2"/>
  <c r="G354" i="2"/>
  <c r="Q353" i="2"/>
  <c r="G353" i="2"/>
  <c r="G428" i="2"/>
  <c r="Q428" i="2"/>
  <c r="Q434" i="2"/>
  <c r="G434" i="2"/>
  <c r="G424" i="2"/>
  <c r="Q424" i="2"/>
  <c r="Q414" i="2"/>
  <c r="Q415" i="2"/>
  <c r="Q416" i="2"/>
  <c r="Q417" i="2"/>
  <c r="Q418" i="2"/>
  <c r="Q419" i="2"/>
  <c r="Q420" i="2"/>
  <c r="Q421" i="2"/>
  <c r="Q422" i="2"/>
  <c r="Q411" i="2"/>
  <c r="G413" i="2"/>
  <c r="G412" i="2"/>
  <c r="Q412" i="2"/>
  <c r="Q413" i="2"/>
  <c r="Q381" i="2"/>
  <c r="G381" i="2"/>
  <c r="Q380" i="2"/>
  <c r="G380" i="2"/>
  <c r="Q378" i="2"/>
  <c r="G378" i="2"/>
  <c r="Q363" i="2"/>
  <c r="G363" i="2"/>
  <c r="G330" i="2"/>
  <c r="G318" i="2"/>
  <c r="Q318" i="2"/>
  <c r="Q330" i="2"/>
  <c r="Q309" i="2"/>
  <c r="G309" i="2"/>
  <c r="Q264" i="2"/>
  <c r="G264" i="2"/>
  <c r="G246" i="2"/>
  <c r="R228" i="2"/>
  <c r="Q228" i="2"/>
  <c r="G228" i="2"/>
  <c r="G227" i="2"/>
  <c r="G221" i="2"/>
  <c r="Q221" i="2"/>
  <c r="Q227" i="2"/>
  <c r="Q246" i="2"/>
  <c r="Q225" i="2"/>
  <c r="Q226" i="2"/>
  <c r="G226" i="2"/>
  <c r="G225" i="2"/>
  <c r="G224" i="2"/>
  <c r="Q224" i="2"/>
  <c r="G195" i="2"/>
  <c r="Q195" i="2"/>
  <c r="G194" i="2"/>
  <c r="Q194" i="2"/>
  <c r="Q192" i="2"/>
  <c r="R192" i="2"/>
  <c r="Q193" i="2"/>
  <c r="R193" i="2"/>
  <c r="G193" i="2"/>
  <c r="G192" i="2"/>
  <c r="Q75" i="2"/>
  <c r="G74" i="2"/>
  <c r="G75" i="2"/>
  <c r="Q157" i="2"/>
  <c r="Q72" i="2"/>
  <c r="R72" i="2"/>
  <c r="Q73" i="2"/>
  <c r="R73" i="2"/>
  <c r="Q74" i="2"/>
  <c r="R74" i="2"/>
  <c r="G72" i="2"/>
  <c r="G73" i="2"/>
  <c r="R138" i="2"/>
  <c r="Q138" i="2"/>
  <c r="G138" i="2"/>
  <c r="Q90" i="2"/>
  <c r="G90" i="2"/>
  <c r="Q110" i="2"/>
  <c r="Q111" i="2"/>
  <c r="R71" i="2"/>
  <c r="Q71" i="2"/>
  <c r="G71" i="2"/>
  <c r="R70" i="2"/>
  <c r="Q70" i="2"/>
  <c r="G70" i="2"/>
  <c r="R69" i="2"/>
  <c r="Q69" i="2"/>
  <c r="G69" i="2"/>
  <c r="R68" i="2"/>
  <c r="Q68" i="2"/>
  <c r="G68" i="2"/>
  <c r="R64" i="2"/>
  <c r="R65" i="2"/>
  <c r="R66" i="2"/>
  <c r="R67" i="2"/>
  <c r="R60" i="2"/>
  <c r="R61" i="2"/>
  <c r="R62" i="2"/>
  <c r="R63" i="2"/>
  <c r="G93" i="2"/>
  <c r="Q92" i="2"/>
  <c r="R92" i="2"/>
  <c r="G92" i="2"/>
  <c r="R94" i="2"/>
  <c r="R95" i="2"/>
  <c r="R96" i="2"/>
  <c r="R97" i="2"/>
  <c r="R98" i="2"/>
  <c r="R99" i="2"/>
  <c r="R100" i="2"/>
  <c r="R101" i="2"/>
  <c r="R102" i="2"/>
  <c r="R103" i="2"/>
  <c r="R104" i="2"/>
  <c r="R105" i="2"/>
  <c r="R106" i="2"/>
  <c r="R107" i="2"/>
  <c r="R108" i="2"/>
  <c r="R109" i="2"/>
  <c r="R110" i="2"/>
  <c r="R88" i="2"/>
  <c r="R89" i="2"/>
  <c r="R91" i="2"/>
  <c r="Q91" i="2"/>
  <c r="G91" i="2"/>
  <c r="G2" i="2" l="1"/>
  <c r="Q2" i="2"/>
  <c r="R2" i="2"/>
  <c r="S2" i="2"/>
  <c r="G3" i="2"/>
  <c r="Q3" i="2"/>
  <c r="R3" i="2"/>
  <c r="S3" i="2"/>
  <c r="G4" i="2"/>
  <c r="Q4" i="2"/>
  <c r="R4" i="2"/>
  <c r="S4" i="2"/>
  <c r="G5" i="2"/>
  <c r="Q5" i="2"/>
  <c r="R5" i="2"/>
  <c r="S5" i="2"/>
  <c r="G6" i="2"/>
  <c r="Q6" i="2"/>
  <c r="R6" i="2"/>
  <c r="S6" i="2"/>
  <c r="G7" i="2"/>
  <c r="Q7" i="2"/>
  <c r="R7" i="2"/>
  <c r="S7" i="2"/>
  <c r="G8" i="2"/>
  <c r="Q8" i="2"/>
  <c r="R8" i="2"/>
  <c r="S8" i="2"/>
  <c r="G9" i="2"/>
  <c r="Q9" i="2"/>
  <c r="R9" i="2"/>
  <c r="S9" i="2"/>
  <c r="G10" i="2"/>
  <c r="Q10" i="2"/>
  <c r="R10" i="2"/>
  <c r="S10" i="2"/>
  <c r="G11" i="2"/>
  <c r="Q11" i="2"/>
  <c r="R11" i="2"/>
  <c r="S11" i="2"/>
  <c r="G12" i="2"/>
  <c r="Q12" i="2"/>
  <c r="R12" i="2"/>
  <c r="S12" i="2"/>
  <c r="G13" i="2"/>
  <c r="Q13" i="2"/>
  <c r="R13" i="2"/>
  <c r="S13" i="2"/>
  <c r="G14" i="2"/>
  <c r="Q14" i="2"/>
  <c r="R14" i="2"/>
  <c r="S14" i="2"/>
  <c r="G15" i="2"/>
  <c r="Q15" i="2"/>
  <c r="R15" i="2"/>
  <c r="S15" i="2"/>
  <c r="G16" i="2"/>
  <c r="Q16" i="2"/>
  <c r="R16" i="2"/>
  <c r="G17" i="2"/>
  <c r="Q17" i="2"/>
  <c r="R17" i="2"/>
  <c r="S17" i="2"/>
  <c r="G18" i="2"/>
  <c r="Q18" i="2"/>
  <c r="R18" i="2"/>
  <c r="S18" i="2"/>
  <c r="G19" i="2"/>
  <c r="Q19" i="2"/>
  <c r="R19" i="2"/>
  <c r="S19" i="2"/>
  <c r="G20" i="2"/>
  <c r="S20" i="2"/>
  <c r="G21" i="2"/>
  <c r="Q21" i="2"/>
  <c r="R21" i="2"/>
  <c r="G22" i="2"/>
  <c r="Q22" i="2"/>
  <c r="R22" i="2"/>
  <c r="G23" i="2"/>
  <c r="Q23" i="2"/>
  <c r="R23" i="2"/>
  <c r="S23" i="2"/>
  <c r="G24" i="2"/>
  <c r="Q24" i="2"/>
  <c r="R24" i="2"/>
  <c r="S24" i="2"/>
  <c r="G25" i="2"/>
  <c r="Q25" i="2"/>
  <c r="S25" i="2"/>
  <c r="G26" i="2"/>
  <c r="Q26" i="2"/>
  <c r="R26" i="2"/>
  <c r="S26" i="2"/>
  <c r="G27" i="2"/>
  <c r="Q27" i="2"/>
  <c r="R27" i="2"/>
  <c r="S27" i="2"/>
  <c r="G28" i="2"/>
  <c r="Q28" i="2"/>
  <c r="R28" i="2"/>
  <c r="S28" i="2"/>
  <c r="G29" i="2"/>
  <c r="Q29" i="2"/>
  <c r="R29" i="2"/>
  <c r="S29" i="2"/>
  <c r="G30" i="2"/>
  <c r="Q30" i="2"/>
  <c r="R30" i="2"/>
  <c r="S30" i="2"/>
  <c r="G31" i="2"/>
  <c r="Q31" i="2"/>
  <c r="S31" i="2"/>
  <c r="G32" i="2"/>
  <c r="Q32" i="2"/>
  <c r="R32" i="2"/>
  <c r="S32" i="2"/>
  <c r="G33" i="2"/>
  <c r="Q33" i="2"/>
  <c r="R33" i="2"/>
  <c r="S33" i="2"/>
  <c r="G34" i="2"/>
  <c r="Q34" i="2"/>
  <c r="R34" i="2"/>
  <c r="S34" i="2"/>
  <c r="G35" i="2"/>
  <c r="Q35" i="2"/>
  <c r="R35" i="2"/>
  <c r="S35" i="2"/>
  <c r="G36" i="2"/>
  <c r="Q36" i="2"/>
  <c r="R36" i="2"/>
  <c r="S36" i="2"/>
  <c r="G37" i="2"/>
  <c r="Q37" i="2"/>
  <c r="R37" i="2"/>
  <c r="S37" i="2"/>
  <c r="G38" i="2"/>
  <c r="Q38" i="2"/>
  <c r="R38" i="2"/>
  <c r="S38" i="2"/>
  <c r="G39" i="2"/>
  <c r="Q39" i="2"/>
  <c r="R39" i="2"/>
  <c r="S39" i="2"/>
  <c r="G40" i="2"/>
  <c r="Q40" i="2"/>
  <c r="R40" i="2"/>
  <c r="S40" i="2"/>
  <c r="G41" i="2"/>
  <c r="Q41" i="2"/>
  <c r="R41" i="2"/>
  <c r="S41" i="2"/>
  <c r="G42" i="2"/>
  <c r="Q42" i="2"/>
  <c r="R42" i="2"/>
  <c r="S42" i="2"/>
  <c r="G43" i="2"/>
  <c r="Q43" i="2"/>
  <c r="R43" i="2"/>
  <c r="S43" i="2"/>
  <c r="G44" i="2"/>
  <c r="Q44" i="2"/>
  <c r="R44" i="2"/>
  <c r="S44" i="2"/>
  <c r="G45" i="2"/>
  <c r="Q45" i="2"/>
  <c r="R45" i="2"/>
  <c r="S45" i="2"/>
  <c r="G46" i="2"/>
  <c r="Q46" i="2"/>
  <c r="R46" i="2"/>
  <c r="S46" i="2"/>
  <c r="G47" i="2"/>
  <c r="Q47" i="2"/>
  <c r="R47" i="2"/>
  <c r="S47" i="2"/>
  <c r="G48" i="2"/>
  <c r="Q48" i="2"/>
  <c r="R48" i="2"/>
  <c r="S48" i="2"/>
  <c r="G49" i="2"/>
  <c r="Q49" i="2"/>
  <c r="R49" i="2"/>
  <c r="G50" i="2"/>
  <c r="Q50" i="2"/>
  <c r="R50" i="2"/>
  <c r="S50" i="2"/>
  <c r="G51" i="2"/>
  <c r="Q51" i="2"/>
  <c r="R51" i="2"/>
  <c r="S51" i="2"/>
  <c r="G52" i="2"/>
  <c r="Q52" i="2"/>
  <c r="R52" i="2"/>
  <c r="S52" i="2"/>
  <c r="G53" i="2"/>
  <c r="Q53" i="2"/>
  <c r="S53" i="2"/>
  <c r="G54" i="2"/>
  <c r="Q54" i="2"/>
  <c r="R54" i="2"/>
  <c r="S54" i="2"/>
  <c r="G55" i="2"/>
  <c r="Q55" i="2"/>
  <c r="R55" i="2"/>
  <c r="S55" i="2"/>
  <c r="G56" i="2"/>
  <c r="Q56" i="2"/>
  <c r="R56" i="2"/>
  <c r="S56" i="2"/>
  <c r="G57" i="2"/>
  <c r="Q57" i="2"/>
  <c r="R57" i="2"/>
  <c r="S57" i="2"/>
  <c r="G58" i="2"/>
  <c r="Q58" i="2"/>
  <c r="R58" i="2"/>
  <c r="S58" i="2"/>
  <c r="G59" i="2"/>
  <c r="Q59" i="2"/>
  <c r="R59" i="2"/>
  <c r="S59" i="2"/>
  <c r="G60" i="2"/>
  <c r="Q60" i="2"/>
  <c r="S60" i="2"/>
  <c r="G61" i="2"/>
  <c r="Q61" i="2"/>
  <c r="S61" i="2"/>
  <c r="G62" i="2"/>
  <c r="Q62" i="2"/>
  <c r="S62" i="2"/>
  <c r="G63" i="2"/>
  <c r="Q63" i="2"/>
  <c r="S63" i="2"/>
  <c r="G64" i="2"/>
  <c r="Q64" i="2"/>
  <c r="S64" i="2"/>
  <c r="G65" i="2"/>
  <c r="Q65" i="2"/>
  <c r="S65" i="2"/>
  <c r="G66" i="2"/>
  <c r="Q66" i="2"/>
  <c r="S66" i="2"/>
  <c r="G67" i="2"/>
  <c r="Q67" i="2"/>
  <c r="S67" i="2"/>
  <c r="G76" i="2"/>
  <c r="Q76" i="2"/>
  <c r="R76" i="2"/>
  <c r="G77" i="2"/>
  <c r="Q77" i="2"/>
  <c r="R77" i="2"/>
  <c r="S77" i="2"/>
  <c r="G78" i="2"/>
  <c r="Q78" i="2"/>
  <c r="R78" i="2"/>
  <c r="S78" i="2"/>
  <c r="G79" i="2"/>
  <c r="Q79" i="2"/>
  <c r="R79" i="2"/>
  <c r="S79" i="2"/>
  <c r="G80" i="2"/>
  <c r="Q80" i="2"/>
  <c r="R80" i="2"/>
  <c r="S80" i="2"/>
  <c r="G81" i="2"/>
  <c r="Q81" i="2"/>
  <c r="R81" i="2"/>
  <c r="S81" i="2"/>
  <c r="G82" i="2"/>
  <c r="Q82" i="2"/>
  <c r="R82" i="2"/>
  <c r="S82" i="2"/>
  <c r="G83" i="2"/>
  <c r="Q83" i="2"/>
  <c r="R83" i="2"/>
  <c r="S83" i="2"/>
  <c r="G84" i="2"/>
  <c r="Q84" i="2"/>
  <c r="R84" i="2"/>
  <c r="S84" i="2"/>
  <c r="G85" i="2"/>
  <c r="Q85" i="2"/>
  <c r="R85" i="2"/>
  <c r="S85" i="2"/>
  <c r="G86" i="2"/>
  <c r="Q86" i="2"/>
  <c r="R86" i="2"/>
  <c r="S86" i="2"/>
  <c r="G87" i="2"/>
  <c r="Q87" i="2"/>
  <c r="R87" i="2"/>
  <c r="S87" i="2"/>
  <c r="G88" i="2"/>
  <c r="Q88" i="2"/>
  <c r="G89" i="2"/>
  <c r="Q89" i="2"/>
  <c r="G94" i="2"/>
  <c r="Q94" i="2"/>
  <c r="S94" i="2"/>
  <c r="G95" i="2"/>
  <c r="Q95" i="2"/>
  <c r="S95" i="2"/>
  <c r="G96" i="2"/>
  <c r="Q96" i="2"/>
  <c r="S96" i="2"/>
  <c r="G97" i="2"/>
  <c r="Q97" i="2"/>
  <c r="S97" i="2"/>
  <c r="G98" i="2"/>
  <c r="Q98" i="2"/>
  <c r="S98" i="2"/>
  <c r="G99" i="2"/>
  <c r="Q99" i="2"/>
  <c r="S99" i="2"/>
  <c r="G100" i="2"/>
  <c r="Q100" i="2"/>
  <c r="S100" i="2"/>
  <c r="G101" i="2"/>
  <c r="Q101" i="2"/>
  <c r="S101" i="2"/>
  <c r="G102" i="2"/>
  <c r="Q102" i="2"/>
  <c r="G103" i="2"/>
  <c r="Q103" i="2"/>
  <c r="S103" i="2"/>
  <c r="G104" i="2"/>
  <c r="Q104" i="2"/>
  <c r="S104" i="2"/>
  <c r="G105" i="2"/>
  <c r="Q105" i="2"/>
  <c r="S105" i="2"/>
  <c r="G106" i="2"/>
  <c r="Q106" i="2"/>
  <c r="S106" i="2"/>
  <c r="G107" i="2"/>
  <c r="Q107" i="2"/>
  <c r="G108" i="2"/>
  <c r="Q108" i="2"/>
  <c r="G109" i="2"/>
  <c r="Q109" i="2"/>
  <c r="G110" i="2"/>
  <c r="S110" i="2"/>
  <c r="G111" i="2"/>
  <c r="R111" i="2"/>
  <c r="S111" i="2"/>
  <c r="G112" i="2"/>
  <c r="Q112" i="2"/>
  <c r="R112" i="2"/>
  <c r="S112" i="2"/>
  <c r="G113" i="2"/>
  <c r="Q113" i="2"/>
  <c r="R113" i="2"/>
  <c r="S113" i="2"/>
  <c r="G114" i="2"/>
  <c r="Q114" i="2"/>
  <c r="R114" i="2"/>
  <c r="S114" i="2"/>
  <c r="G115" i="2"/>
  <c r="Q115" i="2"/>
  <c r="G116" i="2"/>
  <c r="Q116" i="2"/>
  <c r="R116" i="2"/>
  <c r="S116" i="2"/>
  <c r="G117" i="2"/>
  <c r="Q117" i="2"/>
  <c r="R117" i="2"/>
  <c r="S117" i="2"/>
  <c r="G118" i="2"/>
  <c r="Q118" i="2"/>
  <c r="R118" i="2"/>
  <c r="S118" i="2"/>
  <c r="G119" i="2"/>
  <c r="Q119" i="2"/>
  <c r="R119" i="2"/>
  <c r="S119" i="2"/>
  <c r="G120" i="2"/>
  <c r="Q120" i="2"/>
  <c r="R120" i="2"/>
  <c r="S120" i="2"/>
  <c r="G121" i="2"/>
  <c r="Q121" i="2"/>
  <c r="R121" i="2"/>
  <c r="S121" i="2"/>
  <c r="G122" i="2"/>
  <c r="Q122" i="2"/>
  <c r="R122" i="2"/>
  <c r="S122" i="2"/>
  <c r="G123" i="2"/>
  <c r="Q123" i="2"/>
  <c r="R123" i="2"/>
  <c r="S123" i="2"/>
  <c r="G124" i="2"/>
  <c r="Q124" i="2"/>
  <c r="R124" i="2"/>
  <c r="S124" i="2"/>
  <c r="G125" i="2"/>
  <c r="Q125" i="2"/>
  <c r="R125" i="2"/>
  <c r="G126" i="2"/>
  <c r="Q126" i="2"/>
  <c r="R126" i="2"/>
  <c r="S126" i="2"/>
  <c r="G127" i="2"/>
  <c r="Q127" i="2"/>
  <c r="R127" i="2"/>
  <c r="S127" i="2"/>
  <c r="G128" i="2"/>
  <c r="Q128" i="2"/>
  <c r="R128" i="2"/>
  <c r="S128" i="2"/>
  <c r="G129" i="2"/>
  <c r="Q129" i="2"/>
  <c r="R129" i="2"/>
  <c r="S129" i="2"/>
  <c r="G130" i="2"/>
  <c r="Q130" i="2"/>
  <c r="R130" i="2"/>
  <c r="S130" i="2"/>
  <c r="G131" i="2"/>
  <c r="Q131" i="2"/>
  <c r="R131" i="2"/>
  <c r="S131" i="2"/>
  <c r="G132" i="2"/>
  <c r="Q132" i="2"/>
  <c r="R132" i="2"/>
  <c r="S132" i="2"/>
  <c r="G133" i="2"/>
  <c r="Q133" i="2"/>
  <c r="R133" i="2"/>
  <c r="S133" i="2"/>
  <c r="G134" i="2"/>
  <c r="Q134" i="2"/>
  <c r="R134" i="2"/>
  <c r="S134" i="2"/>
  <c r="G135" i="2"/>
  <c r="Q135" i="2"/>
  <c r="R135" i="2"/>
  <c r="S135" i="2"/>
  <c r="G136" i="2"/>
  <c r="Q136" i="2"/>
  <c r="R136" i="2"/>
  <c r="S136" i="2"/>
  <c r="G137" i="2"/>
  <c r="Q137" i="2"/>
  <c r="G139" i="2"/>
  <c r="Q139" i="2"/>
  <c r="R139" i="2"/>
  <c r="S139" i="2"/>
  <c r="G140" i="2"/>
  <c r="Q140" i="2"/>
  <c r="R140" i="2"/>
  <c r="S140" i="2"/>
  <c r="G141" i="2"/>
  <c r="Q141" i="2"/>
  <c r="R141" i="2"/>
  <c r="S141" i="2"/>
  <c r="G142" i="2"/>
  <c r="Q142" i="2"/>
  <c r="R142" i="2"/>
  <c r="S142" i="2"/>
  <c r="G143" i="2"/>
  <c r="Q143" i="2"/>
  <c r="R143" i="2"/>
  <c r="S143" i="2"/>
  <c r="G144" i="2"/>
  <c r="Q144" i="2"/>
  <c r="R144" i="2"/>
  <c r="S144" i="2"/>
  <c r="G145" i="2"/>
  <c r="Q145" i="2"/>
  <c r="R145" i="2"/>
  <c r="S145" i="2"/>
  <c r="G146" i="2"/>
  <c r="Q146" i="2"/>
  <c r="R146" i="2"/>
  <c r="S146" i="2"/>
  <c r="G147" i="2"/>
  <c r="Q147" i="2"/>
  <c r="R147" i="2"/>
  <c r="S147" i="2"/>
  <c r="G148" i="2"/>
  <c r="Q148" i="2"/>
  <c r="R148" i="2"/>
  <c r="S148" i="2"/>
  <c r="G149" i="2"/>
  <c r="Q149" i="2"/>
  <c r="R149" i="2"/>
  <c r="S149" i="2"/>
  <c r="G150" i="2"/>
  <c r="Q150" i="2"/>
  <c r="R150" i="2"/>
  <c r="S150" i="2"/>
  <c r="G151" i="2"/>
  <c r="Q151" i="2"/>
  <c r="R151" i="2"/>
  <c r="S151" i="2"/>
  <c r="G152" i="2"/>
  <c r="Q152" i="2"/>
  <c r="R152" i="2"/>
  <c r="S152" i="2"/>
  <c r="G153" i="2"/>
  <c r="Q153" i="2"/>
  <c r="R153" i="2"/>
  <c r="S153" i="2"/>
  <c r="G154" i="2"/>
  <c r="Q154" i="2"/>
  <c r="R154" i="2"/>
  <c r="S154" i="2"/>
  <c r="G155" i="2"/>
  <c r="Q155" i="2"/>
  <c r="R155" i="2"/>
  <c r="S155" i="2"/>
  <c r="G156" i="2"/>
  <c r="Q156" i="2"/>
  <c r="R156" i="2"/>
  <c r="S156" i="2"/>
  <c r="G157" i="2"/>
  <c r="G158" i="2"/>
  <c r="Q158" i="2"/>
  <c r="R158" i="2"/>
  <c r="S158" i="2"/>
  <c r="G159" i="2"/>
  <c r="Q159" i="2"/>
  <c r="R159" i="2"/>
  <c r="S159" i="2"/>
  <c r="G160" i="2"/>
  <c r="Q160" i="2"/>
  <c r="R160" i="2"/>
  <c r="S160" i="2"/>
  <c r="G161" i="2"/>
  <c r="Q161" i="2"/>
  <c r="R161" i="2"/>
  <c r="S161" i="2"/>
  <c r="G162" i="2"/>
  <c r="Q162" i="2"/>
  <c r="R162" i="2"/>
  <c r="S162" i="2"/>
  <c r="G163" i="2"/>
  <c r="Q163" i="2"/>
  <c r="R163" i="2"/>
  <c r="S163" i="2"/>
  <c r="G164" i="2"/>
  <c r="Q164" i="2"/>
  <c r="R164" i="2"/>
  <c r="S164" i="2"/>
  <c r="G165" i="2"/>
  <c r="Q165" i="2"/>
  <c r="G166" i="2"/>
  <c r="Q166" i="2"/>
  <c r="R166" i="2"/>
  <c r="S166" i="2"/>
  <c r="G167" i="2"/>
  <c r="Q167" i="2"/>
  <c r="R167" i="2"/>
  <c r="S167" i="2"/>
  <c r="G168" i="2"/>
  <c r="Q168" i="2"/>
  <c r="R168" i="2"/>
  <c r="S168" i="2"/>
  <c r="G169" i="2"/>
  <c r="Q169" i="2"/>
  <c r="R169" i="2"/>
  <c r="S169" i="2"/>
  <c r="G170" i="2"/>
  <c r="Q170" i="2"/>
  <c r="R170" i="2"/>
  <c r="S170" i="2"/>
  <c r="G171" i="2"/>
  <c r="Q171" i="2"/>
  <c r="R171" i="2"/>
  <c r="S171" i="2"/>
  <c r="G172" i="2"/>
  <c r="Q172" i="2"/>
  <c r="R172" i="2"/>
  <c r="S172" i="2"/>
  <c r="G173" i="2"/>
  <c r="Q173" i="2"/>
  <c r="R173" i="2"/>
  <c r="S173" i="2"/>
  <c r="G174" i="2"/>
  <c r="Q174" i="2"/>
  <c r="R174" i="2"/>
  <c r="S174" i="2"/>
  <c r="G175" i="2"/>
  <c r="Q175" i="2"/>
  <c r="R175" i="2"/>
  <c r="S175" i="2"/>
  <c r="G176" i="2"/>
  <c r="Q176" i="2"/>
  <c r="R176" i="2"/>
  <c r="S176" i="2"/>
  <c r="G177" i="2"/>
  <c r="Q177" i="2"/>
  <c r="R177" i="2"/>
  <c r="S177" i="2"/>
  <c r="G178" i="2"/>
  <c r="Q178" i="2"/>
  <c r="R178" i="2"/>
  <c r="S178" i="2"/>
  <c r="G179" i="2"/>
  <c r="Q179" i="2"/>
  <c r="R179" i="2"/>
  <c r="S179" i="2"/>
  <c r="G180" i="2"/>
  <c r="Q180" i="2"/>
  <c r="R180" i="2"/>
  <c r="S180" i="2"/>
  <c r="G181" i="2"/>
  <c r="Q181" i="2"/>
  <c r="R181" i="2"/>
  <c r="S181" i="2"/>
  <c r="G182" i="2"/>
  <c r="Q182" i="2"/>
  <c r="R182" i="2"/>
  <c r="S182" i="2"/>
  <c r="G183" i="2"/>
  <c r="Q183" i="2"/>
  <c r="R183" i="2"/>
  <c r="S183" i="2"/>
  <c r="G184" i="2"/>
  <c r="Q184" i="2"/>
  <c r="R184" i="2"/>
  <c r="S184" i="2"/>
  <c r="G185" i="2"/>
  <c r="Q185" i="2"/>
  <c r="R185" i="2"/>
  <c r="S185" i="2"/>
  <c r="G186" i="2"/>
  <c r="Q186" i="2"/>
  <c r="R186" i="2"/>
  <c r="S186" i="2"/>
  <c r="G187" i="2"/>
  <c r="Q187" i="2"/>
  <c r="R187" i="2"/>
  <c r="S187" i="2"/>
  <c r="G188" i="2"/>
  <c r="Q188" i="2"/>
  <c r="R188" i="2"/>
  <c r="S188" i="2"/>
  <c r="G189" i="2"/>
  <c r="Q189" i="2"/>
  <c r="R189" i="2"/>
  <c r="S189" i="2"/>
  <c r="G190" i="2"/>
  <c r="Q190" i="2"/>
  <c r="R190" i="2"/>
  <c r="S190" i="2"/>
  <c r="G191" i="2"/>
  <c r="Q191" i="2"/>
  <c r="G196" i="2"/>
  <c r="Q196" i="2"/>
  <c r="G197" i="2"/>
  <c r="Q197" i="2"/>
  <c r="G198" i="2"/>
  <c r="Q198" i="2"/>
  <c r="R198" i="2"/>
  <c r="S198" i="2"/>
  <c r="G199" i="2"/>
  <c r="Q199" i="2"/>
  <c r="G200" i="2"/>
  <c r="Q200" i="2"/>
  <c r="R200" i="2"/>
  <c r="S200" i="2"/>
  <c r="G201" i="2"/>
  <c r="Q201" i="2"/>
  <c r="R201" i="2"/>
  <c r="S201" i="2"/>
  <c r="G202" i="2"/>
  <c r="Q202" i="2"/>
  <c r="G203" i="2"/>
  <c r="Q203" i="2"/>
  <c r="G204" i="2"/>
  <c r="Q204" i="2"/>
  <c r="R204" i="2"/>
  <c r="S204" i="2"/>
  <c r="G205" i="2"/>
  <c r="Q205" i="2"/>
  <c r="R205" i="2"/>
  <c r="S205" i="2"/>
  <c r="G206" i="2"/>
  <c r="Q206" i="2"/>
  <c r="R206" i="2"/>
  <c r="S206" i="2"/>
  <c r="G207" i="2"/>
  <c r="Q207" i="2"/>
  <c r="R207" i="2"/>
  <c r="S207" i="2"/>
  <c r="G208" i="2"/>
  <c r="Q208" i="2"/>
  <c r="R208" i="2"/>
  <c r="S208" i="2"/>
  <c r="G209" i="2"/>
  <c r="Q209" i="2"/>
  <c r="R209" i="2"/>
  <c r="S209" i="2"/>
  <c r="G210" i="2"/>
  <c r="Q210" i="2"/>
  <c r="R210" i="2"/>
  <c r="S210" i="2"/>
  <c r="G211" i="2"/>
  <c r="Q211" i="2"/>
  <c r="R211" i="2"/>
  <c r="S211" i="2"/>
  <c r="G212" i="2"/>
  <c r="Q212" i="2"/>
  <c r="R212" i="2"/>
  <c r="S212" i="2"/>
  <c r="G213" i="2"/>
  <c r="Q213" i="2"/>
  <c r="R213" i="2"/>
  <c r="S213" i="2"/>
  <c r="G214" i="2"/>
  <c r="Q214" i="2"/>
  <c r="R214" i="2"/>
  <c r="S214" i="2"/>
  <c r="G215" i="2"/>
  <c r="Q215" i="2"/>
  <c r="R215" i="2"/>
  <c r="S215" i="2"/>
  <c r="G216" i="2"/>
  <c r="Q216" i="2"/>
  <c r="R216" i="2"/>
  <c r="S216" i="2"/>
  <c r="G217" i="2"/>
  <c r="Q217" i="2"/>
  <c r="R217" i="2"/>
  <c r="S217" i="2"/>
  <c r="G218" i="2"/>
  <c r="Q218" i="2"/>
  <c r="R218" i="2"/>
  <c r="S218" i="2"/>
  <c r="Q219" i="2"/>
  <c r="G220" i="2"/>
  <c r="Q220" i="2"/>
  <c r="R220" i="2"/>
  <c r="S220" i="2"/>
  <c r="G222" i="2"/>
  <c r="Q222" i="2"/>
  <c r="G223" i="2"/>
  <c r="Q223" i="2"/>
  <c r="G229" i="2"/>
  <c r="Q229" i="2"/>
  <c r="R229" i="2"/>
  <c r="S229" i="2"/>
  <c r="G230" i="2"/>
  <c r="Q230" i="2"/>
  <c r="R230" i="2"/>
  <c r="S230" i="2"/>
  <c r="G231" i="2"/>
  <c r="Q231" i="2"/>
  <c r="R231" i="2"/>
  <c r="S231" i="2"/>
  <c r="G232" i="2"/>
  <c r="Q232" i="2"/>
  <c r="R232" i="2"/>
  <c r="S232" i="2"/>
  <c r="G233" i="2"/>
  <c r="Q233" i="2"/>
  <c r="R233" i="2"/>
  <c r="S233" i="2"/>
  <c r="G234" i="2"/>
  <c r="Q234" i="2"/>
  <c r="R234" i="2"/>
  <c r="S234" i="2"/>
  <c r="G235" i="2"/>
  <c r="Q235" i="2"/>
  <c r="R235" i="2"/>
  <c r="S235" i="2"/>
  <c r="G236" i="2"/>
  <c r="Q236" i="2"/>
  <c r="R236" i="2"/>
  <c r="S236" i="2"/>
  <c r="G237" i="2"/>
  <c r="Q237" i="2"/>
  <c r="R237" i="2"/>
  <c r="S237" i="2"/>
  <c r="G238" i="2"/>
  <c r="Q238" i="2"/>
  <c r="R238" i="2"/>
  <c r="S238" i="2"/>
  <c r="G239" i="2"/>
  <c r="Q239" i="2"/>
  <c r="R239" i="2"/>
  <c r="S239" i="2"/>
  <c r="G240" i="2"/>
  <c r="Q240" i="2"/>
  <c r="R240" i="2"/>
  <c r="S240" i="2"/>
  <c r="G241" i="2"/>
  <c r="Q241" i="2"/>
  <c r="R241" i="2"/>
  <c r="S241" i="2"/>
  <c r="G242" i="2"/>
  <c r="Q242" i="2"/>
  <c r="R242" i="2"/>
  <c r="S242" i="2"/>
  <c r="G243" i="2"/>
  <c r="Q243" i="2"/>
  <c r="R243" i="2"/>
  <c r="S243" i="2"/>
  <c r="G244" i="2"/>
  <c r="Q244" i="2"/>
  <c r="G245" i="2"/>
  <c r="Q245" i="2"/>
  <c r="G247" i="2"/>
  <c r="Q247" i="2"/>
  <c r="R247" i="2"/>
  <c r="S247" i="2"/>
  <c r="G248" i="2"/>
  <c r="Q248" i="2"/>
  <c r="R248" i="2"/>
  <c r="S248" i="2"/>
  <c r="G249" i="2"/>
  <c r="Q249" i="2"/>
  <c r="R249" i="2"/>
  <c r="S249" i="2"/>
  <c r="G250" i="2"/>
  <c r="Q250" i="2"/>
  <c r="R250" i="2"/>
  <c r="S250" i="2"/>
  <c r="G251" i="2"/>
  <c r="Q251" i="2"/>
  <c r="R251" i="2"/>
  <c r="S251" i="2"/>
  <c r="G252" i="2"/>
  <c r="Q252" i="2"/>
  <c r="R252" i="2"/>
  <c r="S252" i="2"/>
  <c r="G253" i="2"/>
  <c r="Q253" i="2"/>
  <c r="R253" i="2"/>
  <c r="S253" i="2"/>
  <c r="G254" i="2"/>
  <c r="Q254" i="2"/>
  <c r="R254" i="2"/>
  <c r="S254" i="2"/>
  <c r="G255" i="2"/>
  <c r="Q255" i="2"/>
  <c r="R255" i="2"/>
  <c r="S255" i="2"/>
  <c r="G256" i="2"/>
  <c r="Q256" i="2"/>
  <c r="R256" i="2"/>
  <c r="S256" i="2"/>
  <c r="G257" i="2"/>
  <c r="Q257" i="2"/>
  <c r="R257" i="2"/>
  <c r="S257" i="2"/>
  <c r="G258" i="2"/>
  <c r="Q258" i="2"/>
  <c r="R258" i="2"/>
  <c r="S258" i="2"/>
  <c r="G259" i="2"/>
  <c r="Q259" i="2"/>
  <c r="R259" i="2"/>
  <c r="S259" i="2"/>
  <c r="G260" i="2"/>
  <c r="Q260" i="2"/>
  <c r="R260" i="2"/>
  <c r="S260" i="2"/>
  <c r="G261" i="2"/>
  <c r="Q261" i="2"/>
  <c r="G262" i="2"/>
  <c r="Q262" i="2"/>
  <c r="G263" i="2"/>
  <c r="Q263" i="2"/>
  <c r="G265" i="2"/>
  <c r="Q265" i="2"/>
  <c r="R265" i="2"/>
  <c r="S265" i="2"/>
  <c r="G266" i="2"/>
  <c r="Q266" i="2"/>
  <c r="R266" i="2"/>
  <c r="S266" i="2"/>
  <c r="G267" i="2"/>
  <c r="Q267" i="2"/>
  <c r="R267" i="2"/>
  <c r="S267" i="2"/>
  <c r="G268" i="2"/>
  <c r="Q268" i="2"/>
  <c r="R268" i="2"/>
  <c r="S268" i="2"/>
  <c r="G270" i="2"/>
  <c r="Q270" i="2"/>
  <c r="R270" i="2"/>
  <c r="S270" i="2"/>
  <c r="G271" i="2"/>
  <c r="Q271" i="2"/>
  <c r="R271" i="2"/>
  <c r="S271" i="2"/>
  <c r="G272" i="2"/>
  <c r="Q272" i="2"/>
  <c r="R272" i="2"/>
  <c r="S272" i="2"/>
  <c r="G273" i="2"/>
  <c r="Q273" i="2"/>
  <c r="R273" i="2"/>
  <c r="S273" i="2"/>
  <c r="G274" i="2"/>
  <c r="Q274" i="2"/>
  <c r="R274" i="2"/>
  <c r="S274" i="2"/>
  <c r="G275" i="2"/>
  <c r="Q275" i="2"/>
  <c r="R275" i="2"/>
  <c r="S275" i="2"/>
  <c r="G276" i="2"/>
  <c r="Q276" i="2"/>
  <c r="R276" i="2"/>
  <c r="S276" i="2"/>
  <c r="G277" i="2"/>
  <c r="Q277" i="2"/>
  <c r="R277" i="2"/>
  <c r="S277" i="2"/>
  <c r="G278" i="2"/>
  <c r="Q278" i="2"/>
  <c r="R278" i="2"/>
  <c r="S278" i="2"/>
  <c r="G279" i="2"/>
  <c r="Q279" i="2"/>
  <c r="R279" i="2"/>
  <c r="S279" i="2"/>
  <c r="G280" i="2"/>
  <c r="Q280" i="2"/>
  <c r="R280" i="2"/>
  <c r="S280" i="2"/>
  <c r="G281" i="2"/>
  <c r="Q281" i="2"/>
  <c r="R281" i="2"/>
  <c r="S281" i="2"/>
  <c r="G282" i="2"/>
  <c r="Q282" i="2"/>
  <c r="R282" i="2"/>
  <c r="S282" i="2"/>
  <c r="G283" i="2"/>
  <c r="Q283" i="2"/>
  <c r="R283" i="2"/>
  <c r="S283" i="2"/>
  <c r="G284" i="2"/>
  <c r="Q284" i="2"/>
  <c r="R284" i="2"/>
  <c r="S284" i="2"/>
  <c r="G285" i="2"/>
  <c r="Q285" i="2"/>
  <c r="R285" i="2"/>
  <c r="S285" i="2"/>
  <c r="G286" i="2"/>
  <c r="Q286" i="2"/>
  <c r="R286" i="2"/>
  <c r="S286" i="2"/>
  <c r="G287" i="2"/>
  <c r="Q287" i="2"/>
  <c r="R287" i="2"/>
  <c r="S287" i="2"/>
  <c r="G288" i="2"/>
  <c r="Q288" i="2"/>
  <c r="R288" i="2"/>
  <c r="S288" i="2"/>
  <c r="G289" i="2"/>
  <c r="Q289" i="2"/>
  <c r="R289" i="2"/>
  <c r="S289" i="2"/>
  <c r="G290" i="2"/>
  <c r="Q290" i="2"/>
  <c r="R290" i="2"/>
  <c r="S290" i="2"/>
  <c r="G291" i="2"/>
  <c r="Q291" i="2"/>
  <c r="R291" i="2"/>
  <c r="S291" i="2"/>
  <c r="G292" i="2"/>
  <c r="Q292" i="2"/>
  <c r="R292" i="2"/>
  <c r="S292" i="2"/>
  <c r="G293" i="2"/>
  <c r="Q293" i="2"/>
  <c r="R293" i="2"/>
  <c r="S293" i="2"/>
  <c r="G294" i="2"/>
  <c r="Q294" i="2"/>
  <c r="G295" i="2"/>
  <c r="Q295" i="2"/>
  <c r="R295" i="2"/>
  <c r="S295" i="2"/>
  <c r="G296" i="2"/>
  <c r="Q296" i="2"/>
  <c r="R296" i="2"/>
  <c r="S296" i="2"/>
  <c r="G297" i="2"/>
  <c r="Q297" i="2"/>
  <c r="R297" i="2"/>
  <c r="S297" i="2"/>
  <c r="G298" i="2"/>
  <c r="Q298" i="2"/>
  <c r="R298" i="2"/>
  <c r="S298" i="2"/>
  <c r="G299" i="2"/>
  <c r="Q299" i="2"/>
  <c r="R299" i="2"/>
  <c r="S299" i="2"/>
  <c r="G300" i="2"/>
  <c r="Q300" i="2"/>
  <c r="R300" i="2"/>
  <c r="S300" i="2"/>
  <c r="G301" i="2"/>
  <c r="Q301" i="2"/>
  <c r="R301" i="2"/>
  <c r="S301" i="2"/>
  <c r="G302" i="2"/>
  <c r="Q302" i="2"/>
  <c r="R302" i="2"/>
  <c r="S302" i="2"/>
  <c r="G303" i="2"/>
  <c r="Q303" i="2"/>
  <c r="R303" i="2"/>
  <c r="S303" i="2"/>
  <c r="G304" i="2"/>
  <c r="Q304" i="2"/>
  <c r="R304" i="2"/>
  <c r="S304" i="2"/>
  <c r="G305" i="2"/>
  <c r="Q305" i="2"/>
  <c r="R305" i="2"/>
  <c r="S305" i="2"/>
  <c r="G306" i="2"/>
  <c r="Q306" i="2"/>
  <c r="R306" i="2"/>
  <c r="S306" i="2"/>
  <c r="G307" i="2"/>
  <c r="Q307" i="2"/>
  <c r="R307" i="2"/>
  <c r="S307" i="2"/>
  <c r="G308" i="2"/>
  <c r="Q308" i="2"/>
  <c r="R308" i="2"/>
  <c r="S308" i="2"/>
  <c r="G310" i="2"/>
  <c r="Q310" i="2"/>
  <c r="R310" i="2"/>
  <c r="S310" i="2"/>
  <c r="G311" i="2"/>
  <c r="Q311" i="2"/>
  <c r="R311" i="2"/>
  <c r="S311" i="2"/>
  <c r="G312" i="2"/>
  <c r="Q312" i="2"/>
  <c r="R312" i="2"/>
  <c r="S312" i="2"/>
  <c r="G313" i="2"/>
  <c r="Q313" i="2"/>
  <c r="R313" i="2"/>
  <c r="S313" i="2"/>
  <c r="G314" i="2"/>
  <c r="Q314" i="2"/>
  <c r="R314" i="2"/>
  <c r="S314" i="2"/>
  <c r="G315" i="2"/>
  <c r="Q315" i="2"/>
  <c r="R315" i="2"/>
  <c r="S315" i="2"/>
  <c r="G316" i="2"/>
  <c r="Q316" i="2"/>
  <c r="R316" i="2"/>
  <c r="S316" i="2"/>
  <c r="G317" i="2"/>
  <c r="Q317" i="2"/>
  <c r="R317" i="2"/>
  <c r="S317" i="2"/>
  <c r="G319" i="2"/>
  <c r="Q319" i="2"/>
  <c r="G320" i="2"/>
  <c r="Q320" i="2"/>
  <c r="R320" i="2"/>
  <c r="S320" i="2"/>
  <c r="G321" i="2"/>
  <c r="Q321" i="2"/>
  <c r="R321" i="2"/>
  <c r="S321" i="2"/>
  <c r="G322" i="2"/>
  <c r="Q322" i="2"/>
  <c r="R322" i="2"/>
  <c r="S322" i="2"/>
  <c r="G323" i="2"/>
  <c r="Q323" i="2"/>
  <c r="R323" i="2"/>
  <c r="S323" i="2"/>
  <c r="G324" i="2"/>
  <c r="Q324" i="2"/>
  <c r="R324" i="2"/>
  <c r="S324" i="2"/>
  <c r="G325" i="2"/>
  <c r="Q325" i="2"/>
  <c r="R325" i="2"/>
  <c r="S325" i="2"/>
  <c r="G326" i="2"/>
  <c r="Q326" i="2"/>
  <c r="R326" i="2"/>
  <c r="S326" i="2"/>
  <c r="G327" i="2"/>
  <c r="Q327" i="2"/>
  <c r="R327" i="2"/>
  <c r="S327" i="2"/>
  <c r="G328" i="2"/>
  <c r="Q328" i="2"/>
  <c r="R328" i="2"/>
  <c r="S328" i="2"/>
  <c r="G329" i="2"/>
  <c r="Q329" i="2"/>
  <c r="R329" i="2"/>
  <c r="S329" i="2"/>
  <c r="G331" i="2"/>
  <c r="Q331" i="2"/>
  <c r="R331" i="2"/>
  <c r="S331" i="2"/>
  <c r="G332" i="2"/>
  <c r="Q332" i="2"/>
  <c r="R332" i="2"/>
  <c r="S332" i="2"/>
  <c r="G333" i="2"/>
  <c r="Q333" i="2"/>
  <c r="R333" i="2"/>
  <c r="S333" i="2"/>
  <c r="G334" i="2"/>
  <c r="Q334" i="2"/>
  <c r="R334" i="2"/>
  <c r="S334" i="2"/>
  <c r="G335" i="2"/>
  <c r="Q335" i="2"/>
  <c r="R335" i="2"/>
  <c r="S335" i="2"/>
  <c r="G336" i="2"/>
  <c r="Q336" i="2"/>
  <c r="R336" i="2"/>
  <c r="S336" i="2"/>
  <c r="G337" i="2"/>
  <c r="Q337" i="2"/>
  <c r="R337" i="2"/>
  <c r="S337" i="2"/>
  <c r="G338" i="2"/>
  <c r="Q338" i="2"/>
  <c r="R338" i="2"/>
  <c r="S338" i="2"/>
  <c r="G339" i="2"/>
  <c r="Q339" i="2"/>
  <c r="R339" i="2"/>
  <c r="S339" i="2"/>
  <c r="G340" i="2"/>
  <c r="Q340" i="2"/>
  <c r="R340" i="2"/>
  <c r="S340" i="2"/>
  <c r="G341" i="2"/>
  <c r="Q341" i="2"/>
  <c r="R341" i="2"/>
  <c r="S341" i="2"/>
  <c r="G342" i="2"/>
  <c r="Q342" i="2"/>
  <c r="R342" i="2"/>
  <c r="S342" i="2"/>
  <c r="G343" i="2"/>
  <c r="Q343" i="2"/>
  <c r="R343" i="2"/>
  <c r="S343" i="2"/>
  <c r="G344" i="2"/>
  <c r="Q344" i="2"/>
  <c r="R344" i="2"/>
  <c r="S344" i="2"/>
  <c r="G345" i="2"/>
  <c r="Q345" i="2"/>
  <c r="R345" i="2"/>
  <c r="S345" i="2"/>
  <c r="G346" i="2"/>
  <c r="Q346" i="2"/>
  <c r="R346" i="2"/>
  <c r="S346" i="2"/>
  <c r="G347" i="2"/>
  <c r="Q347" i="2"/>
  <c r="R347" i="2"/>
  <c r="S347" i="2"/>
  <c r="G348" i="2"/>
  <c r="Q348" i="2"/>
  <c r="R348" i="2"/>
  <c r="S348" i="2"/>
  <c r="G349" i="2"/>
  <c r="Q349" i="2"/>
  <c r="R349" i="2"/>
  <c r="S349" i="2"/>
  <c r="G350" i="2"/>
  <c r="Q350" i="2"/>
  <c r="G351" i="2"/>
  <c r="Q351" i="2"/>
  <c r="G352" i="2"/>
  <c r="Q352" i="2"/>
  <c r="G355" i="2"/>
  <c r="Q355" i="2"/>
  <c r="R355" i="2"/>
  <c r="S355" i="2"/>
  <c r="G356" i="2"/>
  <c r="Q356" i="2"/>
  <c r="R356" i="2"/>
  <c r="S356" i="2"/>
  <c r="G357" i="2"/>
  <c r="Q357" i="2"/>
  <c r="R357" i="2"/>
  <c r="S357" i="2"/>
  <c r="G358" i="2"/>
  <c r="Q358" i="2"/>
  <c r="R358" i="2"/>
  <c r="S358" i="2"/>
  <c r="G359" i="2"/>
  <c r="Q359" i="2"/>
  <c r="R359" i="2"/>
  <c r="S359" i="2"/>
  <c r="G360" i="2"/>
  <c r="Q360" i="2"/>
  <c r="R360" i="2"/>
  <c r="S360" i="2"/>
  <c r="G361" i="2"/>
  <c r="Q361" i="2"/>
  <c r="R361" i="2"/>
  <c r="S361" i="2"/>
  <c r="G362" i="2"/>
  <c r="Q362" i="2"/>
  <c r="R362" i="2"/>
  <c r="S362" i="2"/>
  <c r="G364" i="2"/>
  <c r="Q364" i="2"/>
  <c r="R364" i="2"/>
  <c r="S364" i="2"/>
  <c r="G365" i="2"/>
  <c r="Q365" i="2"/>
  <c r="R365" i="2"/>
  <c r="S365" i="2"/>
  <c r="G366" i="2"/>
  <c r="Q366" i="2"/>
  <c r="R366" i="2"/>
  <c r="S366" i="2"/>
  <c r="G367" i="2"/>
  <c r="Q367" i="2"/>
  <c r="R367" i="2"/>
  <c r="S367" i="2"/>
  <c r="G368" i="2"/>
  <c r="Q368" i="2"/>
  <c r="R368" i="2"/>
  <c r="S368" i="2"/>
  <c r="G369" i="2"/>
  <c r="Q369" i="2"/>
  <c r="R369" i="2"/>
  <c r="S369" i="2"/>
  <c r="G370" i="2"/>
  <c r="Q370" i="2"/>
  <c r="R370" i="2"/>
  <c r="S370" i="2"/>
  <c r="G371" i="2"/>
  <c r="Q371" i="2"/>
  <c r="R371" i="2"/>
  <c r="S371" i="2"/>
  <c r="G372" i="2"/>
  <c r="Q372" i="2"/>
  <c r="R372" i="2"/>
  <c r="S372" i="2"/>
  <c r="G373" i="2"/>
  <c r="Q373" i="2"/>
  <c r="R373" i="2"/>
  <c r="S373" i="2"/>
  <c r="G374" i="2"/>
  <c r="Q374" i="2"/>
  <c r="R374" i="2"/>
  <c r="S374" i="2"/>
  <c r="G375" i="2"/>
  <c r="Q375" i="2"/>
  <c r="R375" i="2"/>
  <c r="S375" i="2"/>
  <c r="G376" i="2"/>
  <c r="Q376" i="2"/>
  <c r="R376" i="2"/>
  <c r="S376" i="2"/>
  <c r="G377" i="2"/>
  <c r="Q377" i="2"/>
  <c r="R377" i="2"/>
  <c r="S377" i="2"/>
  <c r="G379" i="2"/>
  <c r="Q379" i="2"/>
  <c r="G382" i="2"/>
  <c r="Q382" i="2"/>
  <c r="R382" i="2"/>
  <c r="S382" i="2"/>
  <c r="G383" i="2"/>
  <c r="Q383" i="2"/>
  <c r="R383" i="2"/>
  <c r="S383" i="2"/>
  <c r="G384" i="2"/>
  <c r="Q384" i="2"/>
  <c r="R384" i="2"/>
  <c r="S384" i="2"/>
  <c r="G385" i="2"/>
  <c r="Q385" i="2"/>
  <c r="R385" i="2"/>
  <c r="S385" i="2"/>
  <c r="G386" i="2"/>
  <c r="Q386" i="2"/>
  <c r="R386" i="2"/>
  <c r="S386" i="2"/>
  <c r="G387" i="2"/>
  <c r="Q387" i="2"/>
  <c r="R387" i="2"/>
  <c r="S387" i="2"/>
  <c r="G388" i="2"/>
  <c r="Q388" i="2"/>
  <c r="R388" i="2"/>
  <c r="S388" i="2"/>
  <c r="G389" i="2"/>
  <c r="Q389" i="2"/>
  <c r="R389" i="2"/>
  <c r="S389" i="2"/>
  <c r="G390" i="2"/>
  <c r="Q390" i="2"/>
  <c r="R390" i="2"/>
  <c r="S390" i="2"/>
  <c r="G391" i="2"/>
  <c r="Q391" i="2"/>
  <c r="R391" i="2"/>
  <c r="S391" i="2"/>
  <c r="G392" i="2"/>
  <c r="Q392" i="2"/>
  <c r="R392" i="2"/>
  <c r="S392" i="2"/>
  <c r="G393" i="2"/>
  <c r="Q393" i="2"/>
  <c r="R393" i="2"/>
  <c r="S393" i="2"/>
  <c r="G394" i="2"/>
  <c r="Q394" i="2"/>
  <c r="R394" i="2"/>
  <c r="S394" i="2"/>
  <c r="G395" i="2"/>
  <c r="Q395" i="2"/>
  <c r="R395" i="2"/>
  <c r="S395" i="2"/>
  <c r="G396" i="2"/>
  <c r="Q396" i="2"/>
  <c r="R396" i="2"/>
  <c r="S396" i="2"/>
  <c r="G397" i="2"/>
  <c r="Q397" i="2"/>
  <c r="R397" i="2"/>
  <c r="S397" i="2"/>
  <c r="G398" i="2"/>
  <c r="Q398" i="2"/>
  <c r="R398" i="2"/>
  <c r="S398" i="2"/>
  <c r="G399" i="2"/>
  <c r="Q399" i="2"/>
  <c r="R399" i="2"/>
  <c r="S399" i="2"/>
  <c r="G400" i="2"/>
  <c r="Q400" i="2"/>
  <c r="R400" i="2"/>
  <c r="S400" i="2"/>
  <c r="G401" i="2"/>
  <c r="Q401" i="2"/>
  <c r="R401" i="2"/>
  <c r="S401" i="2"/>
  <c r="G402" i="2"/>
  <c r="Q402" i="2"/>
  <c r="G403" i="2"/>
  <c r="Q403" i="2"/>
  <c r="R403" i="2"/>
  <c r="S403" i="2"/>
  <c r="G404" i="2"/>
  <c r="Q404" i="2"/>
  <c r="R404" i="2"/>
  <c r="S404" i="2"/>
  <c r="G405" i="2"/>
  <c r="Q405" i="2"/>
  <c r="R405" i="2"/>
  <c r="G406" i="2"/>
  <c r="Q406" i="2"/>
  <c r="R406" i="2"/>
  <c r="S406" i="2"/>
  <c r="G407" i="2"/>
  <c r="Q407" i="2"/>
  <c r="R407" i="2"/>
  <c r="S407" i="2"/>
  <c r="G408" i="2"/>
  <c r="Q408" i="2"/>
  <c r="R408" i="2"/>
  <c r="S408" i="2"/>
  <c r="G409" i="2"/>
  <c r="Q409" i="2"/>
  <c r="R409" i="2"/>
  <c r="S409" i="2"/>
  <c r="G410" i="2"/>
  <c r="Q410" i="2"/>
  <c r="R410" i="2"/>
  <c r="S410" i="2"/>
  <c r="G411" i="2"/>
  <c r="R411" i="2"/>
  <c r="S411" i="2"/>
  <c r="G414" i="2"/>
  <c r="R414" i="2"/>
  <c r="S414" i="2"/>
  <c r="G415" i="2"/>
  <c r="R415" i="2"/>
  <c r="S415" i="2"/>
  <c r="G416" i="2"/>
  <c r="R416" i="2"/>
  <c r="S416" i="2"/>
  <c r="G417" i="2"/>
  <c r="R417" i="2"/>
  <c r="S417" i="2"/>
  <c r="G418" i="2"/>
  <c r="R418" i="2"/>
  <c r="S418" i="2"/>
  <c r="G419" i="2"/>
  <c r="R419" i="2"/>
  <c r="S419" i="2"/>
  <c r="G420" i="2"/>
  <c r="R420" i="2"/>
  <c r="S420" i="2"/>
  <c r="G421" i="2"/>
  <c r="R421" i="2"/>
  <c r="S421" i="2"/>
  <c r="G422" i="2"/>
  <c r="R422" i="2"/>
  <c r="S422" i="2"/>
  <c r="G423" i="2"/>
  <c r="Q423" i="2"/>
  <c r="R423" i="2"/>
  <c r="S423" i="2"/>
  <c r="G425" i="2"/>
  <c r="Q425" i="2"/>
  <c r="R425" i="2"/>
  <c r="S425" i="2"/>
  <c r="G426" i="2"/>
  <c r="Q426" i="2"/>
  <c r="R426" i="2"/>
  <c r="S426" i="2"/>
  <c r="G427" i="2"/>
  <c r="Q427" i="2"/>
  <c r="R427" i="2"/>
  <c r="S427" i="2"/>
  <c r="G429" i="2"/>
  <c r="Q429" i="2"/>
  <c r="R429" i="2"/>
  <c r="S429" i="2"/>
  <c r="G430" i="2"/>
  <c r="Q430" i="2"/>
  <c r="R430" i="2"/>
  <c r="S430" i="2"/>
  <c r="G431" i="2"/>
  <c r="Q431" i="2"/>
  <c r="R431" i="2"/>
  <c r="S431" i="2"/>
  <c r="G432" i="2"/>
  <c r="Q432" i="2"/>
  <c r="G433" i="2"/>
  <c r="G435" i="2"/>
  <c r="Q435" i="2"/>
  <c r="R435" i="2"/>
  <c r="S435" i="2"/>
  <c r="G436" i="2"/>
  <c r="Q436" i="2"/>
  <c r="R436" i="2"/>
  <c r="S436" i="2"/>
  <c r="G437" i="2"/>
  <c r="Q437" i="2"/>
  <c r="R437" i="2"/>
  <c r="S437" i="2"/>
  <c r="G438" i="2"/>
  <c r="Q438" i="2"/>
  <c r="R438" i="2"/>
  <c r="S438" i="2"/>
  <c r="G439" i="2"/>
  <c r="Q439" i="2"/>
  <c r="R439" i="2"/>
  <c r="S439" i="2"/>
  <c r="G440" i="2"/>
  <c r="Q440" i="2"/>
  <c r="R440" i="2"/>
  <c r="S440" i="2"/>
  <c r="G441" i="2"/>
  <c r="Q441" i="2"/>
  <c r="R441" i="2"/>
  <c r="S441" i="2"/>
  <c r="G442" i="2"/>
  <c r="Q442" i="2"/>
  <c r="R442" i="2"/>
  <c r="S442" i="2"/>
  <c r="G443" i="2"/>
  <c r="Q443" i="2"/>
  <c r="R443" i="2"/>
  <c r="S443" i="2"/>
  <c r="G444" i="2"/>
  <c r="Q444" i="2"/>
  <c r="R444" i="2"/>
  <c r="S444" i="2"/>
  <c r="G445" i="2"/>
  <c r="Q445" i="2"/>
  <c r="R445" i="2"/>
  <c r="S445" i="2"/>
  <c r="G446" i="2"/>
  <c r="Q446" i="2"/>
  <c r="R446" i="2"/>
  <c r="S446" i="2"/>
  <c r="G447" i="2"/>
  <c r="Q447" i="2"/>
  <c r="R447" i="2"/>
  <c r="S447" i="2"/>
  <c r="G448" i="2"/>
  <c r="Q448" i="2"/>
  <c r="R448" i="2"/>
  <c r="S448" i="2"/>
  <c r="G449" i="2"/>
  <c r="Q449" i="2"/>
  <c r="R449" i="2"/>
  <c r="S449" i="2"/>
  <c r="G450" i="2"/>
  <c r="Q450" i="2"/>
  <c r="R450" i="2"/>
  <c r="S450" i="2"/>
  <c r="G451" i="2"/>
  <c r="Q451" i="2"/>
  <c r="R451" i="2"/>
  <c r="S451" i="2"/>
  <c r="G452" i="2"/>
  <c r="Q452" i="2"/>
  <c r="R452" i="2"/>
  <c r="S452" i="2"/>
  <c r="G453" i="2"/>
  <c r="R453" i="2"/>
  <c r="S45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Achim Ahrens</author>
  </authors>
  <commentList>
    <comment ref="C20" authorId="0" shapeId="0" xr:uid="{EEEC31B6-2C30-5741-8F65-B18583F09E95}">
      <text>
        <r>
          <rPr>
            <b/>
            <sz val="10"/>
            <color rgb="FF000000"/>
            <rFont val="Tahoma"/>
            <family val="2"/>
          </rPr>
          <t>Achim Ahrens:</t>
        </r>
        <r>
          <rPr>
            <sz val="10"/>
            <color rgb="FF000000"/>
            <rFont val="Tahoma"/>
            <family val="2"/>
          </rPr>
          <t xml:space="preserve">
</t>
        </r>
        <r>
          <rPr>
            <sz val="10"/>
            <color rgb="FF000000"/>
            <rFont val="Tahoma"/>
            <family val="2"/>
          </rPr>
          <t>this refers to customers, i guess?</t>
        </r>
      </text>
    </comment>
    <comment ref="C72" authorId="0" shapeId="0" xr:uid="{AAEAE348-7FCD-3C47-B022-CA9B3147412B}">
      <text>
        <r>
          <rPr>
            <b/>
            <sz val="10"/>
            <color rgb="FF000000"/>
            <rFont val="Tahoma"/>
            <family val="2"/>
          </rPr>
          <t>Achim Ahrens:</t>
        </r>
        <r>
          <rPr>
            <sz val="10"/>
            <color rgb="FF000000"/>
            <rFont val="Tahoma"/>
            <family val="2"/>
          </rPr>
          <t xml:space="preserve">
</t>
        </r>
        <r>
          <rPr>
            <sz val="10"/>
            <color rgb="FF000000"/>
            <rFont val="Tahoma"/>
            <family val="2"/>
          </rPr>
          <t>how are the first two different?</t>
        </r>
      </text>
    </comment>
    <comment ref="C77" authorId="0" shapeId="0" xr:uid="{1CDECEEE-07E8-AA4B-9674-4C5D92781BEA}">
      <text>
        <r>
          <rPr>
            <b/>
            <sz val="10"/>
            <color rgb="FF000000"/>
            <rFont val="Tahoma"/>
            <family val="2"/>
          </rPr>
          <t>Achim Ahrens:</t>
        </r>
        <r>
          <rPr>
            <sz val="10"/>
            <color rgb="FF000000"/>
            <rFont val="Tahoma"/>
            <family val="2"/>
          </rPr>
          <t xml:space="preserve">
</t>
        </r>
        <r>
          <rPr>
            <sz val="10"/>
            <color rgb="FF000000"/>
            <rFont val="Tahoma"/>
            <family val="2"/>
          </rPr>
          <t>what sort of short-time program?</t>
        </r>
      </text>
    </comment>
  </commentList>
</comments>
</file>

<file path=xl/sharedStrings.xml><?xml version="1.0" encoding="utf-8"?>
<sst xmlns="http://schemas.openxmlformats.org/spreadsheetml/2006/main" count="4276" uniqueCount="1208">
  <si>
    <t>https://www.zg.ch/behoerden/direktion-des-innern/kantonales-sozialamt/aktuell/medienmitteilung-vom-8-april-2020-1</t>
  </si>
  <si>
    <t>Kanton Zug</t>
  </si>
  <si>
    <t>Emergency support for childcare facilities</t>
  </si>
  <si>
    <t>million(s) Swiss Francs (CHF)</t>
  </si>
  <si>
    <t>ZG</t>
  </si>
  <si>
    <t>CH</t>
  </si>
  <si>
    <t>09.04.2020</t>
  </si>
  <si>
    <t>https://www.zg.ch/behoerden/gesundheitsdirektion/direktionssekretariat/aktuell/coronavirus-kennt-keine-feiertage-kanton-zug-appelliert-an-bevoelkerung</t>
  </si>
  <si>
    <t>Rec.: No unnecessary travel/visits during the Easter Break</t>
  </si>
  <si>
    <t>08.04.2020</t>
  </si>
  <si>
    <t>https://www.zg.ch/behoerden/volkswirtschaftsdirektion/direktionssekretariat/aktuell/coronavirus-der-kanton-zug-spannt-auffangnetz-fuer-zuger-unternehmen-1</t>
  </si>
  <si>
    <t>Facilitated access for cultural institutions, low interest  rates, supported by the Fed. Gov. (incl. Agricult. Sector)</t>
  </si>
  <si>
    <t>24.03.2020</t>
  </si>
  <si>
    <t>Emergency support by Gov. (Basic), bank loans for small businesses</t>
  </si>
  <si>
    <t>https://www.zg.ch/behoerden/ftw-news-newslistingblock/news_listing</t>
  </si>
  <si>
    <t>https://www.zg.ch/behoerden/direktion-des-innern/direktionssekretariat/aktuell/absage-gemeindeversammlungen-sowie-kommunale-wahlen-und-abstimmungen</t>
  </si>
  <si>
    <t xml:space="preserve">Legislative and executive  decisions on the munic. level are to be postponed </t>
  </si>
  <si>
    <t>PARCANC</t>
  </si>
  <si>
    <t>19.03.2020</t>
  </si>
  <si>
    <t>https://gd.zh.ch/internet/gesundheitsdirektion/de/aktuell.newsextern.-internet-de-aktuell-news-medienmitteilungen-2020-mit_45_abstand_45_die_45_schoensten_45_ostern_45_.html</t>
  </si>
  <si>
    <t>Kanton Zürich</t>
  </si>
  <si>
    <t>No visits, stay at home during the Easter Break</t>
  </si>
  <si>
    <t>ZH</t>
  </si>
  <si>
    <t>https://gd.zh.ch/internet/gesundheitsdirektion/de/aktuell.newsextern.-internet-de-aktuell-news-medienmitteilungen-2020-fristenstillstand_45_bei_45_volksbegehren_45_und_45_wahlen.html</t>
  </si>
  <si>
    <t>Democratic deadlines Int./Ref. Suspended</t>
  </si>
  <si>
    <t>PDEADLINE</t>
  </si>
  <si>
    <t>02.04.2020</t>
  </si>
  <si>
    <t>https://gd.zh.ch/internet/gesundheitsdirektion/de/aktuell.newsextern.-internet-de-aktuell-news-medienmitteilungen-2020-vorsorgemassnahmen_45_in_45_den_45_zuercher_45_asylunterkuenften.html</t>
  </si>
  <si>
    <t>Asylum procedures adapted to corona</t>
  </si>
  <si>
    <t>ASYLPROC</t>
  </si>
  <si>
    <t>31.03.2020</t>
  </si>
  <si>
    <t>https://gd.zh.ch/internet/gesundheitsdirektion/de/aktuell.newsextern.-internet-de-aktuell-news-medienmitteilungen-2020-coronavirus_45__45_gesundheitsdirektion_45_richtet_45_pool_45_fuer_45_gesundheitsf.html</t>
  </si>
  <si>
    <t>Registration of medical staff</t>
  </si>
  <si>
    <t>HEDUC</t>
  </si>
  <si>
    <t>27.03.2020</t>
  </si>
  <si>
    <t>https://gd.zh.ch/internet/gesundheitsdirektion/de/aktuell.newsextern.-internet-de-aktuell-news-medienmitteilungen-2020-coronavirus_45_verzicht_45_auf_45_pruefungen_45_und_45_promotion.html</t>
  </si>
  <si>
    <t>Entrance (exams) for secondary and tertiary edu. institutions regulated</t>
  </si>
  <si>
    <t>EDUPOL</t>
  </si>
  <si>
    <t>25.03.2020</t>
  </si>
  <si>
    <t>26.03.2020</t>
  </si>
  <si>
    <t>https://gd.zh.ch/internet/gesundheitsdirektion/de/aktuell.newsextern.-internet-de-aktuell-news-medienmitteilungen-2020-ausserordentliche_45_kompetenzen_45_fuer_45_gemeindevorstaende.html</t>
  </si>
  <si>
    <t>Important decisions in municpal. can be made by muni. Gov. in the place of local assemblies, updated on 02.04.20</t>
  </si>
  <si>
    <t>20.03.2020</t>
  </si>
  <si>
    <t>https://gd.zh.ch/internet/gesundheitsdirektion/de/aktuell.newsextern.-internet-de-aktuell-news-medienmitteilungen-2020-regierungsrat_45_schnuert_45_corona_45_paket_45__45_.html</t>
  </si>
  <si>
    <t>Facilitated access to (subsidized) loans for the self-employed, no total budget listed</t>
  </si>
  <si>
    <t>Deadline for tax payments extended, no interest for fiscal payments to be paid, extended on 24.03.2020</t>
  </si>
  <si>
    <t>TAXPOST</t>
  </si>
  <si>
    <t xml:space="preserve">Facilitated access for cultural institutions and sport facilities, low interest rates     </t>
  </si>
  <si>
    <t>Emergency support by Gov. (Basic), bank loans for small businesses (incl. Agricult. Sector)</t>
  </si>
  <si>
    <t>https://gd.zh.ch/internet/gesundheitsdirektion/de/aktuell.newsextern.-internet-de-aktuell-news-medienmitteilungen-2020-zur_45_bewaeltigung_45_der_45_corona_45_pandemie_45_anpassung_45_des_45_gesundheitsgesetzes.html</t>
  </si>
  <si>
    <t xml:space="preserve">Passed law that allows to obligate medical staff and labs to work as well as private medical facilities to collaborate </t>
  </si>
  <si>
    <t>HEFF</t>
  </si>
  <si>
    <t>https://gd.zh.ch/internet/gesundheitsdirektion/de/aktuell.newsextern.-internet-de-aktuell-news-medienmitteilungen-2020-zvv_45_nachtnetz_45_bis_45_auf_45_weiteres_45_eingestellt.html</t>
  </si>
  <si>
    <t>Public Transport night line canceled, further reduction in the upcoming days 19.03. and on 26.03.</t>
  </si>
  <si>
    <t>TRANSSUPPLY</t>
  </si>
  <si>
    <t>18.03.2020</t>
  </si>
  <si>
    <t>https://gd.zh.ch/internet/gesundheitsdirektion/de/aktuell.newsextern.-internet-de-aktuell-news-medienmitteilungen-2020-corona.html</t>
  </si>
  <si>
    <t>same date as Fed. Gov. But especially mentioned decision</t>
  </si>
  <si>
    <t>State of emergency declared</t>
  </si>
  <si>
    <t>EMERGSN</t>
  </si>
  <si>
    <t>16.03.2020</t>
  </si>
  <si>
    <t>https://gd.zh.ch/internet/gesundheitsdirektion/de/aktuell.newsextern.-internet-de-aktuell-news-medienmitteilungen-2020-besuchsverbot_45_fuer_45_spitaeler_45__45_alters_45__45_und_45_pflegeheime_45_sowie_45_inva.html</t>
  </si>
  <si>
    <t>No visits  in hospitals or retirement homes</t>
  </si>
  <si>
    <t>NOVISIT</t>
  </si>
  <si>
    <t>12.03.2020</t>
  </si>
  <si>
    <t>13.03.2020</t>
  </si>
  <si>
    <t>Rent related measure:  support for businesses, paying half of their rent (limit 2'500 CHF) (budget 20 Mio. CHF in total)</t>
  </si>
  <si>
    <t>RENTSUPP</t>
  </si>
  <si>
    <t>VD</t>
  </si>
  <si>
    <t>17.04.2020</t>
  </si>
  <si>
    <t>https://www.vd.ch/toutes-les-actualites/communiques-de-presse/detail/communique/accueil-de-jour-des-enfants-gratuite-des-prestations-daccueil-durgence-et-mesures-financieres-po/</t>
  </si>
  <si>
    <t>Canton de Vaud</t>
  </si>
  <si>
    <t>Financial Support for childcare facilities</t>
  </si>
  <si>
    <t>https://www.vd.ch/toutes-les-actualites/communiques-de-presse/detail/communique/point-de-presse-covid-19-du-9-avril-2020-1586439912/</t>
  </si>
  <si>
    <t xml:space="preserve">Restriction on visits to public parks (places), sightseeing destinations closed for the duration of the Easter Break     </t>
  </si>
  <si>
    <t>PPARK</t>
  </si>
  <si>
    <t>https://www.vd.ch/toutes-les-actualites/communiques-de-presse/detail/communique/un-fonds-daide-durgence-et-dindemnisation-de-39-millions-de-francs-pour-le-secteur-culturel-vaudo/</t>
  </si>
  <si>
    <t>Facilitated access for cultural institutions 14.5 Mio. by canton</t>
  </si>
  <si>
    <t>https://www.vd.ch/toutes-les-actualites/communiques-de-presse/detail/communique/fiscalite-plan-daction-pour-faire-face-au-covid-19-1586339491/</t>
  </si>
  <si>
    <t>https://www.vd.ch/toutes-les-actualites/communiques-de-presse/detail/communique/coronavirus-le-conseil-detat-harmonise-le-cadre-legal-et-prend-de-premieres-mesures-economiques-15/</t>
  </si>
  <si>
    <t>Restrictions on the size of private gatherings in public 5 (at home 10)</t>
  </si>
  <si>
    <t>max limit people</t>
  </si>
  <si>
    <t>PGATHER</t>
  </si>
  <si>
    <t>https://www.vd.ch/toutes-les-actualites/communiques-de-presse/detail/communique/reduction-de-lhoraire-de-travail-rht-des-mesures-de-simplification-introduites-pour-alleger-les/</t>
  </si>
  <si>
    <t>Expansion of short-time program and facilitated access to it</t>
  </si>
  <si>
    <t>FEXPAN</t>
  </si>
  <si>
    <t>https://www.vs.ch/de/web/communication/detail?groupId=529400&amp;articleId=7230753&amp;redirect=https%3A%2F%2Fwww.vs.ch%2Fde%2Fweb%2Fcommunication%2Farchives%3Fp_p_id%3Dvsarchiveportlet%26p_p_lifecycle%3D0%26p_p_state%3Dnormal%26p_p_mode%3Dview</t>
  </si>
  <si>
    <t>Kanton Wallis</t>
  </si>
  <si>
    <t xml:space="preserve">Selling eatable plants and seedlings is allowed, single market stands are too </t>
  </si>
  <si>
    <t>SHOPREG</t>
  </si>
  <si>
    <t>20.04.2020</t>
  </si>
  <si>
    <t>15.04.2020</t>
  </si>
  <si>
    <t>https://www.vs.ch/de/web/communication/detail?groupId=529400&amp;articleId=7172197&amp;redirect=https%3A%2F%2Fwww.vs.ch%2Fde%2Fweb%2Fcommunication%2Farchives%3Fp_p_id%3Dvsarchiveportlet%26p_p_lifecycle%3D0%26p_p_state%3Dnormal%26p_p_mode%3Dview%26_vsarchiveportlet_cur%3D3%26_vsarchiveportlet_keywords%3Dcorona%26_vsarchiveportlet_year%3D-1%26_vsarchiveportlet_delta%3D10%26_vsarchiveportlet_resetCur%3Dfalse%26_vsarchiveportlet_categoryId%3D-1</t>
  </si>
  <si>
    <t>https://www.vs.ch/de/web/communication/detail?groupId=529400&amp;articleId=7150465&amp;redirect=https%3A%2F%2Fwww.vs.ch%2Fde%2Fweb%2Fcommunication%2Farchives%3Fp_p_id%3Dvsarchiveportlet%26p_p_lifecycle%3D0%26p_p_state%3Dnormal%26p_p_mode%3Dview%26_vsarchiveportlet_cur%3D3%26_vsarchiveportlet_keywords%3Dcorona%26_vsarchiveportlet_year%3D-1%26_vsarchiveportlet_delta%3D10%26_vsarchiveportlet_resetCur%3Dfalse%26_vsarchiveportlet_categoryId%3D-1</t>
  </si>
  <si>
    <t>Facilitated access for cultural instiutions, low intrest rates, supported by the Fed. Gov.</t>
  </si>
  <si>
    <t>03.04.2020</t>
  </si>
  <si>
    <t>https://www.vs.ch/de/web/communication/detail?groupId=529400&amp;articleId=7099994&amp;redirect=https%3A%2F%2Fwww.vs.ch%2Fde%2Fweb%2Fcommunication%2Farchives%3Fp_p_id%3Dvsarchiveportlet%26p_p_lifecycle%3D0%26p_p_state%3Dnormal%26p_p_mode%3Dview%26_vsarchiveportlet_cur%3D3%26_vsarchiveportlet_keywords%3Dcorona%26_vsarchiveportlet_year%3D-1%26_vsarchiveportlet_delta%3D10%26_vsarchiveportlet_resetCur%3Dfalse%26_vsarchiveportlet_categoryId%3D-1</t>
  </si>
  <si>
    <t>Munci. should close all public places (pick nick places, etc.) due to Easter</t>
  </si>
  <si>
    <t>https://www.vs.ch/de/web/communication/detail?groupId=529400&amp;articleId=7025944&amp;redirect=https%3A%2F%2Fwww.vs.ch%2Fde%2Fweb%2Fcommunication%2Farchives%3Fp_p_id%3Dvsarchiveportlet%26p_p_lifecycle%3D0%26p_p_state%3Dnormal%26p_p_mode%3Dview%26_vsarchiveportlet_cur%3D3%26_vsarchiveportlet_keywords%3Dcorona%26_vsarchiveportlet_year%3D-1%26_vsarchiveportlet_delta%3D10%26_vsarchiveportlet_resetCur%3Dfalse%26_vsarchiveportlet_categoryId%3D-1</t>
  </si>
  <si>
    <t>https://www.vs.ch/de/web/communication/detail?groupId=529400&amp;articleId=7001122&amp;redirect=https%3A%2F%2Fwww.vs.ch%2Fde%2Fweb%2Fcommunication%2Farchives%3Fp_p_id%3Dvsarchiveportlet%26p_p_lifecycle%3D0%26p_p_state%3Dnormal%26p_p_mode%3Dview%26_vsarchiveportlet_cur%3D3%26_vsarchiveportlet_keywords%3Dcorona%26_vsarchiveportlet_year%3D-1%26_vsarchiveportlet_delta%3D10%26_vsarchiveportlet_resetCur%3Dfalse%26_vsarchiveportlet_categoryId%3D-1</t>
  </si>
  <si>
    <t>Recom. to self-diagnose via online check, before consulting a doctor</t>
  </si>
  <si>
    <t>https://www.vs.ch/de/web/communication/detail?groupId=529400&amp;articleId=6916182&amp;redirect=https%3A%2F%2Fwww.vs.ch%2Fde%2Fweb%2Fcommunication%2Farchives%3Fp_p_id%3Dvsarchiveportlet%26p_p_lifecycle%3D0%26p_p_state%3Dnormal%26p_p_mode%3Dview%26_vsarchiveportlet_cur%3D3%26_vsarchiveportlet_keywords%3Dcorona%26_vsarchiveportlet_year%3D-1%26_vsarchiveportlet_delta%3D10%26_vsarchiveportlet_resetCur%3Dfalse%26_vsarchiveportlet_categoryId%3D-1</t>
  </si>
  <si>
    <t xml:space="preserve">Declaration of "emergency" state </t>
  </si>
  <si>
    <t>https://www.vs.ch/de/web/communication/detail?groupId=529400&amp;articleId=6829670&amp;redirect=https%3A%2F%2Fwww.vs.ch%2Fde%2Fweb%2Fcommunication%2Farchives%3Fp_p_id%3Dvsarchiveportlet%26p_p_lifecycle%3D0%26p_p_state%3Dnormal%26p_p_mode%3Dview%26_vsarchiveportlet_cur%3D3%26_vsarchiveportlet_keywords%3Dcorona%26_vsarchiveportlet_year%3D-1%26_vsarchiveportlet_delta%3D10%26_vsarchiveportlet_resetCur%3Dfalse%26_vsarchiveportlet_categoryId%3D-1</t>
  </si>
  <si>
    <t>Emergency support by Gov. (Basic), compensations for event managers due to cancelation</t>
  </si>
  <si>
    <t>FINEMERG</t>
  </si>
  <si>
    <t>06.03.2020</t>
  </si>
  <si>
    <t>https://www.vs.ch/de/web/communication/detail?groupId=529400&amp;articleId=6724902&amp;redirect=https%3A%2F%2Fwww.vs.ch%2Fde%2Fweb%2Fcommunication%2Farchives%3Fp_p_id%3Dvsarchiveportlet%26p_p_lifecycle%3D0%26p_p_state%3Dnormal%26p_p_mode%3Dview%26_vsarchiveportlet_cur%3D3%26_vsarchiveportlet_keywords%3Dcorona%26_vsarchiveportlet_year%3D-1%26_vsarchiveportlet_delta%3D10%26_vsarchiveportlet_resetCur%3Dfalse%26_vsarchiveportlet_categoryId%3D-1</t>
  </si>
  <si>
    <t>Early</t>
  </si>
  <si>
    <t>Frist four measures recommended</t>
  </si>
  <si>
    <t>HYGIENE</t>
  </si>
  <si>
    <t>24.02.2020</t>
  </si>
  <si>
    <t>https://www.ur.ch/mmregierungsrat/64189</t>
  </si>
  <si>
    <t>Kanton Uri</t>
  </si>
  <si>
    <t xml:space="preserve">Foreclosure Proceedings Halted </t>
  </si>
  <si>
    <t>FOREHALT</t>
  </si>
  <si>
    <t>UR</t>
  </si>
  <si>
    <t>https://www.ur.ch/mmdirektionen/64105</t>
  </si>
  <si>
    <t>Moving home is still allowed</t>
  </si>
  <si>
    <t>https://www.ur.ch/mmdirektionen/63865</t>
  </si>
  <si>
    <t xml:space="preserve">Recommendations for public transport Level 2 (do not use unless necessary) </t>
  </si>
  <si>
    <t>TRANSREC2</t>
  </si>
  <si>
    <t>23.03.2020</t>
  </si>
  <si>
    <t>https://www.ur.ch/mmregierungsrat/63892</t>
  </si>
  <si>
    <t>Persons 65 and above have to stay home order, however the Fed. Gov. decided on the same day 19.03. that there is no legal leeway for cantons to decide in this matter, so on 21.03 UR declared this order as abrogated</t>
  </si>
  <si>
    <t>RISKPUBLIC</t>
  </si>
  <si>
    <t>21.03.2020</t>
  </si>
  <si>
    <t>https://www.ur.ch/mmdirektionen/63880</t>
  </si>
  <si>
    <t>4 day after BR</t>
  </si>
  <si>
    <t>Persons 65 and above have to stay home</t>
  </si>
  <si>
    <t>https://www.ur.ch/mmregierungsrat/64289</t>
  </si>
  <si>
    <t>https://www.ur.ch/mmregierungsrat/63700</t>
  </si>
  <si>
    <t>17.03.2020</t>
  </si>
  <si>
    <t>https://www.ur.ch/mmdirektionen/63554</t>
  </si>
  <si>
    <t>No visits in hospitals or retirement homes</t>
  </si>
  <si>
    <t>https://www.ur.ch/mmdirektionen/62957</t>
  </si>
  <si>
    <t xml:space="preserve">Public events (below 100), event manager risk assessment     </t>
  </si>
  <si>
    <t>range of  people targeted</t>
  </si>
  <si>
    <t>&gt;1000</t>
  </si>
  <si>
    <t>PASSEMBLE</t>
  </si>
  <si>
    <t>28.02.2020</t>
  </si>
  <si>
    <t>https://www4.ti.ch/area-media/comunicati/dettaglio-comunicato/?NEWS_ID=187653&amp;tx_tichareamedia_comunicazioni%5Baction%5D=show&amp;tx_tichareamedia_comunicazioni%5Bcontroller%5D=Comunicazioni&amp;cHash=437ebcc151ad2db2fe0ce4af56532b38</t>
  </si>
  <si>
    <t>Repubblica e Cantone di Ticino</t>
  </si>
  <si>
    <t>new directive regarding the topic of distance schooling</t>
  </si>
  <si>
    <t>TI</t>
  </si>
  <si>
    <t>21.04.2020</t>
  </si>
  <si>
    <t>https://www4.ti.ch/area-media/comunicati/dettaglio-comunicato/?NEWS_ID=187594&amp;tx_tichareamedia_comunicazioni%5Baction%5D=show&amp;tx_tichareamedia_comunicazioni%5Bcontroller%5D=Comunicazioni&amp;cHash=e3be33c69de17db8457eb7792c19ee99</t>
  </si>
  <si>
    <t xml:space="preserve">Facilitated access for cultural institutions and facilities, low interest rates     </t>
  </si>
  <si>
    <t>https://www4.ti.ch/area-media/comunicati/dettaglio-comunicato/?NEWS_ID=187573&amp;tx_tichareamedia_comunicazioni%5Baction%5D=show&amp;tx_tichareamedia_comunicazioni%5Bcontroller%5D=Comunicazioni&amp;cHash=746b0ac6cb86f9fc440a4cd81ebf2624</t>
  </si>
  <si>
    <t>https://www4.ti.ch/area-media/comunicati/dettaglio-comunicato/?NEWS_ID=187530&amp;tx_tichareamedia_comunicazioni%5Baction%5D=show&amp;tx_tichareamedia_comunicazioni%5Bcontroller%5D=Comunicazioni&amp;cHash=82b90d0c9dfaa9d65d7eab4e9b58ff1f</t>
  </si>
  <si>
    <t>Corona-Ceckpoints installed, test facilities, 2 more centers 06.04.2020</t>
  </si>
  <si>
    <t xml:space="preserve"> https://www4.ti.ch/area-media/comunicati/dettaglio-comunicato/?NEWS_ID=187506&amp;tx_tichareamedia_comunicazioni%5Baction%5D=show&amp;tx_tichareamedia_comunicazioni%5Bcontroller%5D=Comunicazioni&amp;cHash=cad20278c2ebea74bc95e828048cdde0</t>
  </si>
  <si>
    <t>https://www.luzernerzeitung.ch/news-service/inland-schweiz/weitere-massnahmen-gegen-corona-das-tessin-schliesst-die-baustellen-ld.1206386</t>
  </si>
  <si>
    <t>Elderly are not allowed to go shopping anymore</t>
  </si>
  <si>
    <t>RELDERLY</t>
  </si>
  <si>
    <t xml:space="preserve"> https://www.srf.ch/news/schweiz/tessin-schliesst-industrie-der-kantonale-wildwuchs-bei-den-corona-massnahmen-wuchert-weiter</t>
  </si>
  <si>
    <t>Constructions sites closed, and entire branches of the industry closed, legalized by fed. Gov. 27.03.20</t>
  </si>
  <si>
    <t>INDCLOSED</t>
  </si>
  <si>
    <t>https://www4.ti.ch/area-media/comunicati/dettaglio-comunicato/?NEWS_ID=187490&amp;tx_tichareamedia_comunicazioni%5Baction%5D=show&amp;tx_tichareamedia_comunicazioni%5Bcontroller%5D=Comunicazioni&amp;cHash=01e62a258c1a07be8e8da046ae841f00</t>
  </si>
  <si>
    <t>Munci. Elections canceled</t>
  </si>
  <si>
    <t>PELECPOST</t>
  </si>
  <si>
    <t>https://www4.ti.ch/area-media/comunicati/dettaglio-comunicato/?NEWS_ID=187477&amp;tx_tichareamedia_comunicazioni%5Baction%5D=show&amp;tx_tichareamedia_comunicazioni%5Bcontroller%5D=Comunicazioni&amp;cHash=364c25e250b77d0bafa47e1623975e92</t>
  </si>
  <si>
    <t>Deadline for tax payments extended, no interest for fiscal payments to be paid, extendend on 24.03.2020</t>
  </si>
  <si>
    <t>https://www4.ti.ch/area-media/comunicati/dettaglio-comunicato/?NEWS_ID=187477&amp;tx_tichareamedia_comunicazioni%5Baction%5D=show&amp;tx_tichareamedia_comunicazioni%5Bcontroller%5D=Comunicazioni&amp;cHash=364c25e250b77d0bafa47e1623975e91</t>
  </si>
  <si>
    <t>https://www4.ti.ch/area-media/comunicati/dettaglio-comunicato/?NEWS_ID=187477&amp;tx_tichareamedia_comunicazioni%5Baction%5D=show&amp;tx_tichareamedia_comunicazioni%5Bcontroller%5D=Comunicazioni&amp;cHash=364c25e250b77d0bafa47e1623975e90</t>
  </si>
  <si>
    <t>https://www4.ti.ch/area-media/comunicati/dettaglio-comunicato/?NEWS_ID=187469&amp;tx_tichareamedia_comunicazioni%5Baction%5D=show&amp;tx_tichareamedia_comunicazioni%5Bcontroller%5D=Comunicazioni&amp;cHash=056872a6cbd40099888255dd057b34b9</t>
  </si>
  <si>
    <t>No Army recruitment, also army support since 14.03.2020</t>
  </si>
  <si>
    <t>ARMYSUPP</t>
  </si>
  <si>
    <t>14.03.2020</t>
  </si>
  <si>
    <t>15.03.2020</t>
  </si>
  <si>
    <t>https://www4.ti.ch/dss/dsp/covid19/home/</t>
  </si>
  <si>
    <t>Suspension of unnecessary work/business activities for companies</t>
  </si>
  <si>
    <t>Closure of non-primary front-office business activities</t>
  </si>
  <si>
    <t>CLSHOP</t>
  </si>
  <si>
    <t>Closure of all bars, pubs and restaurants, Conditional opening of places of worship</t>
  </si>
  <si>
    <t>CLBAR</t>
  </si>
  <si>
    <t>https://www4.ti.ch/fileadmin/DSS/DSP/UMC/malattie_infettive/Coronavirus/RG/20200314_RG_1301_COVID19_manifestazioni_minori_di_30.pdf</t>
  </si>
  <si>
    <t>Cancellation of large events, Cancellation of all the events with more than 30 participants</t>
  </si>
  <si>
    <t>https://www4.ti.ch/area-media/comunicati/dettaglio-comunicato/?NEWS_ID=187432&amp;tx_tichareamedia_comunicazioni%5Baction%5D=show&amp;tx_tichareamedia_comunicazioni%5Bcontroller%5D=Comunicazioni&amp;cHash=f5a2a5674326a49da0db23873df32933</t>
  </si>
  <si>
    <t>Event canceled "la serata Rete tram-treno del Luganese"</t>
  </si>
  <si>
    <t>PEVENTCNL</t>
  </si>
  <si>
    <t>https://www.nzz.ch/schweiz/der-kanton-tessin-ruft-den-notstand-aus-theater-kinos-gymnasien-und-berufsschulen-geschlossen-ld.1545819</t>
  </si>
  <si>
    <t>https://www.srf.ch/sport/allgemein/auswirkungen-wegen-coronakrise-notstand-im-tessin-auch-der-profisport-ist-betroffen</t>
  </si>
  <si>
    <t>"Notstand"</t>
  </si>
  <si>
    <t>11.03.2020</t>
  </si>
  <si>
    <t>https://www.handelszeitung.ch/panorama/das-tessin-macht-die-grenze-zu-italien-teilweise-dicht</t>
  </si>
  <si>
    <t>Borders to Italy closed, stays open for "border crossers", extended on the 16.03.2020</t>
  </si>
  <si>
    <t>ABORDER</t>
  </si>
  <si>
    <t>https://www4.ti.ch/area-media/comunicati/dettaglio-comunicato/?NEWS_ID=187404&amp;tx_tichareamedia_comunicazioni%5Baction%5D=show&amp;tx_tichareamedia_comunicazioni%5Bcontroller%5D=Comunicazioni&amp;cHash=0f121a14b2148a5a83b594126443b49d</t>
  </si>
  <si>
    <t>Restrictions on the freedom of assembly, size of Public events limited</t>
  </si>
  <si>
    <t>07.03.2020</t>
  </si>
  <si>
    <t>https://www4.ti.ch/area-media/comunicati/dettaglio-comunicato/?NEWS_ID=187359&amp;tx_tichareamedia_comunicazioni%5Baction%5D=show&amp;tx_tichareamedia_comunicazioni%5Bcontroller%5D=Comunicazioni&amp;cHash=d94425f4a5b6dc75282f3153a6e31e8d</t>
  </si>
  <si>
    <t>Event canceled "Agiamo Insieme"</t>
  </si>
  <si>
    <t>02.03.2020</t>
  </si>
  <si>
    <t>https://www.tg.ch/news/news-detailseite.html/485/news/45233/newsarchive/1</t>
  </si>
  <si>
    <t>Kanton Thurgau</t>
  </si>
  <si>
    <t>Stay at home during the Easter Break</t>
  </si>
  <si>
    <t>TG</t>
  </si>
  <si>
    <t>https://www.tg.ch/news/news-detailseite.html/485/news/45175/newsarchive/1</t>
  </si>
  <si>
    <t>Facilitated access for cultural institutions and sport facilities, low interest  rates, doubled by fed. to 14 Mio.</t>
  </si>
  <si>
    <t>https://www.tg.ch/news/news-detailseite.html/485/news/45162/newsarchive/1</t>
  </si>
  <si>
    <t>Exhibition "Thurgauer Köpfe" canceled</t>
  </si>
  <si>
    <t>https://www.tg.ch/news/news-detailseite.html/485/news/45042/newsarchive/1</t>
  </si>
  <si>
    <t>Patient from France are taken care for.</t>
  </si>
  <si>
    <t>29.03.2020</t>
  </si>
  <si>
    <t>30.03.2020</t>
  </si>
  <si>
    <t>https://www.tg.ch/news/news-detailseite.html/485/news/45067/newsarchive/1</t>
  </si>
  <si>
    <t>Parliamentary Session April cancled</t>
  </si>
  <si>
    <t>https://www.tg.ch/news/news-detailseite.html/485/news/45012/newsarchive/1</t>
  </si>
  <si>
    <t>Mobile test centers active</t>
  </si>
  <si>
    <t>https://www.tg.ch/news/news-detailseite.html/485/news/44779/newsarchive/1</t>
  </si>
  <si>
    <t>Important election postponed</t>
  </si>
  <si>
    <t>REFPOST</t>
  </si>
  <si>
    <t>https://www.tg.ch/news/news-detailseite.html/485/news/44729/newsarchive/1</t>
  </si>
  <si>
    <t xml:space="preserve">Call for volunteers (medical staff) </t>
  </si>
  <si>
    <t>https://www.tg.ch/news/news-detailseite.html/485/news/44717/newsarchive/1</t>
  </si>
  <si>
    <t>Administration closes counters</t>
  </si>
  <si>
    <t>POFFCL</t>
  </si>
  <si>
    <t>https://www.tg.ch/news/news-detailseite.html/485/news/44572/newsarchive/1</t>
  </si>
  <si>
    <t xml:space="preserve">Parliamentary Session March canceled     </t>
  </si>
  <si>
    <t>https://www.tg.ch/news/news-detailseite.html/485/news/44413/newsarchive/1</t>
  </si>
  <si>
    <t>Public events (below 100), event manager risk assemssent</t>
  </si>
  <si>
    <t>https://www.tg.ch/news/news-detailseite.html/485/news/44356/newsarchive/1</t>
  </si>
  <si>
    <t>"Super Sunday" canceled</t>
  </si>
  <si>
    <t>https://www.tg.ch/news/news-archiv.html/585</t>
  </si>
  <si>
    <t>https://www.tg.ch/news/news-detailseite.html/485/news/44039/newsarchive/1</t>
  </si>
  <si>
    <t>Public events ,event manager risk assemssent by canton</t>
  </si>
  <si>
    <t>https://www.sg.ch/tools/informationen-coronavirus/medieninformation-coronavirus/_jcr_content/Par/sgch_downloadlist_30/DownloadListPar/sgch_download_928296999.ocFile/Medienmitteilung%20weitere%20Massnahmen%20Regierung%20WEB.pdf</t>
  </si>
  <si>
    <t>Kanton St. Gallen</t>
  </si>
  <si>
    <t>For Childcare facilities and sport clubs (0.7 Mio.)</t>
  </si>
  <si>
    <t>SG</t>
  </si>
  <si>
    <t>07.04.2020</t>
  </si>
  <si>
    <t>https://www.sg.ch/tools/informationen-coronavirus/medieninformation-coronavirus/_jcr_content/Par/sgch_downloadlist_30/DownloadListPar/sgch_download_838835573.ocFile/MM%20Kredite%20KMU%2007.04..pdf</t>
  </si>
  <si>
    <t>https://www.sg.ch/tools/informationen-coronavirus/medieninformation-coronavirus/_jcr_content/Par/sgch_downloadlist_30/DownloadListPar/sgch_download_1112529750.ocFile/Medienmitteilung%20Fristenstillstand.pdf</t>
  </si>
  <si>
    <t>28.03.2020</t>
  </si>
  <si>
    <t>https://www.sg.ch/tools/informationen-coronavirus/medieninformation-coronavirus/_jcr_content/Par/sgch_downloadlist_30/DownloadListPar/sgch_download_964047.ocFile/Medienmitteilung%20Massnahmenpaket.pdf</t>
  </si>
  <si>
    <t>Facilitated access for cultural institutions  and sport facilities, low interest rates, doubled by fed. to 14 Mio.</t>
  </si>
  <si>
    <t>Emergency support by Gov. (Basic), bank loans</t>
  </si>
  <si>
    <t>https://www.sg.ch/tools/informationen-coronavirus/medieninformation-coronavirus/_jcr_content/Par/sgch_downloadlist_30/DownloadListPar/sgch_download_1854498657.ocFile/MM%20Dienstleistungen.pdf</t>
  </si>
  <si>
    <t>https://www.sg.ch/tools/informationen-coronavirus/medieninformation-coronavirus/_jcr_content/Par/sgch_downloadlist_30/DownloadListPar/sgch_download_1226681471.ocFile/Medienmitteilung%20Entscheide%20Regierung%20nach%20Bundesratsentscheid%20SG.pdf</t>
  </si>
  <si>
    <t xml:space="preserve">Urgent democratic decisions can be made at the ballot box, will replace assemblies </t>
  </si>
  <si>
    <t>https://www.sg.ch/tools/informationen-coronavirus/medieninformation-coronavirus</t>
  </si>
  <si>
    <t>https://www.sg.ch/tools/informationen-coronavirus/medieninformation-coronavirus/_jcr_content/Par/sgch_downloadlist_30/DownloadListPar/sgch_download_1010940708.ocFile/Medienmitteilung%20Distance%20Learning%20Hochschulen%20SG.docx.pdf</t>
  </si>
  <si>
    <t>Tertiary edu. institutions  should switch to online teaching</t>
  </si>
  <si>
    <t>https://so.ch/staatskanzlei/medien/medienmitteilung/news/ueberbrueckungshilfe-fuer-kindertagesstaetten/?tx_news_pi1%5Bcontroller%5D=News&amp;tx_news_pi1%5Baction%5D=detail&amp;cHash=3599ea333550d44bfcce30d38b239141</t>
  </si>
  <si>
    <t>Kanton Solothurn</t>
  </si>
  <si>
    <t>SO</t>
  </si>
  <si>
    <t>https://so.ch/staatskanzlei/medien/medienmitteilung/news/der-kanton-unterstuetzt-kulturunternehmen-und-kulturschaffende/?tx_news_pi1%5Bcontroller%5D=News&amp;tx_news_pi1%5Baction%5D=detail&amp;cHash=111a41e969c8fa39e151fc8887f99ebb</t>
  </si>
  <si>
    <t>Facilitated access for cultural institutions to emergency loans</t>
  </si>
  <si>
    <t>16.04.2020</t>
  </si>
  <si>
    <t>https://so.ch/staatskanzlei/medien/medienmitteilung/news/covid-19-pandemie-die-schulen-wappnen-sich-fuer-die-zeit-nach-ostern/?tx_news_pi1%5Bcontroller%5D=News&amp;tx_news_pi1%5Baction%5D=detail&amp;cHash=1bec9148e65b2a742a08764a27379776</t>
  </si>
  <si>
    <t>https://so.ch/staatskanzlei/medien/medienmitteilung/news/covid-19-hilfe-fuer-familien-und-kindertagesstaetten/?tx_news_pi1%5Bcontroller%5D=News&amp;tx_news_pi1%5Baction%5D=detail&amp;cHash=063344ac02a7d1a76da709a1a462fc48</t>
  </si>
  <si>
    <t>https://so.ch/verwaltung/departement-des-innern/amt-fuer-soziale-sicherheit/aktuell/news/covid-19-hilfe-fuer-familien-und-kindertagesstaetten-1/?tx_news_pi1%5Bcontroller%5D=News&amp;tx_news_pi1%5Baction%5D=detail&amp;cHash=d68c9f6a56659a6d43e21f80ca839c3d</t>
  </si>
  <si>
    <t>For Childcare facilities</t>
  </si>
  <si>
    <t>https://so.ch/verwaltung/volkswirtschaftsdepartement/amt-fuer-wald-jagd-und-fischerei/jagd/aktuell/aktuell/news/weisung-bezueglich-sicherheitsmassnahmen-betreffend-corona-pandemie-und-jagd/?tx_news_pi1%5Bcontroller%5D=News&amp;tx_news_pi1%5Baction%5D=detail&amp;cHash=a38c9944823e16a461b679a34101cf30</t>
  </si>
  <si>
    <t>Hunting regulations changed</t>
  </si>
  <si>
    <t>01.04.2020</t>
  </si>
  <si>
    <t>https://so.ch/startseite/aktuell/news/wir-suchen-gesundheitsfachpersonen/?tx_news_pi1%5Bcontroller%5D=News&amp;tx_news_pi1%5Baction%5D=detail&amp;cHash=6891cc91b2295504a925e8157b707eb5</t>
  </si>
  <si>
    <t>https://so.ch/startseite/aktuell/news/mit-vereinten-kraeften-gegen-das-coronavirus-wirtschaftshilfe-und-zusammenarbeit-im-gesundheitsberei/?tx_news_pi1%5Bcontroller%5D=News&amp;tx_news_pi1%5Baction%5D=detail&amp;cHash=4447f7fc88c7a7076abe5e1f78c4391c</t>
  </si>
  <si>
    <t xml:space="preserve">Requested Army paramedic support arrives at hospital </t>
  </si>
  <si>
    <t>https://so.ch/startseite/aktuell/news/steuern-fristerstreckung-und-zahlungserleichterungen-wegen-covid-19/?tx_news_pi1%5Bcontroller%5D=News&amp;tx_news_pi1%5Baction%5D=detail&amp;cHash=24b6b61918bc74873ebd3b4a5ab8189e</t>
  </si>
  <si>
    <t>https://so.ch/startseite/aktuell/news/notverordnung-sicherstellung-der-handlungsfaehigkeit-der-gemeinden/?tx_news_pi1%5Bcontroller%5D=News&amp;tx_news_pi1%5Baction%5D=detail&amp;cHash=41374bad49c5bc24eafbd98a2e7dc768</t>
  </si>
  <si>
    <t xml:space="preserve"> https://so.ch/startseite/aktuell/news/ueberbrueckungsfonds-fuer-selbststaendige-erste-zahlungen-ausgeloest/?tx_news_pi1%5Bcontroller%5D=News&amp;tx_news_pi1%5Baction%5D=detail&amp;cHash=0400f15e633ea92d716cef65cb6d80c2</t>
  </si>
  <si>
    <t>Self-employed emergency  funding</t>
  </si>
  <si>
    <t>https://so.ch/parlament/aktuell/aktuell/news/maerz-session-des-kantonsrates-findet-statt-kopie-1/?tx_news_pi1%5Bcontroller%5D=News&amp;tx_news_pi1%5Baction%5D=detail&amp;cHash=0cf5c05b1deff8832910a3ab08eb566b</t>
  </si>
  <si>
    <t>Parliamentary  Session March cancelled</t>
  </si>
  <si>
    <t>https://so.ch/startseite/aktuell/news/absage-aktionstage-gegen-rassismus/?tx_news_pi1%5Bcontroller%5D=News&amp;tx_news_pi1%5Baction%5D=detail&amp;cHash=f77c28314d02e7974c5222d7dd0bb582</t>
  </si>
  <si>
    <t>Cantonal Anti-Racism days event cancelled</t>
  </si>
  <si>
    <t>https://so.ch/startseite/aktuell/news/veranstaltungsverbot-kanton-solothurn-begruesst-untergrenze-von-150-personen/?tx_news_pi1%5Bcontroller%5D=News&amp;tx_news_pi1%5Baction%5D=detail&amp;cHash=4c1fdf8cc6257fa567ae014a7de76ec5</t>
  </si>
  <si>
    <t>Public events (from 150-999) need a special cantonal approval (over the hotline)</t>
  </si>
  <si>
    <t>150-999</t>
  </si>
  <si>
    <t>05.03.2020</t>
  </si>
  <si>
    <t>https://so.ch/staatskanzlei/medien/?tx_news_pi1%5B%40widget_0%5D%5BcurrentPage%5D=3&amp;cHash=73bc6aadfcc4552de2df851be5a566f5</t>
  </si>
  <si>
    <t>https://so.ch/startseite/aktuell/news/coronavirus-veranstaltungsverbot-und-hotline-im-kanton-solothurn/?tx_news_pi1%5Bcontroller%5D=News&amp;tx_news_pi1%5Baction%5D=detail&amp;cHash=49b0e637fe5e3348cb91619873cd6b41</t>
  </si>
  <si>
    <t>Public events (from 100-999), event manager risk assemssent</t>
  </si>
  <si>
    <t>100-999</t>
  </si>
  <si>
    <t>https://www.sz.ch/behoerden/regierung-parlament-gerichte/parlament/medienmitteilungen/kr-sitzung-27-mai-2020.html/72-416-375-365-353-7072</t>
  </si>
  <si>
    <t>Kanton Schwyz</t>
  </si>
  <si>
    <t>Parliamentary  Session will take place 27.05.2020</t>
  </si>
  <si>
    <t>SZ</t>
  </si>
  <si>
    <t>https://www.sz.ch/behoerden/information-medien/medienmitteilungen/medienmitteilungen.html/72-416-412-1379-1377-4603/news/13464</t>
  </si>
  <si>
    <t>Emergency support by Gov (additional), "premium reduction" for compensations fund</t>
  </si>
  <si>
    <t>14.04.2020</t>
  </si>
  <si>
    <t>https://www.sz.ch/public/upload/assets/46029/B_Coronavirus_polit_Rechte.pdf</t>
  </si>
  <si>
    <t>Democratic deadlines Int./Ref. Suspended, no ballot votes</t>
  </si>
  <si>
    <t>https://www.sz.ch/behoerden/information-medien/medienmitteilungen/medienmitteilungen.html/72-416-412-1379-1377-4603/news/13439</t>
  </si>
  <si>
    <t>Election 17 May 2020 will take place</t>
  </si>
  <si>
    <t>https://www.sz.ch/behoerden/information-medien/medienmitteilungen/medienmitteilungen.html/72-416-412-1379-1377-4603/news/13403</t>
  </si>
  <si>
    <t xml:space="preserve">Deadline for tax payments extended, no interest for fiscal payments to be paid </t>
  </si>
  <si>
    <t>Facilitated access for cultural institutions  and sport facilities</t>
  </si>
  <si>
    <r>
      <t xml:space="preserve">Emergency support by Gov.  bank loans without interests, for </t>
    </r>
    <r>
      <rPr>
        <b/>
        <sz val="11"/>
        <color theme="1"/>
        <rFont val="Calibri"/>
        <family val="2"/>
      </rPr>
      <t>small</t>
    </r>
    <r>
      <rPr>
        <sz val="11"/>
        <color theme="1"/>
        <rFont val="Calibri"/>
        <family val="2"/>
      </rPr>
      <t xml:space="preserve"> businesses</t>
    </r>
  </si>
  <si>
    <t>https://www.sz.ch/behoerden/information-medien/medienmitteilungen/medienmitteilungen.html/72-416-412-1379-1377-4603/news/13379/newsarchive/1</t>
  </si>
  <si>
    <t>No visits of retirement homes or the like</t>
  </si>
  <si>
    <t xml:space="preserve">CH </t>
  </si>
  <si>
    <t>https://sh.ch/CMS/Webseite/Kanton-Schaffhausen/Beh-rde/Regierung/Staatskanzlei-3655517-DE.html</t>
  </si>
  <si>
    <t>Kanton Schaffhausen</t>
  </si>
  <si>
    <t>Facilitated access for cultural institutions  and sport facilities, low interest rates</t>
  </si>
  <si>
    <t>SH</t>
  </si>
  <si>
    <t>https://sh.ch/CMS/Webseite/Kanton-Schaffhausen/Beh-rde/Regierung/Staatskanzlei-3578915-DE.html</t>
  </si>
  <si>
    <t>https://sh.ch/CMS/Webseite/Kanton-Schaffhausen/Beh-rde/Regierung/Staatskanzlei-3409166-DE.html</t>
  </si>
  <si>
    <t>https://sh.ch/CMS/Webseite/Kanton-Schaffhausen/Beh-rde/Services/News-Portal-2211-DE.html</t>
  </si>
  <si>
    <r>
      <t xml:space="preserve">Emergency support by Gov. (Basic), bank loans without interests, for </t>
    </r>
    <r>
      <rPr>
        <b/>
        <sz val="11"/>
        <color theme="1"/>
        <rFont val="Calibri"/>
        <family val="2"/>
      </rPr>
      <t>small</t>
    </r>
    <r>
      <rPr>
        <sz val="11"/>
        <color theme="1"/>
        <rFont val="Calibri"/>
        <family val="2"/>
      </rPr>
      <t xml:space="preserve"> businesses</t>
    </r>
  </si>
  <si>
    <t>https://www.ow.ch/de/aktuelles/aktuellesinformationen/politikinformationen/?action=showinfo&amp;info_id=64624</t>
  </si>
  <si>
    <t>Kanton Obwalden</t>
  </si>
  <si>
    <t>OW</t>
  </si>
  <si>
    <t>https://www.ow.ch/de/aktuelles/aktuellesinformationen/politikinformationen/?action=showinfo&amp;info_id=64099</t>
  </si>
  <si>
    <t>Landeswallfahrten to Einsiedeln canceled</t>
  </si>
  <si>
    <t>Recruiting  further medical staff upon need</t>
  </si>
  <si>
    <t>https://www.ow.ch/de/aktuelles/aktuellesinformationen/politikinformationen/?action=showinfo&amp;info_id=63835</t>
  </si>
  <si>
    <t>Emergency support by Gov. (Basic), bank loans for businesses in most need (provided by cant. Bank)</t>
  </si>
  <si>
    <t>https://www.ow.ch/de/aktuelles/aktuellesinformationen/politikinformationen/?action=showinfo&amp;info_id=63829</t>
  </si>
  <si>
    <t>https://www.ow.ch/de/aktuelles/aktuellesinformationen/amtsmitteilungen/?action=showinfo&amp;info_id=63221</t>
  </si>
  <si>
    <t>Restrictions on the freedom of assembly</t>
  </si>
  <si>
    <t>https://www.nw.ch/aktuellesinformationen/64966</t>
  </si>
  <si>
    <t>Kanton Nidwalden</t>
  </si>
  <si>
    <t>No extension of the school year 2019/2020 due to corona</t>
  </si>
  <si>
    <t>https://www.nw.ch/aktuellesinformationen/64295</t>
  </si>
  <si>
    <t>NW</t>
  </si>
  <si>
    <t>https://www.nw.ch/aktuellesinformationen/64168</t>
  </si>
  <si>
    <t>https://www.nw.ch/aktuellesinformationen/64039</t>
  </si>
  <si>
    <t xml:space="preserve">Emergency support by Gov. (Basic), bank loans without interests, for businesses </t>
  </si>
  <si>
    <t>https://www.nw.ch/aktuellesinformationen/64033</t>
  </si>
  <si>
    <t>Cant. Ref. Postponed (revision tax law)</t>
  </si>
  <si>
    <t>https://www.nw.ch/aktuellesinformationen/63886</t>
  </si>
  <si>
    <t>https://www.nw.ch/aktuellesinformationen/63796</t>
  </si>
  <si>
    <t>Parliamentary/Gov. Session canceled</t>
  </si>
  <si>
    <t>https://www.nw.ch/aktuellesinformationen/63790</t>
  </si>
  <si>
    <t>Landeswallfahrten to Sachseln and Einsiedeln canceled</t>
  </si>
  <si>
    <t>03.03.2020</t>
  </si>
  <si>
    <t>https://www.nw.ch/aktuellesinformationen/63638</t>
  </si>
  <si>
    <t xml:space="preserve">Restrictions on the freedom of assembly, no events or gatherings with more than 100 persons, below 100 cant. ok, but for social tracking list of al the participants needs to be handed in </t>
  </si>
  <si>
    <t>https://www.ne.ch/medias/Pages/20200408_Soutienculture.aspx</t>
  </si>
  <si>
    <t xml:space="preserve">République et Canton de Neuchâtel  </t>
  </si>
  <si>
    <t>NE</t>
  </si>
  <si>
    <t>https://www.ne.ch/medias/Pages/20200408_Fermeture-Lieux-Touristiques.aspx</t>
  </si>
  <si>
    <t>Closing hiking routes, no visits  to CREUX-DU-VAN and GORGES DE L’AREUSE, prolonged on 17.04.20</t>
  </si>
  <si>
    <t>10.05.2020</t>
  </si>
  <si>
    <t>https://www.ne.ch/medias/Pages/20200402_Renoncementloyers.aspx</t>
  </si>
  <si>
    <t>Rent related measure:  support for businesses, paying half of their rent (limit 3'500 CHF)</t>
  </si>
  <si>
    <t>https://www.ne.ch/medias/Pages/20200323-d%C3%A9ploiement-mesures-economiques.aspx</t>
  </si>
  <si>
    <t xml:space="preserve">Deadline for tax reports extended, no interest for fiscal payments to be paid </t>
  </si>
  <si>
    <t xml:space="preserve">Fin. Support for little businesses, which despite the crisis still invest in further innovation </t>
  </si>
  <si>
    <t>https://www.ne.ch/medias/Pages/20200322-Renfort-armee-RHNE.aspx</t>
  </si>
  <si>
    <t xml:space="preserve">Requested army paramedic support arrive at hospital </t>
  </si>
  <si>
    <t>22.03.2020</t>
  </si>
  <si>
    <t>https://www.ne.ch/medias/Pages/20200317-covid19-premier-deces-canton-neuchatel.aspx</t>
  </si>
  <si>
    <t>Cant. And Munci. Level election's second round takes place</t>
  </si>
  <si>
    <t>Only logical if under 500 events are forbidden?</t>
  </si>
  <si>
    <t>Cantonal Anti-Racism event week canceled</t>
  </si>
  <si>
    <t>https://www.ne.ch/medias/Pages/20200315-mesures-urgence-lutte-covid19-canton-de-neuchatel.aspx</t>
  </si>
  <si>
    <t>https://www.htr.ch/story/neuenburg-ruft-notstand-aus-bundesrat-beraet-die-situation-27018.html</t>
  </si>
  <si>
    <t>https://www.ne.ch/medias/Pages/20200312-Ensemble-pour-affronter-une-situation-in%C3%A9dite-et-pr%C3%A9server-les-emplois.aspx</t>
  </si>
  <si>
    <t>Emergency support by Gov. (Basic), bank loans, cant. Subsidies  (cult, sport, events, payments deadline prolonged)</t>
  </si>
  <si>
    <t>https://www.ne.ch/medias/Pages/20200304-covid19-adaptation-dispositif-cantonal.aspx</t>
  </si>
  <si>
    <t>Restrictions on the freedom of assembly, size of Public events limited, more than 500 prohibited</t>
  </si>
  <si>
    <t>04.03.2020</t>
  </si>
  <si>
    <t>https://www.ne.ch/medias/Pages/20200228-coronavirus-covid19-DEF.aspx</t>
  </si>
  <si>
    <t>Cantonal school ski camps canceled</t>
  </si>
  <si>
    <t>CLSKI</t>
  </si>
  <si>
    <t>https://newsletter.lu.ch/inxmail/html_mail.jsp?params=7UGt4J1Fx6OIONHlV9upANxFgFB1YBarNk2gvcSv71CZdweUdKfwhAE94i2ApiumJ3z0sSEkcm8XeucwEgG%2BI%2B5GLHSIvikE8mOc7bEAVJY%3D</t>
  </si>
  <si>
    <t>Kanton Luzern</t>
  </si>
  <si>
    <t>LU</t>
  </si>
  <si>
    <t>https://newsletter.lu.ch/inxmail/html_mail.jsp?params=7UGt4J1Fx6OIONHlV9upAMnjdGpgm41Ymk%2BFl67aWVNF5RdvP1h7fP9j1a1J0dtVdNyzLODE3JqJBP3TegjSdfzDwIeIdU6qZX35PNMgcDo%3D</t>
  </si>
  <si>
    <t xml:space="preserve">Camping fires only in secure places </t>
  </si>
  <si>
    <t>https://newsletter.lu.ch/inxmail/html_mail.jsp?id=0&amp;email=newsletter.lu.ch&amp;mailref=000frs00000ti0000000000000qzrdgg</t>
  </si>
  <si>
    <t xml:space="preserve">Longer opening hours stores around Easter </t>
  </si>
  <si>
    <t>https://newsletter.lu.ch/inxmail/html_mail.jsp?id=0&amp;email=newsletter.lu.ch&amp;mailref=000frmi0000ti000000000000bs2dqgd</t>
  </si>
  <si>
    <t>Legislative process extended</t>
  </si>
  <si>
    <t>https://newsletter.lu.ch/inxmail/html_mail.jsp?id=0&amp;email=newsletter.lu.ch&amp;mailref=000frqy0000ti000000000000bxkbnzl</t>
  </si>
  <si>
    <t>May Session cancelled</t>
  </si>
  <si>
    <t>https://newsletter.lu.ch/inxmail/html_mail.jsp?params=7UGt4J1Fx6OIONHlV9upAAcKNzK0yFA0vy6tG9%2FnZig%2FrUdy2feGxV5MUqja8BRFs1APCdOk7shGmibtFYe8EO5QkdFjMmtlsORMKfJ%2FMUE%3D</t>
  </si>
  <si>
    <t>March/April Session cancelled</t>
  </si>
  <si>
    <t>https://newsletter.lu.ch/inxmail/html_mail.jsp?params=7UGt4J1Fx6OIONHlV9upAJcHXYmL0y%2FPAuXPw0kNT7xF5RdvP1h7fP9j1a1J0dtVpNJfrL009fTdE43xZ8YtkqV8gaBXFW6m5croGYzZk%2FI%3D</t>
  </si>
  <si>
    <t>with retroactive effect, valid as of 21.03.20</t>
  </si>
  <si>
    <t xml:space="preserve">Court deadlines halted, hearings suspended </t>
  </si>
  <si>
    <t>COURTHALT</t>
  </si>
  <si>
    <t>https://newsletter.lu.ch/inxmail/html_mail.jsp?params=7UGt4J1Fx6OIONHlV9upADoAT8HLZSciqdmH4t4ryXxv9fti5DCn3zpUvSWMGCEnCOzLP32Jy5UMGjSS%2BnckJEqxBLu8VioLlgALFzuJVGE%3D</t>
  </si>
  <si>
    <t>Test Drive-through installed</t>
  </si>
  <si>
    <t xml:space="preserve">Call for volunteers (medical, driving, etc.) </t>
  </si>
  <si>
    <t>06.04.2020</t>
  </si>
  <si>
    <t>https://newsletter.lu.ch/inxmail/html_mail.jsp?params=7UGt4J1Fx6OIONHlV9upAMeQm57%2FDl%2F1VMjE%2BBt6LfCZdweUdKfwhAE94i2Apium0TzNTs84H8V2OKZ1p8WANuL20IXD9LSWa7lyGRmzyx8%3D</t>
  </si>
  <si>
    <t>https://newsletter.lu.ch/inxmail/html_mail.jsp?params=LCJbXleBHTWCScrFQyo%2FzbMv2VhB5vMkifKlTsHaL9H%2Fg%2Fjuo8zmD3gvSTp7g5lVpbM3Oq7%2BO1jAaMj8LvZZXQdRjD5%2Fons5pFbCqp2RdSQ%3D</t>
  </si>
  <si>
    <t>https://newsletter.lu.ch/inxmail/html_mail.jsp?params=7UGt4J1Fx6OIONHlV9upAN2u2K7lLkgV7ni9kfWLLNNv9fti5DCn3zpUvSWMGCEn781lGrrIOKwuMLB3n0GTbuqSF21ZRedwh6kgkNd%2FUdI%3D</t>
  </si>
  <si>
    <t>"Forumsveranstaltungen" cancelled</t>
  </si>
  <si>
    <t>https://newsletter.lu.ch/inxmail/html_mail.jsp?params=7UGt4J1Fx6OIONHlV9upAI6wXLwgoKXw6N5QbNMQ4HZv9fti5DCn3zpUvSWMGCEnS4x0YNfC8ZPsSszjfYpegXJtPmMbmDVr5Lki61%2Bjr%2BY%3D</t>
  </si>
  <si>
    <t>"Tag der Volkschlulen" cancelled</t>
  </si>
  <si>
    <t>https://newsletter.lu.ch/inxmail/html_mail.jsp?params=7UGt4J1Fx6OIONHlV9upANkqCfzashsyQ8OuYj94TS5v9fti5DCn3zpUvSWMGCEnk2BPmLpSdtMDkSKqkO0JI2xaS9hzvTqnZfmtLXOHSjE%3D</t>
  </si>
  <si>
    <t>a bit late</t>
  </si>
  <si>
    <t>No shaking hands</t>
  </si>
  <si>
    <t>01.03.2020</t>
  </si>
  <si>
    <t>https://gesundheit.lu.ch/themen/Humanmedizin/Infektionskrankheiten/Coronavirus</t>
  </si>
  <si>
    <t>https://newsletter.lu.ch/inxmail/html_mail.jsp?params=w%2BMz4ekwhGDTzbUjoQnjxmvN0%2Bozj2pLS3fvje28o%2BBmFWGAtzZVQY%2BJdrJwqQ%2B%2FHVtsUZ2kVErc7JAkTU7Pkgx8ZpmKcqzaoSQatOGmdcY%3D</t>
  </si>
  <si>
    <t>Public events with international contributions are banned</t>
  </si>
  <si>
    <t>https://www.jura.ch/CHA/SIC/Centre-medias/Communiques-2020/COVID-19-le-Gouvernement-appelle-a-poursuivre-l-effort-durant-Paques-et-annonce-de-nouvelles-mesures-cantonales.html</t>
  </si>
  <si>
    <t>République et Canton du Jura</t>
  </si>
  <si>
    <t>Rec.: no unnecessary tarvel during the Easter Break</t>
  </si>
  <si>
    <t>JU</t>
  </si>
  <si>
    <t>Facilitated access for cultural instiutions and sport facilities, low interest rates</t>
  </si>
  <si>
    <t>https://www.jura.ch/CHA/SIC/Centre-medias/Communiques-2020/Mesures-cantonales-de-soutien-aux-secteurs-de-l-economie-du-social-et-de-la-formation.html</t>
  </si>
  <si>
    <t>Financial measures enacted: easier access income support, small payments (550 CHF) for small businesses, loans for young enterprises</t>
  </si>
  <si>
    <t>https://www.jura.ch/CHA/SIC/Centre-medias/Communiques-2020/Les-cantons-de-Bale-Ville-de-Bale-Campagne-et-du-Jura-prennent-en-charge-des-patients-atteints-du-COVID-19-gravement-malades-en-.html</t>
  </si>
  <si>
    <t>https://www.jura.ch/CHA/SIC/Centre-medias/Communiques-2020/COVID-19-Reduction-de-certaines-obligations-administratives.html</t>
  </si>
  <si>
    <t>https://www.jura.ch/CHA/SIC/Centre-medias/Communiques-2020/Coronavirus-et-poursuite-penale-des-infractions-constatees.html</t>
  </si>
  <si>
    <t>Inventory of legal measures (criminal Law) enacted</t>
  </si>
  <si>
    <t>PUNLEGAL</t>
  </si>
  <si>
    <t>https://www.jura.ch/CHA/SIC/Centre-medias/Communiques-2020/COVID-19-etat-de-necessite-decrete-et-interdiction-des-rassemblements-de-plus-de-5-personnes.html</t>
  </si>
  <si>
    <t xml:space="preserve">Gatherings bigger than 5 can be dissolved and fined  </t>
  </si>
  <si>
    <t xml:space="preserve"> https://www.htr.ch/story/auch-der-kanton-jura-schliesst-seine-geschaefte-und-restaurants-27017.html</t>
  </si>
  <si>
    <t xml:space="preserve">https://www.jura.ch/CHA/SIC/Centre-medias/Communiques-2020/COVID-19-le-canton-du-Jura-prend-des-mesures-supplementaires-pour-proteger-la-population-et-enrayer-la-propagation-du-coronaviru.html </t>
  </si>
  <si>
    <t>One day before Fed. Gov.</t>
  </si>
  <si>
    <t>All entertainment facilities have to close</t>
  </si>
  <si>
    <t>https://www.jura.ch/fr/Autorites/Coronavirus/Communiques-de-presse.html</t>
  </si>
  <si>
    <t>Two weeks later than fed. But enforced not just recom.</t>
  </si>
  <si>
    <t>Administration  closes counters</t>
  </si>
  <si>
    <t>https://www.jura.ch/CHA/SIC/Centre-medias/Communiques-2020/Mesures-pour-preserver-les-personnes-agees-du-COVID-19-dans-les-institutions-jurassiennes-de-soins.html</t>
  </si>
  <si>
    <t>https://www.jura.ch/CHA/SIC/Centre-medias/Communiques-2020/Premier-cas-de-coronavirus-confirme-et-nouvelles-regles-sur-la-tenue-des-manifestations-de-moins-de-1000-personnes.html</t>
  </si>
  <si>
    <t>Public events or private events (from 50-150) need to be announced</t>
  </si>
  <si>
    <t>50-150</t>
  </si>
  <si>
    <t xml:space="preserve">Public events (from 150-999) need a special cantonal approval </t>
  </si>
  <si>
    <t>GR</t>
  </si>
  <si>
    <t>https://www.gr.ch/DE/Medien/Mitteilungen/MMStaka/2020/Seiten/2020042101.aspx</t>
  </si>
  <si>
    <t>Kanton Graubünden</t>
  </si>
  <si>
    <t>Fin. Support for small businesses</t>
  </si>
  <si>
    <t xml:space="preserve">21.04.2020 </t>
  </si>
  <si>
    <t>https://www.gr.ch/DE/Medien/Mitteilungen/MMStaka/2020/Seiten/2020041602.aspx</t>
  </si>
  <si>
    <t>Financial Support for hospitals</t>
  </si>
  <si>
    <t>https://www.gr.ch/DE/Medien/Mitteilungen/MMStaka/2020/Seiten/2020041501.aspx</t>
  </si>
  <si>
    <t>https://www.kantonsamtsblatt.gr.ch/ekab/00.045.500/publikation/</t>
  </si>
  <si>
    <t>https://www.kantonsamtsblatt.gr.ch/ekab/00.045.440/publikation/</t>
  </si>
  <si>
    <t xml:space="preserve">No fees for late tax reports submissions </t>
  </si>
  <si>
    <t>31.12.2020</t>
  </si>
  <si>
    <t>https://www.kantonsamtsblatt.gr.ch/ekab/00.045.272/publikation/</t>
  </si>
  <si>
    <t xml:space="preserve">No camping fires near forest </t>
  </si>
  <si>
    <t>https://www.kantonsamtsblatt.gr.ch/ekab/00.045.207/publikation/</t>
  </si>
  <si>
    <t xml:space="preserve">Regional Court Elections postponed </t>
  </si>
  <si>
    <t xml:space="preserve"> https://www.kantonsamtsblatt.gr.ch/ekab/00.045.214/publikation/</t>
  </si>
  <si>
    <t>https://www.gr.ch/DE/Medien/Mitteilungen/MMStaka/2020/Seiten/2020032001.aspx</t>
  </si>
  <si>
    <t>Regierung Graubünden, listed because start date later den Fed. Date</t>
  </si>
  <si>
    <t>Recruiting medical staff</t>
  </si>
  <si>
    <t>https://www.kantonsamtsblatt.gr.ch/ekab/00.045.013/publikation/</t>
  </si>
  <si>
    <t>https://www.kantonsamtsblatt.gr.ch/ekab/00.045.026/publikation/</t>
  </si>
  <si>
    <t>Regierung Graubünden</t>
  </si>
  <si>
    <t>Closing ski resorts</t>
  </si>
  <si>
    <t>30.04.2020</t>
  </si>
  <si>
    <t>Recom. for risk group members expanded</t>
  </si>
  <si>
    <t xml:space="preserve">Restrictions on the freedom of assembly </t>
  </si>
  <si>
    <t xml:space="preserve">All health recom. have to be respected when shopping </t>
  </si>
  <si>
    <t>SOCDIST</t>
  </si>
  <si>
    <t>No club activities (sport events, assemblies, trainings, rehearsal), No reglious gatherings with more than 50 People</t>
  </si>
  <si>
    <t>https://www.gr.ch/DE/Medien/Mitteilungen/MMStaka/2020/Seiten/2020030502.aspx</t>
  </si>
  <si>
    <t>Restrictions on the freedom of assembly, Cantons need to implement risk assessments  for events between 150 and 1000 pers.</t>
  </si>
  <si>
    <t>150-1000</t>
  </si>
  <si>
    <t>https://www.gl.ch/public-newsroom/details.html/31/news/13925</t>
  </si>
  <si>
    <t>Kanton Glarus</t>
  </si>
  <si>
    <t>Grades and Promotion of "Volksschulen" determined</t>
  </si>
  <si>
    <t>GL</t>
  </si>
  <si>
    <t>https://www.gl.ch/public-newsroom/details.html/31/news/13811</t>
  </si>
  <si>
    <t>All measures corona measures  prolonged 26.04.20</t>
  </si>
  <si>
    <t>SHUTPRO</t>
  </si>
  <si>
    <t>https://www.gl.ch/public-newsroom/details.html/31/news/13765</t>
  </si>
  <si>
    <t>https://www.gl.ch/public-newsroom/details.html/31/news/13678</t>
  </si>
  <si>
    <t>Facilitated access for cultural instituions, low interest rates</t>
  </si>
  <si>
    <t>https://www.gl.ch/public-newsroom/details.html/31/news/13594</t>
  </si>
  <si>
    <t>GL asks for army paramedic support</t>
  </si>
  <si>
    <t>https://www.gl.ch/public-newsroom/details.html/31/news/13436</t>
  </si>
  <si>
    <t>Emergency support by Gov. (per credit), bank credits, 2.5 Mio budget for self-employed</t>
  </si>
  <si>
    <t>https://www.gl.ch/public-newsroom/details.html/31/news/13534</t>
  </si>
  <si>
    <t>Contact points for volunteers with medical education installed</t>
  </si>
  <si>
    <t>https://www.gl.ch/public-newsroom/details.html/31/news/13445</t>
  </si>
  <si>
    <t xml:space="preserve">Facilitated access to funding for artist </t>
  </si>
  <si>
    <t>https://www.gl.ch/public-newsroom/details.html/31/news/13419</t>
  </si>
  <si>
    <t>https://www.gl.ch/public-newsroom/details.html/31/news/13347</t>
  </si>
  <si>
    <t>Public trans restricted, SBB</t>
  </si>
  <si>
    <t>https://www.gl.ch/public-newsroom/details.html/31/news/13301</t>
  </si>
  <si>
    <t>Fed. Gov on 20.03.20</t>
  </si>
  <si>
    <t>https://www.gl.ch/public-newsroom/details.html/31/news/13097</t>
  </si>
  <si>
    <t>Fed. Gov on 18.03.20</t>
  </si>
  <si>
    <t xml:space="preserve">Foreclosure proceedings halted </t>
  </si>
  <si>
    <t>https://www.gl.ch/public-newsroom/details.html/31/news/12918</t>
  </si>
  <si>
    <t>Facilitated access to (subsidized) loans for small businesses expanded budget, also for hospitals</t>
  </si>
  <si>
    <t>https://www.gl.ch/public-newsroom/details.html/31/news/12916</t>
  </si>
  <si>
    <t>https://www.gl.ch/public-newsroom/details.html/31/news/12965</t>
  </si>
  <si>
    <t>No emergency consultations  are to be postponed</t>
  </si>
  <si>
    <t>https://www.gl.ch/public-newsroom/details.html/31/news/12936</t>
  </si>
  <si>
    <t xml:space="preserve">Parliamentary session canceled </t>
  </si>
  <si>
    <t>https://www.gl.ch/public-newsroom/details.html/31/news/12786</t>
  </si>
  <si>
    <t>https://www.ge.ch/document/covid-19-validation-annee-scolaire-2019-2020</t>
  </si>
  <si>
    <t>République et canton Genève</t>
  </si>
  <si>
    <t>Schools grades determined by the time before corona measures</t>
  </si>
  <si>
    <t>GE</t>
  </si>
  <si>
    <t>https://www.ge.ch/document/covid-19-locaux-commerciaux-produits-genevois-tarifs-electricite</t>
  </si>
  <si>
    <t>Rent related measures for  industrial enterprises (reduction)</t>
  </si>
  <si>
    <t>https://www.ge.ch/document/covid-19-restrictions-circulation-durant-weekend-pascal</t>
  </si>
  <si>
    <t>Rec.: no unnecessary tarvel during the Easter Break, in certain areas parking grounds  blocked</t>
  </si>
  <si>
    <t>10.04.2020</t>
  </si>
  <si>
    <t>https://www.ge.ch/document/covid-19-validation-elections-communales-du-15-mars-2020</t>
  </si>
  <si>
    <t>Facilitated access to (subsidized) loans for culture related facilites</t>
  </si>
  <si>
    <t>Economic</t>
  </si>
  <si>
    <t>https://www.ge.ch/document/covid-19-etat-uspi-geneve-cgi-asloca-geneve-accordent-aider-entreprises-plus-fragilisees-payer-leur-loyer</t>
  </si>
  <si>
    <t>https://www.ge.ch/document/covid-19-vente-plantons-graines-materiel-jardinage-est-autorisee-certaines-conditions</t>
  </si>
  <si>
    <t>Slling eatable plants and seedlings is allowed</t>
  </si>
  <si>
    <t>https://www.ge.ch/document/covid-19-aides-aux-entreprises-soutien-culture-rappel-regles-respecter-campagne-continuite-services-sig</t>
  </si>
  <si>
    <t>Facilitated access for cultural institutions, low interest rates</t>
  </si>
  <si>
    <t>https://www.ge.ch/document/covid-19-second-tour-elections-communales-loyers-commerciaux-entreprises-modalites-paiements-mensuels-seniors-personnes-risques-soutien-agriculture</t>
  </si>
  <si>
    <t>Munci. Level election's second round takes place</t>
  </si>
  <si>
    <t>Rent related measures (deadlines suspended for industrial enterprises</t>
  </si>
  <si>
    <t>https://www.ge.ch/document/covid-19-maintenir-lien-eleves-leurs-familles-consolider-competences-acquises-garantir-certifications-orientation-eleves</t>
  </si>
  <si>
    <t>Schools grades determined by the time before corona measures, no further exams until end of measures in schools</t>
  </si>
  <si>
    <t>https://www.ge.ch/document/covid-19-etat-encourage-restaurateurs-commercants-generaliser-livraison-domicile</t>
  </si>
  <si>
    <t>Special incentives  for restaurants to deliver meals via online service and taxis provided</t>
  </si>
  <si>
    <t>BARREG</t>
  </si>
  <si>
    <t>https://www.ge.ch/document/covid-19-nouvelles-mesures-concernant-postes-frontieres</t>
  </si>
  <si>
    <t xml:space="preserve">Deadlines for submitting tax reports prolonged </t>
  </si>
  <si>
    <t>https://www.ge.ch/actualite/covid-19-reouverture-provisoire-cinq-points-franchissement-frontiere-canton-geneve-19-04-2020</t>
  </si>
  <si>
    <t>Only 8 border crossings remain open</t>
  </si>
  <si>
    <t>https://www.ge.ch/document/covid-19-conseil-etat-prend-nouvelle-serie-mesures</t>
  </si>
  <si>
    <t>Emergency support by Gov. (Basic), bank credits limits expanded</t>
  </si>
  <si>
    <t>https://www.ge.ch/document/covid-19-impulsion-etat-milieux-immobiliers-engagent-reporter-loyers-entreprises-plus-difficulte</t>
  </si>
  <si>
    <t>Rent related measures (deadlines suspended for business)</t>
  </si>
  <si>
    <t>Cantonal gov’t announces that construction sites that do not comply with max group size of 5 will be closed.</t>
  </si>
  <si>
    <t>ENFORCEBIS</t>
  </si>
  <si>
    <t>https://www.ge.ch/document/covid-19-mise-oeuvre-mesures-du-conseil-federal</t>
  </si>
  <si>
    <t>First mentioned that there will be support on 13.03.20 (second link)</t>
  </si>
  <si>
    <t>Emergency support by Gov. (Basic), bank credits 10 Mio. of 50. Mio available</t>
  </si>
  <si>
    <t>https://www.ge.ch/document/covid-19-suspension-seances-conseils-municipaux</t>
  </si>
  <si>
    <t xml:space="preserve">Legislative decisions on the munic. level are postponed </t>
  </si>
  <si>
    <t>https://www.ge.ch/document/covid-19-mouettes-genevoises-suspendent-leur-activite</t>
  </si>
  <si>
    <t>No more services by the Mouettes ( public boats)</t>
  </si>
  <si>
    <t>https://www.ge.ch/document/covid-19-conseil-etat-invoque-etat-necessite-renforce-mesures-contre-propagation-du-virus</t>
  </si>
  <si>
    <t>Second round of munci. Elections postponed</t>
  </si>
  <si>
    <t>https://www.ge.ch/document/covid-19-fermeture-temporaire-guichets-office-cantonal-population-migrations</t>
  </si>
  <si>
    <t>Department of migration closes counters</t>
  </si>
  <si>
    <t>https://www.ge.ch/document/covid-19-fermeture-temporaire-office-cantonal-vehicules</t>
  </si>
  <si>
    <t>Department of transportation is closed</t>
  </si>
  <si>
    <t>Emergency state declared</t>
  </si>
  <si>
    <t>https://www.ge.ch/document/covid-19-rappel-du-medecin-cantonal</t>
  </si>
  <si>
    <t xml:space="preserve">Only call doctors/hospital in advance in absolute emergencies </t>
  </si>
  <si>
    <t>Call before going to see a doctor, stay at home even with symptoms</t>
  </si>
  <si>
    <t>https://www.ge.ch/document/covid-19-informations-generales-rappel-bons-comportements</t>
  </si>
  <si>
    <t>Two days later than Fed. Gov.</t>
  </si>
  <si>
    <t>Rec. Regarding risk groups, esp. mentioned</t>
  </si>
  <si>
    <t>For events no special approval needed, event manager can decide</t>
  </si>
  <si>
    <t>&lt;1000</t>
  </si>
  <si>
    <t>https://www.fr.ch/de/vwd/kultur-und-tourismus/kulturelles-leben-und-tourismus/covid-19-staatsrat-beschliesst-finanzhilfe-von-6-millionen-franken-fuer-die-schwer-geschaedigte-tourismusbranche</t>
  </si>
  <si>
    <t>Facilitated access to (subsidized) loans for the tourism industry</t>
  </si>
  <si>
    <t>FR</t>
  </si>
  <si>
    <t>https://www.fr.ch/de/covid19/gesundheit/covid-19/covid-19-feiern-sie-ostern-anders-bleiben-sie-zuhause-an-der-front-aktive-persoenlichkeiten-und-fachleute-ueberbringen-der-freiburger-bevoelkerung-eine-videobotschaft</t>
  </si>
  <si>
    <t>https://www.fr.ch/de/covid19/gesundheit/covid-19/einzelne-marktstaende-koennen-geoeffnet-werden-die-gesundheitlichen-abstandsregeln-muessen-jedoch-strikte-eingehalten-werden</t>
  </si>
  <si>
    <t>Single market stalls can be opened</t>
  </si>
  <si>
    <t>https://www.fr.ch/de/covid19/gesundheit/covid-19/covid-19-verkauf-von-samen-setzlingen-und-blumenerde-unter-bestimmten-bedingungen-erlaubt</t>
  </si>
  <si>
    <t>Selling eatable plants and seedlings is allowed</t>
  </si>
  <si>
    <t>https://www.fr.ch/sites/default/files/2020-04/de_200401_OCC-DIAF_Communes_Institutions.pdf</t>
  </si>
  <si>
    <t>https://www.fr.ch/de/covid19/gesundheit/covid-19/covid-19-richtlinien-zur-begleitung-der-personen-am-lebensende</t>
  </si>
  <si>
    <t xml:space="preserve">Guidance on the care for the dying (COVID19 patients) </t>
  </si>
  <si>
    <t>https://www.fr.ch/sites/default/files/2020-03/de_200324_CP_D%C3%A9l%C3%A9gation_AO.pdf</t>
  </si>
  <si>
    <t>https://www.fr.ch/sites/default/files/2020-03/200323_de_CDP_OCC_COVID_Communes.pdf</t>
  </si>
  <si>
    <t>https://www.fr.ch/sites/default/files/2020-03/200320_CE_D_nouvelles%20mesures%20lutte%20coronavirus.pdf</t>
  </si>
  <si>
    <t>FR asks for army support</t>
  </si>
  <si>
    <t>https://www.fr.ch/sites/default/files/2020-03/20200320_OCC_D%C3%A9m%C3%A9nagement-D.pdf</t>
  </si>
  <si>
    <t>Fed.gov. On 27.03.20</t>
  </si>
  <si>
    <t>Moving home is still allowed, even on Sunday 22.03.2020</t>
  </si>
  <si>
    <t>https://www.fr.ch/de/sr/gesundheit/covid-19/die-freiburger-lebensmittelgeschaefte-duerfen-ab-dem-20-maerz-2020-ausnahmsweise-von-6-bis-20-uhr-geoeffnet-sein</t>
  </si>
  <si>
    <t>Grocery stores allowed to open from 06.00-20.00</t>
  </si>
  <si>
    <t>https://www.fr.ch/de/covid19/gesundheit/covid-19/ostern-feiern-ja-aber-anders</t>
  </si>
  <si>
    <t>https://www.fr.ch/de/sr/arbeit-und-unternehmen/unternehmen/covid-19-die-freiburger-regierung-stellt-einen-ersten-betrag-von-50-millionen-franken-zur-unterstuetzung-der-wirtschaft-bereit</t>
  </si>
  <si>
    <t>Facilitated access to (subsidized) loans for small businesses expanded budget, in colab. with cantonal Bank</t>
  </si>
  <si>
    <t>https://www.fr.ch/de/moba/mobilitaet-und-verkehr/mit-dem-zug/coronavirus-covid-19-die-schweizer-verkehrsbetriebe-passen-das-oeffentliche-verkehrsangebot-an</t>
  </si>
  <si>
    <t>Public trans restricted, TPF</t>
  </si>
  <si>
    <t>https://www.fr.ch/de/gr/institutionen-und-politische-rechte/parlament/die-maerzsession-des-freiburger-grossen-rates-findet-nicht-statt</t>
  </si>
  <si>
    <t xml:space="preserve">Parliamentary Session canceled </t>
  </si>
  <si>
    <t>https://www.fr.ch/de/covid19/gesundheit/covid-19/coronavirus-entwicklungen-der-situation</t>
  </si>
  <si>
    <t xml:space="preserve">Exhibition cancelled </t>
  </si>
  <si>
    <t xml:space="preserve">Public events (from 200-999) need a special cantonal approval </t>
  </si>
  <si>
    <t>https://www.coronavirus.bs.ch/nm/2020-der-regierungsrat-ruft-dazu-auf-an-ostern-daheim-zu-bleiben-rr.html</t>
  </si>
  <si>
    <t>Kanton Basel-Stadt</t>
  </si>
  <si>
    <t>BS</t>
  </si>
  <si>
    <t>https://www.coronavirus.bs.ch/nm/2020-coronavirus-erweiterung-der-notschlafstellen-und-notunterkuenfte-sowie-erhaltung-der-angebote-in-der-schadensminderung-rr.html</t>
  </si>
  <si>
    <t>Additional beds for homeless people installed</t>
  </si>
  <si>
    <t>https://www.coronavirus.bs.ch/nm/2020-coronavirus-zwischenstand-vor-den-ostertagen-gd.html</t>
  </si>
  <si>
    <t>Additional ICU beds installed</t>
  </si>
  <si>
    <t>https://www.coronavirus.bs.ch/nm/2020-sofortmassnahmen-des-regierungsrats-im-zusammenhang-mit-dem-coronavirus--unterstuetzungsluecke-fuer-selbstaendig-erwerbende-wird-geschlossen-rr.html</t>
  </si>
  <si>
    <t>https://www.coronavirus.bs.ch/nm/2020-der-regierungsrat-spricht-aus-dem-krisenfonds-10-millionen-franken-fuer-ausfallentschaedigungen-im-kulturbereich-rr.html</t>
  </si>
  <si>
    <t>https://www.coronavirus.bs.ch/nm/2020-coronavirus-anpassungen-in-den-naechsten-tagen-bei-den-kontakt--und-anlaufstellen-gd.html</t>
  </si>
  <si>
    <t>"Kontakt- und Anlaufstellen" (drug use) location improved</t>
  </si>
  <si>
    <t>https://www.coronavirus.bs.ch/nm/2020-coronavirus-das-untersuetzungsprogramm-fuer-unternehmen-startet-frueher-rr.html</t>
  </si>
  <si>
    <t>https://www.coronavirus.bs.ch/nm/2020-weitere-sofortmassnahmen-im-zusammenhang-mit-dem-coronavirus-rr.html</t>
  </si>
  <si>
    <t>Emergency support by Gov. (Basic,), no parking fees, no "allmendgebühren", reduced rent for businesses, support for child care facilities</t>
  </si>
  <si>
    <t>https://www.coronavirus.bs.ch/nm/2020-kantone-basel-stadt-basel-landschaft-und-jura-nehmen-schwerstkranke-covid-19-patienten-aus-dem-elsass-auf-gd.html</t>
  </si>
  <si>
    <t>https://www.coronavirus.bs.ch/nm/2020-ab-11-mai-obligatorische-schulen-ab-8-juni-mittelschulen-voraussichtlich-geoeffnet-ed.html</t>
  </si>
  <si>
    <t>https://www.coronavirus.bs.ch/nm/2020-weitere-informationen-zum-schulbetrieb-im-kanton-basel-stadt-ed.html</t>
  </si>
  <si>
    <t>Schools grades determined by the time before corona measures, no further exams until end of measures in schools, in more detail on 17.04.20</t>
  </si>
  <si>
    <t>https://www.coronavirus.bs.ch/nm/2020-coronavirus-steuerverwaltung-ist-in-betrieb-und-zeigt-sich-kulant-fd.html</t>
  </si>
  <si>
    <t>https://www.coronavirus.bs.ch/nm/2020-umsetzung-verschaerfter-massnahmen-gegen-das-coronavirus-in-basel-stadt-rr.html</t>
  </si>
  <si>
    <t>usually daycares stay open</t>
  </si>
  <si>
    <t xml:space="preserve">Daycare facilities closed, but care is guaranteed </t>
  </si>
  <si>
    <t>CLDAYF</t>
  </si>
  <si>
    <t>https://www.coronavirus.bs.ch/nm/2020-coronavirus-europa-league-achtelfinal-vom-19-maerz-2020-findet-nicht-statt-jsd.html</t>
  </si>
  <si>
    <t xml:space="preserve">UEFA Europa League match canceled </t>
  </si>
  <si>
    <t>09.03.2020</t>
  </si>
  <si>
    <t>https://www.coronavirus.bs.ch/nm/2020-coronavirus-empfehlungen-fuer-pflegeheime-sowie-spitaeler-und-kliniken-im-umgang-mit-besucherinnen-und-besuchern-gd.html</t>
  </si>
  <si>
    <t xml:space="preserve">Recommendations for health professionals (usage of masks, protective glasses, aprons </t>
  </si>
  <si>
    <t>HPROF</t>
  </si>
  <si>
    <t>https://www.coronavirus.bs.ch/nm/2020-wie-mit-anlaessen-vor-dem-hintergrund-des-coronavirus-umgehen-praezisierungen-des-gesundheitsdepartementes-gd.html</t>
  </si>
  <si>
    <t>200-999</t>
  </si>
  <si>
    <t>https://www.coronavirus.bs.ch/nm/2020-coronavirus-basler-fasnacht-findet-nicht-statt-rr.html</t>
  </si>
  <si>
    <t xml:space="preserve">Fasnacht cancelled </t>
  </si>
  <si>
    <t>Facilitate access to (subsidized) loans for cultural institutions, fed. Gov. pays also  4.051 Mio.</t>
  </si>
  <si>
    <t>BL</t>
  </si>
  <si>
    <t>https://www.baselland.ch/politik-und-behorden/direktionen/bildungs-kultur-und-sportdirektion/medienmitteilungen/massnahmenpaket-zur-sicherung-der-kinderbetreuung-unter-corona</t>
  </si>
  <si>
    <t>Kanton Basellandschaft</t>
  </si>
  <si>
    <t xml:space="preserve">Parents do not need to pay fees for child care, Cantons covers 80% of all losses related thereto. </t>
  </si>
  <si>
    <t>https://www.baselland.ch/politik-und-behorden/regierungsrat/medienmitteilungen/halten-sie-abstand-und-bleiben-sie-zu-hause-auch-ueber-die-ostertage</t>
  </si>
  <si>
    <t>https://www.baselland.ch/politik-und-behorden/direktionen/bildungs-kultur-und-sportdirektion/medienmitteilungen/stellungnahme-zum-beschluss-der-erziehungsdirektorenkonferenz</t>
  </si>
  <si>
    <t>https://www.baselland.ch/politik-und-behorden/direktionen/volkswirtschafts-und-gesundheitsdirektion/medienmitteilungen/zusaetzliche-armee-unterstuetzung-im-bereich-sanitaetsdienst</t>
  </si>
  <si>
    <t xml:space="preserve">BL asks for additional army for paramedic support </t>
  </si>
  <si>
    <t>https://www.baselland.ch/politik-und-behorden/direktionen/volkswirtschafts-und-gesundheitsdirektion/medienmitteilungen/coronavirus-ueberkantonale-zusammenarbeit-bei-der-gesundheitsversorgung</t>
  </si>
  <si>
    <t>Hospitals collaborate with canton SO</t>
  </si>
  <si>
    <t>https://www.ag.ch/de/aktuelles/medienportal/medienmitteilung/medienmitteilungen/mediendetails_139339.jsp</t>
  </si>
  <si>
    <t>https://www.baselland.ch/politik-und-behorden/direktionen/volkswirtschafts-und-gesundheitsdirektion/medienmitteilungen/aus-der-sitzung-des-regierungsrats-1585051407.97</t>
  </si>
  <si>
    <t>Facilitated access to (subsidized) loans for small businesses expanded budget, in colab. with cantonal Bank (85 Mio.)</t>
  </si>
  <si>
    <t>https://www.baselland.ch/politik-und-behorden/regierungsrat/medienmitteilungen/keine-gemeindewahlen-und-abstimmungen-im-mai-und-juni-gemeindenachwahlen-vom-22-maerz-koennen-stattfinden</t>
  </si>
  <si>
    <t>Regional elections in  May and June are postponed</t>
  </si>
  <si>
    <t>https://www.baselland.ch/politik-und-behorden/direktionen/volkswirtschafts-und-gesundheitsdirektion/medienmitteilungen/armee-unterstuetzung-im-bereich-sanitaetsdienst</t>
  </si>
  <si>
    <t>BL asks for army paramedic support</t>
  </si>
  <si>
    <t>https://www.baselland.ch/politik-und-behorden/regierungsrat/medienmitteilungen/regierungsrat-beschliesst-erste-unterstuetzungsmassnahmen-fuer-die-wirtschaft</t>
  </si>
  <si>
    <t>Short-times access facilitated</t>
  </si>
  <si>
    <t>https://www.baselland.ch/politik-und-behorden/regierungsrat/medienmitteilungen/klaerung-und-planungssicherheit-fuer-die-bereiche-kultur-und-sport</t>
  </si>
  <si>
    <t>Canton does not shorten contribution payments for sport and culture institutions</t>
  </si>
  <si>
    <t>https://www.baselland.ch/politik-und-behorden/direktionen/volkswirtschafts-und-gesundheitsdirektion/medienmitteilungen/zwei-ambulante-abklaerungsstationen-fuer-verdachtsfaelle</t>
  </si>
  <si>
    <t>To reduce patient load at hospitals and medical offices, persons above 16 will only be tested in two specific test stations</t>
  </si>
  <si>
    <t>https://www.baselland.ch/politik-und-behorden/direktionen/bau-und-umweltschutzdirektion/medienmitteilungen/ein-novum-in-der-pandemie-bewaeltigung</t>
  </si>
  <si>
    <t>Mobile test centers active, first canton</t>
  </si>
  <si>
    <t>https://www.baselland.ch/politik-und-behorden/regierungsrat/medienmitteilungen/regierungsrat-beschliesst-weitergehende-massnahmen-um-die-ausbreitung-des-coronavirus-einzudaemmen</t>
  </si>
  <si>
    <t xml:space="preserve">declaration of "emergency" state </t>
  </si>
  <si>
    <t>https://www.baizer.ch/aktuell?rID=7117</t>
  </si>
  <si>
    <t>All entertainment facilities have to close, including bars and restaurants</t>
  </si>
  <si>
    <t>https://www.baselland.ch/politik-und-behorden/regierungsrat/medienmitteilungen/coronavirus-regierungsrat-informiert-ueber-die-durchsetzung-des-bundesratsentscheids</t>
  </si>
  <si>
    <t>Fasnacht-special permits ruled ineffective</t>
  </si>
  <si>
    <t>https://www.baselland.ch/politik-und-behorden/direktionen/volkswirtschafts-und-gesundheitsdirektion/medienmitteilungen/coronavirus-regierungsrat-verfuegt-ein-temporaeres-ausschankverbot-ab-1-maerz-19-00-bis-morgen-2-maerz-2020-06-00-in-liestal-und-sissach</t>
  </si>
  <si>
    <t>Due to non-compliance, regional ban on selling  alcohol</t>
  </si>
  <si>
    <t>https://www.baselland.ch/politik-und-behorden/regierungsrat/medienmitteilungen/veranstaltungen-mit-mehr-als-1000-personen-sind-bis-15-maerz-2020-verboten</t>
  </si>
  <si>
    <t>https://www.baselland.ch/politik-und-behorden/direktionen/volkswirtschafts-und-gesundheitsdirektion/amt-fur-gesundheit/medizinische-dienste/kantonsarztlicher-dienst/aktuelles/medienmitteilungen-1</t>
  </si>
  <si>
    <t>Only for one day (02.03.20)</t>
  </si>
  <si>
    <t>https://www.be.ch/portal/de/index/mediencenter/medienmitteilungen.meldungNeu.html/portal/de/meldungen/mm/2020/04/20200417_1035_kurzarbeitsgesuchegroesstenteilsabgearbeiteterstetranchederunter</t>
  </si>
  <si>
    <t>Kanton Bern</t>
  </si>
  <si>
    <t>Facilitated access to (subsidized) loans for innovative businesses (from  35 Mio. 26.03.20)</t>
  </si>
  <si>
    <t>BE</t>
  </si>
  <si>
    <t>https://www.be.ch/portal/de/index/mediencenter/medienmitteilungen.meldungNeu.mm.html/portal/de/meldungen/mm/2020/04/20200408_1321_kanton_bern_setztcovid-19-verordnungkulturum</t>
  </si>
  <si>
    <t>https://www.be.ch/portal/de/index/mediencenter/medienmitteilungen.meldungNeu.mm.html/portal/de/meldungen/mm/2020/04/20200407_1521_keine_unnoetigenfahrtenanostern</t>
  </si>
  <si>
    <t>https://www.be.ch/portal/de/index/mediencenter/medienmitteilungen.meldungNeu.mm.html/portal/de/meldungen/mm/2020/04/20200408_1326_beratungsangebotefuerkindererwachseneundfamilien</t>
  </si>
  <si>
    <t xml:space="preserve">Advice centers contingents expanded </t>
  </si>
  <si>
    <t>https://www.be.ch/portal/de/index/mediencenter/medienmitteilungen.meldungNeu.mm.html/portal/fr/meldungen/mm/2020/03/20200330_1421_mobiles_testcenterstehtbereit</t>
  </si>
  <si>
    <t>Test centers, drive through installed</t>
  </si>
  <si>
    <t>https://www.be.ch/portal/de/index/mediencenter/medienmitteilungen.meldungNeu.mm.html/portal/de/meldungen/mm/2020/04/20200402_1349_pragmatische_beurteilungaufallenschulstufen</t>
  </si>
  <si>
    <t>https://www.be.ch/portal/de/index/mediencenter/medienmitteilungen.meldungNeu.html/portal/de/meldungen/mm/2020/04/20200401_1405_weitere_sofortmassnahmensowiefristenstillstandauchbeikantonalenv</t>
  </si>
  <si>
    <t>"Take-aways": oping hours regulated</t>
  </si>
  <si>
    <t>https://www.be.ch/portal/de/index/mediencenter/medienmitteilungen.meldungNeu.mm.html/portal/de/meldungen/mm/2020/03/20200330_1445_meldeportal_fuerfreiwilligeeinsaetze</t>
  </si>
  <si>
    <t>Online portal for volunteers and recruiting further medical staff  installed.</t>
  </si>
  <si>
    <t>https://www.be.ch/portal/de/index/mediencenter/medienmitteilungen.meldungNeu.mm.html/portal/de/meldungen/mm/2020/03/20200326_1417_massnahmen_fuer_diespitaelerunddiewirtschaft</t>
  </si>
  <si>
    <t>https://www.be.ch/portal/de/index/mediencenter/medienmitteilungen.meldungNeu.mm.html/portal/de/meldungen/mm/2020/03/20200325_0959_massnahmen_zur_ausserordentlichenlageimasylbereich</t>
  </si>
  <si>
    <t>https://www.be.ch/portal/de/index/mediencenter/medienmitteilungen/suche.meldungNeu.html/portal/de/meldungen/mm/2020/03/20200320_1344_informationen_zurumsetzungdermassnahmendesbundesrats</t>
  </si>
  <si>
    <t>https://www.be.ch/portal/de/index/mediencenter/medienmitteilungen.meldungNeu.mm.html/portal/de/meldungen/mm/2020/03/20200323_1334_keine_aussensitzplaetzeimumfeldvontake-aways</t>
  </si>
  <si>
    <t>confirmed on 23.03.2020</t>
  </si>
  <si>
    <t>"Take-aways": outdoor seats have to be sealed off</t>
  </si>
  <si>
    <t>https://www.be.ch/portal/de/index/mediencenter/medienmitteilungen.meldungNeu.mm.html/portal/de/meldungen/mm/2020/03/20200320_1621_notverordnung_ermoeglichtraschehilfefuerwirtschaftundgesellschaf</t>
  </si>
  <si>
    <t>legal framework installed</t>
  </si>
  <si>
    <t>Facilitated access to (subsidized) loans for culture and sport, 15 Mio decided 26.03.2020, confirmed on the 08.04.20</t>
  </si>
  <si>
    <t>https://www.be.ch/portal/de/index/mediencenter/medienmitteilungen.meldungNeu.mm.html/portal/de/meldungen/mm/2020/03/20200319_1451_ueber_eine_notverordnungdenkantonstuetzen</t>
  </si>
  <si>
    <t>Facilitated access to (subsidized) loans for small businesses expanded budget</t>
  </si>
  <si>
    <t>https://www.besondere-lage.sites.be.ch/besondere-lage_sites/de/index/corona/index/medien.assetref/dam/documents/Justice/OG/de/Medien/Medienmitteilung%20Gerichtsbeh%C3%B6rden%20und%20Staatsanwaltschaft%20DE.pdf</t>
  </si>
  <si>
    <t>https://www.be.ch/portal/de/index/mediencenter/medienmitteilungen.meldungNeu.html/portal/de/meldungen/mm/2020/03/20200316_1910_testzentrum_zur_durchfuehrungvonschnelltestsimkantonbern</t>
  </si>
  <si>
    <t>Test location improved quick tests now possible</t>
  </si>
  <si>
    <t>https://www.be.ch/portal/de/index/mediencenter/medienmitteilungen/suche.meldungNeu.html/portal/de/meldungen/mm/2020/03/20200314_1304_berner_skigebieteschliessenheuteabend</t>
  </si>
  <si>
    <t>All skiing areas will be closed</t>
  </si>
  <si>
    <t>https://www.be.ch/portal/de/index/mediencenter/medienmitteilungen.meldungNeu.mm.html/portal/de/meldungen/mm/2020/03/20200313_1555_corona-13-3</t>
  </si>
  <si>
    <t>Army suspends orientation days for enlisted</t>
  </si>
  <si>
    <t>https://www.be.ch/portal/de/index/mediencenter/medienmitteilungen.meldungNeu.mm.html/portal/de/meldungen/mm/2020/03/20200311_0943_entlastung_der_stosszeitenimoev</t>
  </si>
  <si>
    <t>Fed. on 06.03.2020</t>
  </si>
  <si>
    <t>Avoid Public Transport during rush hour, rec. for employers to make  flexible work hours possible</t>
  </si>
  <si>
    <t>TRANSREC1</t>
  </si>
  <si>
    <t xml:space="preserve"> https://www.besondere-lage.sites.be.ch/besondere-lage_sites/de/index/corona/index/medien.html#middlePar_textbild_94cc</t>
  </si>
  <si>
    <t>https://www.be.ch/portal/de/index/mediencenter/medienmitteilungen.meldungNeu.mm.html/portal/de/meldungen/mm/2020/03/20200305_1032_kriterien_fuer_veranstaltungenkonkretisiert</t>
  </si>
  <si>
    <t>https://www.ar.ch/verwaltung/departement-gesundheit-und-soziales/news-aus-dem-departement/detail/news/coronavirus-200000-franken-soforthilfe-fuer-kitas/?tx_news_pi1%5Bcontroller%5D=News&amp;tx_news_pi1%5Baction%5D=detail&amp;cHash=8774f905108ffdeeb08fa94d3e767db8</t>
  </si>
  <si>
    <t>Kanton Appenzelle Ausserrhoden</t>
  </si>
  <si>
    <t>Facilitate access to (subsidized) loans for child care facilities</t>
  </si>
  <si>
    <t>AR</t>
  </si>
  <si>
    <t>https://www.ar.ch/verwaltung/departement-gesundheit-und-soziales/news-aus-dem-departement/detail/news/coronavirus-covid-19-hilfe-im-medizinischen-bereich-spitalnetz-schule-vor-den-ferien/?tx_news_pi1%5Bcontroller%5D=News&amp;tx_news_pi1%5Baction%5D=detail&amp;cHa</t>
  </si>
  <si>
    <t>Education for volunteers supporting the health care system started</t>
  </si>
  <si>
    <t>https://www.ar.ch/verwaltung/departement-gesundheit-und-soziales/news-aus-dem-departement/detail/news/coronavirus-intensive-vorbereitungen-in-appenzell-ausserrhoden/?tx_news_pi1%5Bcontroller%5D=News&amp;tx_news_pi1%5Baction%5D=detail&amp;cHash=ae2f70f11a2cccd3f1f40c2c1c351b9f</t>
  </si>
  <si>
    <t>https://www.ai.ch/themen/gesundheit-alter-und-soziales/gesundheitsfoerderung-und-praevention/aktuelles/coronavirus-weitere-vorbereitungen-fuer-die-medizinische-versorgung-der-bevoelkerung</t>
  </si>
  <si>
    <t>https://www.ar.ch/verwaltung/departement-gesundheit-und-soziales/news-aus-dem-departement/detail/news/coronavirus-bevoelkerung-und-alle-spitaeler-machen-bei-der-gesundheitsversorgung-mit/?tx_news_pi1%5Bcontroller%5D=News&amp;tx_news_pi1%5Baction%5D=detail&amp;cHash=2888e134bfe4b089ddf7eaa9734ed4da</t>
  </si>
  <si>
    <t xml:space="preserve">Reducing physical appointments at local administration </t>
  </si>
  <si>
    <t xml:space="preserve"> https://www.ar.ch/verwaltung/departement-gesundheit-und-soziales/news-aus-dem-departement/</t>
  </si>
  <si>
    <t>AR asks for army support</t>
  </si>
  <si>
    <t>https://www.ai.ch/politik/standeskommission/mitteilungen/aktuelles/dringliche-regelungen-wegen-der-corona-pandemie</t>
  </si>
  <si>
    <t>Kanton Appenzelle Innerrhoden</t>
  </si>
  <si>
    <t>Online signature for  Int./Ref. Installed</t>
  </si>
  <si>
    <t>AI</t>
  </si>
  <si>
    <t>Facilitate access to (subsidized) loans for cultural institutions</t>
  </si>
  <si>
    <t>https://www.ai.ch/politik/standeskommission/mitteilungen/aktuelles/verzicht-auf-das-feuern-im-wald-und-in-waldesnaehe-infolge-erhoehter-waldbrandgefahr</t>
  </si>
  <si>
    <t>https://www.ai.ch/politik/standeskommission/mitteilungen/aktuelles/beschraenkter-zugang-zum-alpstein</t>
  </si>
  <si>
    <t>Visits to "Alpstein" esp.  around Easter only  allowed for 80% of the usual traffic, and no camp fires</t>
  </si>
  <si>
    <t>https://www.ai.ch/verwaltung/volkwirtschaftsdepartement/aktuelles/coronavirus-rampenverkauf-von-setzlingen-und-pflanzlingen</t>
  </si>
  <si>
    <t>Test location improved mobile test team</t>
  </si>
  <si>
    <t>https://www.ai.ch/verwaltung/volkwirtschaftsdepartement/aktuelles/coronavirus-helpdesk-fuer-innerrhoder-unternehmen</t>
  </si>
  <si>
    <t>Launch of Helpdesk for all economic questions</t>
  </si>
  <si>
    <t>https://www.ai.ch/verwaltung/kommissionen/kantonaler-fuehrungsstab/aktuelles/coronavirus-praezisierung-der-verkaufsgueter-in-ladengeschaeften</t>
  </si>
  <si>
    <t>Clarification of goods that are allowed to be sold</t>
  </si>
  <si>
    <t>https://www.ai.ch/verwaltung/volkwirtschaftsdepartement/aktuelles/coronaviurs-unterstuetzungsmassnahmen-fuer-unternehmen</t>
  </si>
  <si>
    <t>Busniesses can defer tax payment</t>
  </si>
  <si>
    <t>https://www.ai.ch/politik/standeskommission/mitteilungen/aktuelles/zugang-zur-kantonalen-verwaltung</t>
  </si>
  <si>
    <t>https://www.ai.ch/medien/medienmitteilungen/medienmitteilungen-2020/mm-solidaritaet-waehrend-coronavirus-helfende.pdf</t>
  </si>
  <si>
    <t>Call for volunteers supporting the health care system</t>
  </si>
  <si>
    <t>https://www.ai.ch/politik/standeskommission/mitteilungen/aktuelles/entscheide-der-standeskommission-zur-corona-pandemie</t>
  </si>
  <si>
    <t>Facilitated access to (subsidized) loans for small businesses expanded budget (emergency cases)</t>
  </si>
  <si>
    <t>https://www.ai.ch/politik/standeskommission/mitteilungen/aktuelles/landsgemeinde-wird-verschoben</t>
  </si>
  <si>
    <t>Landesgemeinde postponed</t>
  </si>
  <si>
    <t>https://www.ai.ch/politik/grosser-rat/aktuelles/verzicht-auf-durchfuehrung-der-maerzsession</t>
  </si>
  <si>
    <t xml:space="preserve">Parliamentary Session cancelled </t>
  </si>
  <si>
    <t>https://www.ai.ch/themen/gesundheit-alter-und-soziales/gesundheitsfoerderung-und-praevention/aktuelles/besuchsverbot-fuer-spital-klinik-alters-und-pflegeheime-sowie-die-einrichtung-fuer-menschen-mit-behinderung</t>
  </si>
  <si>
    <t xml:space="preserve">Ban: visits to / contact with risk group members </t>
  </si>
  <si>
    <t>https://www.ai.ch/politik/standeskommission/mitteilungen/aktuelles/coronavirus-standeskommission-setzt-kantonalen-fuehrungsstab-ein</t>
  </si>
  <si>
    <t>https://www.ag.ch/de/aktuelles/medienportal/medienmitteilung/medienmitteilungen/mediendetails_139712.jsp</t>
  </si>
  <si>
    <t>Kanton Aargau</t>
  </si>
  <si>
    <t>WLAN  for refugee centers and asylum seekers</t>
  </si>
  <si>
    <t>AG</t>
  </si>
  <si>
    <t>https://www.ag.ch/de/aktuelles/medienportal/medienmitteilung/medienmitteilungen/mediendetails_139608.jsp</t>
  </si>
  <si>
    <t>https://www.ag.ch/de/aktuelles/medienportal/medienmitteilung/medienmitteilungen/mediendetails_139528.jsp</t>
  </si>
  <si>
    <t>Teaching/Educating volunteers and recruiting further medical staff</t>
  </si>
  <si>
    <t>https://www.ag.ch/de/aktuelles/medienportal/medienmitteilung/medienmitteilungen/mediendetails_139429.jsp</t>
  </si>
  <si>
    <t>Urgent democratic decisions can be made at the ballot box</t>
  </si>
  <si>
    <t>https://www.ag.ch/de/aktuelles/medienportal/medienmitteilung/medienmitteilungen/mediendetails_139689.jsp</t>
  </si>
  <si>
    <t>https://www.ag.ch/de/aktuelles/medienportal/medienmitteilung/medienmitteilungen/mediendetails_139285.jsp</t>
  </si>
  <si>
    <t>https://www.ag.ch/media/kanton_aargau/themen_1/coronavirus_1/lagebulletins/200319_KFS_Coronavirus_Lagebulletin_15.pdf</t>
  </si>
  <si>
    <t>Measures for a better allocation of patients</t>
  </si>
  <si>
    <t>Question raised by the public</t>
  </si>
  <si>
    <t>Selling eatable plants and seedlings is allowed: answer to a question of the public</t>
  </si>
  <si>
    <t xml:space="preserve"> https://www.ag.ch/de/aktuelles/medienportal/medienmitteilung/medienmitteilungen/mediendetails_139132.jsp</t>
  </si>
  <si>
    <t xml:space="preserve"> https://www.ag.ch/de/themen_1/coronavirus_2/lagebulletins/lagebulletins_1.jsp</t>
  </si>
  <si>
    <t xml:space="preserve">https://www.ag.ch/de/themen_1/coronavirus_2/alle_ereignisse/alle_ereignisse_1.jsp </t>
  </si>
  <si>
    <t>"kantonale Notlage"</t>
  </si>
  <si>
    <t>Bullet point 3</t>
  </si>
  <si>
    <t>Army suspends orientation days for enlisted candidates</t>
  </si>
  <si>
    <t xml:space="preserve"> https://www.ag.ch/media/kanton_aargau/themen_1/coronavirus_1/lagebulletins/200312_KFS_Coronavirus_Lagebulletin_10.pdf</t>
  </si>
  <si>
    <t>https://www.ag.ch/de/aktuelles/medienportal/medienmitteilung/medienmitteilungen/mediendetails_138949.jsp</t>
  </si>
  <si>
    <t>"Call" for short-time applications</t>
  </si>
  <si>
    <t>https://www.ag.ch/de/themen_1/coronavirus_2/alle_ereignisse/alle_ereignisse_1.jsp</t>
  </si>
  <si>
    <t xml:space="preserve"> https://www.ag.ch/media/kanton_aargau/themen_1/coronavirus_1/lagebulletins/200228_KFS_Coronavirus_Lagebulletin_2_ausserordentlich.pdf</t>
  </si>
  <si>
    <t>https://www.bag.admin.ch/bag/de/home/das-bag/aktuell/medienmitteilungen.msg-id-78818.html</t>
  </si>
  <si>
    <t xml:space="preserve">The Federal Council  </t>
  </si>
  <si>
    <t>ALL</t>
  </si>
  <si>
    <t>27.04.2020</t>
  </si>
  <si>
    <t>https://www.admin.ch/gov/de/start/dokumentation/medienmitteilungen.msg-id-78813.html</t>
  </si>
  <si>
    <t xml:space="preserve">Expansion of the claim for income compensation due to corona measures by the group of self-employed </t>
  </si>
  <si>
    <t>https://www.admin.ch/gov/de/start/dokumentation/medienmitteilungen.msg-id-78792.html</t>
  </si>
  <si>
    <t>Swiss Army</t>
  </si>
  <si>
    <t>Army Health Missions reduces capacaties</t>
  </si>
  <si>
    <t>?</t>
  </si>
  <si>
    <t>https://www.admin.ch/gov/de/start/dokumentation/medienmitteilungen/bundesrat.msg-id-78743.html</t>
  </si>
  <si>
    <t>Tariffs on medical goods dropped</t>
  </si>
  <si>
    <t>HGOODS</t>
  </si>
  <si>
    <t>https://www.admin.ch/gov/de/start/dokumentation/medienmitteilungen/bundesrat.msg-id-78744.html</t>
  </si>
  <si>
    <t>Shutdown (all measures) prolonged</t>
  </si>
  <si>
    <t>26.04.2020</t>
  </si>
  <si>
    <t>https://www.admin.ch/gov/de/start/dokumentation/medienmitteilungen/bundesrat.msg-id-78742.html</t>
  </si>
  <si>
    <t>Further Expansion of short-time program and facilitated access to it, but exclusion of "Zwischenbeschäftigungen"</t>
  </si>
  <si>
    <t>https://www.admin.ch/gov/de/start/dokumentation/medienmitteilungen/bundesrat.msg-id-78684.html</t>
  </si>
  <si>
    <t>State Secretariat for Economic Affairs SECO</t>
  </si>
  <si>
    <t>Facilitated access to (subsidized) loans for small businesses expanded budget to 40 Mia.</t>
  </si>
  <si>
    <t>https://www.admin.ch/gov/de/start/dokumentation/medienmitteilungen/bundesrat.msg-id-78686.html</t>
  </si>
  <si>
    <t>The Federal Council</t>
  </si>
  <si>
    <t>Bund receives  competence to coordinate the supply of medicial  goods</t>
  </si>
  <si>
    <t>https://www.admin.ch/opc/de/official-compilation/2020/1149.pdf</t>
  </si>
  <si>
    <t>https://www.admin.ch/gov/de/start/dokumentation/medienmitteilungen/bundesrat.msg-id-78641.html</t>
  </si>
  <si>
    <t>E-signature and Video-identification allowed</t>
  </si>
  <si>
    <t>EIDENT</t>
  </si>
  <si>
    <t>https://www.admin.ch/gov/de/start/dokumentation/medienmitteilungen/bundesrat.msg-id-78646.html</t>
  </si>
  <si>
    <t>https://www.admin.ch/gov/de/start/dokumentation/medienmitteilungen/bundesrat.msg-id-78647.html</t>
  </si>
  <si>
    <t>Financial Support for agriculture sector</t>
  </si>
  <si>
    <t xml:space="preserve"> https://www.snb.ch/de/mmr/reference/pre_20200325/source/pre_20200325.de.pdf</t>
  </si>
  <si>
    <t xml:space="preserve">https://www.admin.ch/gov/de/start/dokumentation/medienmitteilungen/bundesrat.msg-id-78604.html </t>
  </si>
  <si>
    <t>Capital security measure for Banks initiated by the SNB</t>
  </si>
  <si>
    <t>https://www.admin.ch/gov/de/start/dokumentation/medienmitteilungen/bundesrat.msg-id-78606.html</t>
  </si>
  <si>
    <t>Cantons are allowed to close industries</t>
  </si>
  <si>
    <t>https://www.admin.ch/gov/de/start/dokumentation/medienmitteilungen/bundesrat.msg-id-78605.html</t>
  </si>
  <si>
    <t>Rent related measures (deadlines suspended, moving home still allowed)</t>
  </si>
  <si>
    <t>https://www.seco.admin.ch/seco/de/home/seco/nsb-news.msg-id-78573.html</t>
  </si>
  <si>
    <t>Further expansion of short-time program and facilitated acces to it</t>
  </si>
  <si>
    <t>https://www.admin.ch/gov/de/start/dokumentation/medienmitteilungen/bundesrat.msg-id-78576.html</t>
  </si>
  <si>
    <t xml:space="preserve">Federal Office of Public Health FOHP </t>
  </si>
  <si>
    <t>Export medical equipment halted</t>
  </si>
  <si>
    <t>https://www.seco.admin.ch/seco/de/home/Arbeit/neues_coronavirus/liquiditaetshilfen.html</t>
  </si>
  <si>
    <t>https://www.admin.ch/gov/de/start/dokumentation/medienmitteilungen.msg-id-78572.html</t>
  </si>
  <si>
    <t>"Programm zur Überbrückung von Liquiditätsengpässen " confirmed</t>
  </si>
  <si>
    <t>Facilitated access to (subsidized) loans for small businesses</t>
  </si>
  <si>
    <t>ACCESSLOAN</t>
  </si>
  <si>
    <t xml:space="preserve"> https://www.admin.ch/gov/de/start/dokumentation/medienmitteilungen/bundesrat.msg-id-78563.html</t>
  </si>
  <si>
    <t>Action Border Control; restriction on admission to enter the country expanded</t>
  </si>
  <si>
    <t>border restriction level</t>
  </si>
  <si>
    <t>"entire Schengen"</t>
  </si>
  <si>
    <t>https://www.admin.ch/gov/de/start/dokumentation/medienmitteilungen/bundesrat.msg-id-78503.html</t>
  </si>
  <si>
    <t>https://www.admin.ch/opc/de/classified-compilation/20200744/202003210000/818.101.24.pdf</t>
  </si>
  <si>
    <t>Verordnung 2 über Massnahmen zur Bekämpfung des Coronavirus (COVID-19)
(COVID-19-Verordnung 2)
vom 13. März 2020 (Stand am 21. März 2020 art. 7d; Die Arbeitgeber im Bauhaupt- und -nebengewerbe und in der Industrie sind verpflichtet, die Empfehlungen des BAG betreffend Hygiene und soziale Distanz einzuhalten. Hierzu sind namentlich die Anzahl der anwesenden Personen auf Baustellen oder in Betrieben entsprechend zu limitieren, die Baustellen- und Betriebsorganisation anzupassen und die Nutzung namentlich von Pausenräumen und Kantinen in geeigneter Weise zu beschränken</t>
  </si>
  <si>
    <t>The Federal Council; Verordnung 2 über Massnahmen zur Bekämpfung des Coronavirus (COVID-19)
(COVID-19-Verordnung 2)
vom 13. März 2020 (Stand am 21. März 2020) Art. 7d</t>
  </si>
  <si>
    <t>Employer are required to comply with maximum group size of 5. This also applies to construction industry.</t>
  </si>
  <si>
    <t>LIMWORKER</t>
  </si>
  <si>
    <t xml:space="preserve">Verordnung 2
über Massnahmen zur Bekämpfung des Coronavirus (COVID-19)
(COVID-19-Verordnung 2)
vom 13. März 2020 (Stand am 21. März 2020 art. 10d; https://www.nzz.ch/meinung/warum-der-bundesrat-keine-strafen-erlassen-darf-ld.1551623 </t>
  </si>
  <si>
    <t>Legal measures inventory  extended by fees</t>
  </si>
  <si>
    <t>https://www.admin.ch/gov/de/start/dokumentation/medienmitteilungen.msg-id-78515.html</t>
  </si>
  <si>
    <t>https://www.seco.admin.ch/seco/de/home/Arbeit/neues_coronavirus/kurzarbeit.html</t>
  </si>
  <si>
    <t xml:space="preserve"> https://www.seco.admin.ch/seco/de/home/seco/nsb-news.msg-id-78515.html</t>
  </si>
  <si>
    <t>https://www.eda.admin.ch/eda/de/home/das-eda/aktuell/newsuebersicht/2020/03/eda-organisierte-fluege.html</t>
  </si>
  <si>
    <t>https://www.eda.admin.ch/eda/de/home/das-eda/aktuell/newsuebersicht/2020/01/corona-virus.html</t>
  </si>
  <si>
    <t>Federal Department of Foreign Affairs FDFA</t>
  </si>
  <si>
    <t xml:space="preserve">Action to bring citizens home </t>
  </si>
  <si>
    <t>AHOME</t>
  </si>
  <si>
    <t>Financial extended support by Gov. (additional  [280 Mio.] for culture-related institutions)</t>
  </si>
  <si>
    <t>https://www.bag.admin.ch/bag/de/home/das-bag/aktuell/medienmitteilungen.msg-id-78513.html</t>
  </si>
  <si>
    <t xml:space="preserve">Restrictions on the size of gatherings </t>
  </si>
  <si>
    <t>https://www.admin.ch/gov/de/start/dokumentation/medienmitteilungen/bundesrat.msg-id-78502.html</t>
  </si>
  <si>
    <t>Court deadlines halted, hearings suspended, Court vacation extended</t>
  </si>
  <si>
    <t>19.04.2020</t>
  </si>
  <si>
    <t>https://www.srf.ch/news/wirtschaft/ausbruch-der-corona-krise-nationalbank-wirkt-aber-primaer-im-hintergrund</t>
  </si>
  <si>
    <t xml:space="preserve">Swiss Radio and Television SRF </t>
  </si>
  <si>
    <t xml:space="preserve">National Bank interventions (in Billions, local currency) </t>
  </si>
  <si>
    <t>NBINTV</t>
  </si>
  <si>
    <t>https://www.admin.ch/gov/de/start/dokumentation/medienmitteilungen/bundesrat.msg-id-78482.html</t>
  </si>
  <si>
    <t>https://www.admin.ch/gov/de/start/dokumentation/medienmitteilungen/bundesrat.msg-id-78485.html</t>
  </si>
  <si>
    <t xml:space="preserve">Important Ref. postponed </t>
  </si>
  <si>
    <t>https://www.admin.ch/gov/de/start/dokumentation/medienmitteilungen/bundesrat.msg-id-78481.html</t>
  </si>
  <si>
    <t xml:space="preserve">Visa restrictions for persons from a risk country/region </t>
  </si>
  <si>
    <t>TVISA</t>
  </si>
  <si>
    <t>15.06.2020</t>
  </si>
  <si>
    <t>https://www.nzz.ch/meinung/warum-der-bundesrat-keine-strafen-erlassen-darf-ld.1551623</t>
  </si>
  <si>
    <t>https://www.newsd.admin.ch/newsd/message/attachments/60681.pdf</t>
  </si>
  <si>
    <t>Doc.Verordnung 2
über Massnahmen zur Bekämpfung des Coronavirus
(COVID-19)
(COVID-19-Verordnung 2)
Änderung vom 16. März 2020 Art. 10 d</t>
  </si>
  <si>
    <t>Legal measures (criminal law) for not complying with measures  enacted</t>
  </si>
  <si>
    <t>https://www.bag.admin.ch/bag/de/home/das-bag/aktuell/medienmitteilungen.msg-id-78454.html</t>
  </si>
  <si>
    <t xml:space="preserve">Daycare facilities should stay open but can close,  only if some care is guaranteed </t>
  </si>
  <si>
    <t>https://www.vtg.admin.ch/de/aktuell/coronavirus/zahlenspiegel.html</t>
  </si>
  <si>
    <t>Army Health Missions</t>
  </si>
  <si>
    <t xml:space="preserve">Closing shops and local stores, exceptions for listed essential stores, construction sites remain open under gov. constraints </t>
  </si>
  <si>
    <t>Bars and Restaurants fully closed</t>
  </si>
  <si>
    <t>Gov. declares level 2 emergency state</t>
  </si>
  <si>
    <t>"ausserordentliche Lage"</t>
  </si>
  <si>
    <t>EMERG2</t>
  </si>
  <si>
    <t>https://company.sbb.ch/de/medien/medienstelle/medienmitteilungen/detail.html/2020/3/1603-1</t>
  </si>
  <si>
    <t xml:space="preserve">Swiss Federal Railways SFR </t>
  </si>
  <si>
    <t>https://www.srv.ch/branchen-infos/coronavirus-covid-19/</t>
  </si>
  <si>
    <t>https://www.holidaycheck.ch/aktuelle-reisehinweise/einreisebestimmungen-corona</t>
  </si>
  <si>
    <t>https://www.eda.admin.ch/eda/de/home/vertretungen-und-reisehinweise/fokus/focus5.html</t>
  </si>
  <si>
    <t xml:space="preserve">Travel Advice (Come Home) </t>
  </si>
  <si>
    <t>https://www.aargauerzeitung.ch/schweiz/wegen-corona-virus-abbruch-der-laufenden-session-in-letzter-minute-137159241</t>
  </si>
  <si>
    <t>https://www.parlament.ch/de/services/news/Seiten/2020/20200315182920975194158159041_bsd105.aspx</t>
  </si>
  <si>
    <t>The Federal Council: Swiss Parliament</t>
  </si>
  <si>
    <t xml:space="preserve">Parliamentary session cancelled </t>
  </si>
  <si>
    <t>https://www.vtg.admin.ch/de/armee.detail.news.html/vtg-internet/verwaltung/2020/20-03/20-03-14-astab.html</t>
  </si>
  <si>
    <t>Recruitment of new army staff halted</t>
  </si>
  <si>
    <t>https://www.bag.admin.ch/dam/bag/de/dokumente/mt/k-und-i/aktuelle-ausbrueche-pandemien/2019-nCoV/empfehlungen-schutzmaterial.pdf.download.pdf/Empfehlungen-Anwendung-Schutzmaterial.pdf</t>
  </si>
  <si>
    <t xml:space="preserve">Document: Empfehlungen zur Anwendung von Schutzmaterial </t>
  </si>
  <si>
    <t xml:space="preserve">Recommendations for health professionals (usage of masks, protective glasses, aprons, etc.) </t>
  </si>
  <si>
    <t>https://www.bag.admin.ch/bag/de/home/das-bag/aktuell/medienmitteilungen.msg-id-78445.html</t>
  </si>
  <si>
    <t>This is a clarification/commentary of Policy 16, stating that maximum event size also applies to Ski resorts.</t>
  </si>
  <si>
    <t xml:space="preserve">The Federal Council; Federal Office of Public Health FOHP; The Federal Council  </t>
  </si>
  <si>
    <t>PASSEMBLE also  counts for ski resorts, no more than 100 persons</t>
  </si>
  <si>
    <t xml:space="preserve">Recom: Restrictions  on mask usage/purchase or medicine acqustion for non-medical staff, etc.) </t>
  </si>
  <si>
    <t>HUSE</t>
  </si>
  <si>
    <t>https://www.medinside.ch/de/post/coronavirus-bundesrat-massnahmen-schulen</t>
  </si>
  <si>
    <t>https://www.bag.admin.ch/bag/de/home/das-bag/aktuell/medienmitteilungen.msg-id-78437.html</t>
  </si>
  <si>
    <t xml:space="preserve">Reporting obligation for cantons  on mask usage/purchase or medicine acqustion for medical staff, etc.) </t>
  </si>
  <si>
    <t xml:space="preserve">Federal Office of Public Health FOHP; The Federal Council  </t>
  </si>
  <si>
    <t>Universities closed</t>
  </si>
  <si>
    <t>CLUNI</t>
  </si>
  <si>
    <t xml:space="preserve">Schools and kindergartens closed </t>
  </si>
  <si>
    <t>CLSCHOOL</t>
  </si>
  <si>
    <t>Die Einreise aus Italien ist nur noch Schweizer Bürgerinnen und Bürgern, Personen mit einem Aufenthaltstitel in der Schweiz sowie Personen, die aus beruflichen Gründen in die Schweiz reisen müssen, erlaubt. Auch der Transit- und der Warenverkehr sind weiter erlaubt. Schliesslich dürfen auch Personen in einer Situation absoluter Notwendigkeit aus Italien einreisen. </t>
  </si>
  <si>
    <t>Border control established, Italy enhanced, only Swiss citizens (or residence permit) and Italians with strong reason can enter. Dep. of home affairs can restrict airspace.</t>
  </si>
  <si>
    <t>https://www.bag.admin.ch/dam/bag/de/dokumente/mt/k-und-i/aktuelle-ausbrueche-pandemien/2019-nCoV/covid-19-empfehlungen-oev.pdf.download.pdf/covid-19-empfehlungen-oev-de.pdf</t>
  </si>
  <si>
    <t xml:space="preserve">Doc.:COVID-19: Empfehlungen zum öffentlichen Verkehr </t>
  </si>
  <si>
    <t>https://www.admin.ch/gov/de/start/dokumentation/medienmitteilungen.msg-id-78437.html</t>
  </si>
  <si>
    <t>Restrictions on number of guests, Bar Restaurants, Clubs, etc.</t>
  </si>
  <si>
    <t>RCUSTOMER</t>
  </si>
  <si>
    <t>Restricted entry for persons from a risk country/region, with exceptions; Visa stop</t>
  </si>
  <si>
    <t>TENTRY</t>
  </si>
  <si>
    <t xml:space="preserve"> https://www.admin.ch/gov/de/start/dokumentation/medienmitteilungen.msg-id-78437.html</t>
  </si>
  <si>
    <t>Travel advice (avoid unnecessary travel) (TAV)</t>
  </si>
  <si>
    <t>TRAVELADV</t>
  </si>
  <si>
    <t>https://www.srf.ch/news/schweiz/schweizer-corona-risikogruppen-so-viele-menschen-muessen-besonders-vorsichtig-sein</t>
  </si>
  <si>
    <t>https://www.newsd.admin.ch/newsd/message/attachments/60564.pdf</t>
  </si>
  <si>
    <t>https://www.bag.admin.ch/bag/de/home/das-bag/aktuell/medienmitteilungen.msg-id-78381.html</t>
  </si>
  <si>
    <t>Vermeiden Sie unnötige Kontakte
• Meiden Sie die öffentlichen Verkehrsmittel zu Stosszeiten.
• Erledigen Sie Ihre Einkäufe ausserhalb der Haupteinkaufszeiten oder lassen Sie sich die Einkäufe liefern, z. B von einem Familienmitglied, einem Freund, einer Nachbarin usw.
• Meiden Sie öffentliche Veranstaltungen (Theater, Konzerte, Sportanlässe)
• Meiden Sie geschäftliche und private Treffen, die nicht zwingend notwendig sind.
• Vermeiden Sie unnötige geschäftliche und private Treffen.
• Reduzieren Sie Besuche in Altersheimen, Pflegeheimen und Spitälern auf ein Minimum.
• Vermeiden Sie Kontakte mit erkrankten Personen.</t>
  </si>
  <si>
    <t>Federal Office of Public Health FOHP; Swiss Radio and Television</t>
  </si>
  <si>
    <t>Recommendation for risk group members expanded</t>
  </si>
  <si>
    <t>https://www.youtube.com/watch?v=1VD-G3xOxYQ</t>
  </si>
  <si>
    <t>https://www.telezueri.ch/zuerinews/bund-raet-zu-home-office-136651967</t>
  </si>
  <si>
    <t>https://www.newsd.admin.ch/newsd/message/attachments/60561.pdf</t>
  </si>
  <si>
    <t xml:space="preserve"> Media Conference: FOHP; FC</t>
  </si>
  <si>
    <t xml:space="preserve">Work from home if possible </t>
  </si>
  <si>
    <t>HOMEOFF</t>
  </si>
  <si>
    <t>https://www.telem1.ch/aktuell/home-office-und-stosszeiten-meiden-neue-empfehlungen-des-bundes-136650932</t>
  </si>
  <si>
    <t>Recommendations for public transport Level 1 (try to avoid during rush hour)</t>
  </si>
  <si>
    <t>https://www.htr.ch/story/bag-fordert-wegen-coronavirus-neu-zum-abstand-halten-auf-26918.html</t>
  </si>
  <si>
    <t>https://www.tagesanzeiger.ch/schweiz/standard/bund-fordert-neu-zum-abstand-halten-auf/story/16396277</t>
  </si>
  <si>
    <t>https://twitter.com/BAG_OFSP_UFSP/status/1235515509837148161/photo/1</t>
  </si>
  <si>
    <t xml:space="preserve">Recom.: Avoid contact with risk group members, practice Social Distancing when waiting in line or sitting in public or meetings  </t>
  </si>
  <si>
    <t xml:space="preserve"> https://www.handelszeitung.ch/panorama/coronavirus-veranstalter-mussen-ab-150-personen-risikoabschatzung-machen</t>
  </si>
  <si>
    <t>https://www.srf.ch/news/schweiz/massnahmen-gegen-coronavirus-es-tut-weh-solche-massnahmen-treffen-zu-muessen</t>
  </si>
  <si>
    <t>SRF; HZ</t>
  </si>
  <si>
    <t>Restrictions on the freedom of assembly, Cantons need to implement risk assesments for events between 150 and 1000 pers.</t>
  </si>
  <si>
    <t>https://www.bag.admin.ch/bag/de/home/das-bag/aktuell/medienmitteilungen.msg-id-78335.html</t>
  </si>
  <si>
    <t>Federal Office of Public Health FOHP; Department for Home Affairs</t>
  </si>
  <si>
    <t xml:space="preserve">Corona-Test caosts are now covered by mandatory basic health insurance </t>
  </si>
  <si>
    <t>https://www.bag.admin.ch/bag/de/home/das-bag/aktuell/medienmitteilungen.msg-id-78304.html</t>
  </si>
  <si>
    <t>Papiertaschentuch nach Gebrauch in geschlossenen Abfalleimer», «Händeschütteln vermeiden» und «Nur nach telefonischer Anmeldung in Arztpraxis oder Notfallstation».</t>
  </si>
  <si>
    <t>Measures regarding Hygiene (additional 3, use bin with lid when disposing used tissues, no handshakes, only visit doctor after registration via phone )</t>
  </si>
  <si>
    <t>https://www.vtg.admin.ch/de/aktuell/coronavirus/ass-d.html</t>
  </si>
  <si>
    <t>Army customs missions, support officers at the border</t>
  </si>
  <si>
    <t>https://www.seco.admin.ch/seco/de/home/seco/nsb-news/medienmitteilungen-2020.msg-id-78437.html</t>
  </si>
  <si>
    <t>Financial emergency support by gov.</t>
  </si>
  <si>
    <t>million Swiss Francs (CHF)</t>
  </si>
  <si>
    <t>13.02.2020</t>
  </si>
  <si>
    <t>https://www.bag.admin.ch/bag/de/home/das-bag/aktuell/medienmitteilungen.msg-id-78289.html</t>
  </si>
  <si>
    <t>Referring to "Epidemiengesetzt"</t>
  </si>
  <si>
    <t>Gov. declares level 1 emergency state</t>
  </si>
  <si>
    <t>emergency level</t>
  </si>
  <si>
    <t>"besondere  Lage"</t>
  </si>
  <si>
    <t>EMERG1</t>
  </si>
  <si>
    <t>https://www.bag.admin.ch/bag/de/home/das-bag/aktuell/medienmitteilungen.msg-id-78273.html</t>
  </si>
  <si>
    <t>Self-quarantine (stay at home) if showing Symptoms (coughing and fever)</t>
  </si>
  <si>
    <t>SELFQUAR</t>
  </si>
  <si>
    <t>27.02.2020</t>
  </si>
  <si>
    <t> Erstens: Gründlich Hände waschen; zweitens: In Taschentuch oder Armbeuge husten und niesen; drittens: Bei Fieber und Husten zu Hause bleiben (different rec.).</t>
  </si>
  <si>
    <t>Recommendations regarding Hygiene (washing hands, coughing and sneezing into arm bend)</t>
  </si>
  <si>
    <t>SOURCE_LINK3</t>
  </si>
  <si>
    <t>SOURCE_LINK2</t>
  </si>
  <si>
    <t>SOURCE_LINK1</t>
  </si>
  <si>
    <t>CLICKABLE3</t>
  </si>
  <si>
    <t>CLICKABLE2</t>
  </si>
  <si>
    <t>CLICKABLE1</t>
  </si>
  <si>
    <t>COMMENT</t>
  </si>
  <si>
    <t>SOURCE</t>
  </si>
  <si>
    <t>ENFORCED</t>
  </si>
  <si>
    <t>POLICY_DESC</t>
  </si>
  <si>
    <t>POLICY_UNIT</t>
  </si>
  <si>
    <t>POLICY_VALUE</t>
  </si>
  <si>
    <t>POLICY CODE</t>
  </si>
  <si>
    <t>POLICY_CAT</t>
  </si>
  <si>
    <t>REGION</t>
  </si>
  <si>
    <t>COUNTRY</t>
  </si>
  <si>
    <t>END_DATE</t>
  </si>
  <si>
    <t>START_DATE</t>
  </si>
  <si>
    <t>ANNOUNCED_DATE</t>
  </si>
  <si>
    <t>POLICYID</t>
  </si>
  <si>
    <t>Measures damping the Economic Consequences</t>
  </si>
  <si>
    <t>Public health</t>
  </si>
  <si>
    <t>Measures keeping Healthcare Sytem running</t>
  </si>
  <si>
    <t>Travel &amp; borders</t>
  </si>
  <si>
    <t>TREFUGEE</t>
  </si>
  <si>
    <t>Measures regarding Entry/Travel</t>
  </si>
  <si>
    <t>Individual behaviour</t>
  </si>
  <si>
    <t>Recommendations regarding individ. behaviour:</t>
  </si>
  <si>
    <t>Political institutions</t>
  </si>
  <si>
    <t>– Legal measures (Fees, emprisonment) for not compling with measuers enacted</t>
  </si>
  <si>
    <t>– Shutdown (all measures) prolonged</t>
  </si>
  <si>
    <t>Demoratic Instiutions and Administration:</t>
  </si>
  <si>
    <t>Emergency</t>
  </si>
  <si>
    <t>Emergency declaration</t>
  </si>
  <si>
    <t>Business</t>
  </si>
  <si>
    <t>– Regulations regarding bars and restaurants</t>
  </si>
  <si>
    <t>– Restrictions on number of guests (customers)</t>
  </si>
  <si>
    <t>– Skiing areas closed</t>
  </si>
  <si>
    <t>Business policies</t>
  </si>
  <si>
    <t>Education</t>
  </si>
  <si>
    <t>State-Mandated School Closures:</t>
  </si>
  <si>
    <t>Public space</t>
  </si>
  <si>
    <t>PEVENT</t>
  </si>
  <si>
    <t>Public Gatherings Ban (includes Sport &amp; Entertainment events, Museums, etc.):</t>
  </si>
  <si>
    <t>Measures affecting the Public / Instiutions / Organsiations</t>
  </si>
  <si>
    <t>Description</t>
  </si>
  <si>
    <t>Category</t>
  </si>
  <si>
    <t>Code New</t>
  </si>
  <si>
    <t>These are the meausres/recom.: only implemented by the given canton, or that diverge (over a day before or delayed) from the federal measures and are especially mentioned in cant. press releases</t>
  </si>
  <si>
    <t>? = Not yet determined, fed.  Gov. measures max. up to 6 months after implentation</t>
  </si>
  <si>
    <t>US</t>
  </si>
  <si>
    <t>GB</t>
  </si>
  <si>
    <t>DE</t>
  </si>
  <si>
    <t>Country</t>
  </si>
  <si>
    <t>Zurich</t>
  </si>
  <si>
    <t>Zug</t>
  </si>
  <si>
    <t>Wallis</t>
  </si>
  <si>
    <t>VS</t>
  </si>
  <si>
    <t>Waadt</t>
  </si>
  <si>
    <t>Uri</t>
  </si>
  <si>
    <t>Tessin</t>
  </si>
  <si>
    <t>Thurgau</t>
  </si>
  <si>
    <t>Schwyz</t>
  </si>
  <si>
    <t>Solothurn</t>
  </si>
  <si>
    <t>Schaffhausen</t>
  </si>
  <si>
    <t>St. Gallen</t>
  </si>
  <si>
    <t>Obwalden</t>
  </si>
  <si>
    <t>Nidwalden</t>
  </si>
  <si>
    <t>Neuchatel</t>
  </si>
  <si>
    <t>Luzern</t>
  </si>
  <si>
    <t>Jura</t>
  </si>
  <si>
    <t>Graubuenden</t>
  </si>
  <si>
    <t>Glarus</t>
  </si>
  <si>
    <t>Genf</t>
  </si>
  <si>
    <t>Freiburg</t>
  </si>
  <si>
    <t>Basel Stadt</t>
  </si>
  <si>
    <t>Basel Landschaft</t>
  </si>
  <si>
    <t>Bern</t>
  </si>
  <si>
    <t>Appenzell Ausserrohden</t>
  </si>
  <si>
    <t>Appenzell Innerrhoden</t>
  </si>
  <si>
    <t>Aargau</t>
  </si>
  <si>
    <t>Region name</t>
  </si>
  <si>
    <t>CODE</t>
  </si>
  <si>
    <t xml:space="preserve">AG </t>
  </si>
  <si>
    <t>https://www.ag.ch/de/verwaltung/dvi/strassenverkehr/atkuelles/informationen_7.jsp</t>
  </si>
  <si>
    <t>https://www.ag.ch/de/aktuelles/medienportal/medienmitteilung/medienmitteilungen/mediendetails_139987.jsp</t>
  </si>
  <si>
    <t>23.04.2020</t>
  </si>
  <si>
    <t>Free masks (200'000)  for re-opening stores and businesses</t>
  </si>
  <si>
    <t>First administration  (traffic)  office reopens partially</t>
  </si>
  <si>
    <t>https://www.ag.ch/de/aktuelles/medienportal/medienmitteilung/medienmitteilungen/mediendetails_140038.jsp</t>
  </si>
  <si>
    <t>24.04.2020</t>
  </si>
  <si>
    <t>Written "Maturitätsprüfungen" are taking place</t>
  </si>
  <si>
    <t>https://www.ag.ch/de/aktuelles/medienportal/medienmitteilung/medienmitteilungen/mediendetails_140173.jsp</t>
  </si>
  <si>
    <t>https://www.admin.ch/gov/de/start/dokumentation/medienmitteilungen/bundesrat.msg-id-78793.html</t>
  </si>
  <si>
    <t>Funding for corona research (duration 24 month)</t>
  </si>
  <si>
    <t>https://www.admin.ch/gov/de/start/dokumentation/medienmitteilungen/bundesrat.msg-id-78806.html</t>
  </si>
  <si>
    <t>15.10.2020</t>
  </si>
  <si>
    <t>https://www.admin.ch/gov/de/start/dokumentation/medienmitteilungen/bundesrat.msg-id-78808.html</t>
  </si>
  <si>
    <t xml:space="preserve"> "Berufsschulabschluss" no written exams, previous grades count. </t>
  </si>
  <si>
    <t>https://www.admin.ch/gov/de/start/dokumentation/medienmitteilungen/bundesrat.msg-id-78797.html</t>
  </si>
  <si>
    <t>16.05.2020</t>
  </si>
  <si>
    <t>https://www.admin.ch/gov/de/start/dokumentation/medienmitteilungen/bundesrat.msg-id-78856.html</t>
  </si>
  <si>
    <t xml:space="preserve">Food product declaration regulation changed due to shortages and "cross border shopping" is now explicitly (legally) prohibited </t>
  </si>
  <si>
    <t>Bullet point 4 , further commented on 17.04.2020</t>
  </si>
  <si>
    <t>https://www.ai.ch/politik/standeskommission/mitteilungen/aktuelles/mitteilungen-der-standeskommission-20200331-2</t>
  </si>
  <si>
    <t>Reducing physical appointments at local administration, closing counters at administration offices</t>
  </si>
  <si>
    <t>Counters of administration offices re-open</t>
  </si>
  <si>
    <t>https://www.ar.ch/schnellzugriff/medienmitteilungen-der-kantonalen-verwaltung/detail/news/schalter-der-kantonalen-verwaltung-oeffnen/?tx_news_pi1%5Bcontroller%5D=News&amp;tx_news_pi1%5Baction%5D=detail&amp;cHash=4ce8b4e48c0d7b34b4ff4d4179c61ddb</t>
  </si>
  <si>
    <t>22.04.2020</t>
  </si>
  <si>
    <t>Facilitate access to (subsidized) loans for child care facilities (no exact sum mentioned)</t>
  </si>
  <si>
    <t>https://www.be.ch/portal/de/index/mediencenter/medienmitteilungen.meldungNeu.html/portal/de/meldungen/mm/2020/04/20200422_1222_kanton_und_gemeindenunterstuetzenkindertagesstaettentagesfamilie</t>
  </si>
  <si>
    <t>https://www.rr.be.ch/etc/designs/gr/media.cdwsbinary.RRDOKUMENTE.acq/905b61a3d9da461ea35bf6e97d2784d3-332/6/PDF/2020.GSI.707-RRB-D-204944.pdf</t>
  </si>
  <si>
    <t>https://www.be.ch/portal/de/index/mediencenter/medienmitteilungen.meldungNeu.html/portal/de/meldungen/mm/2020/04/20200424_0952_angepasste_loesungeninderbeurteilung</t>
  </si>
  <si>
    <t>Furhter details on 24.04.2020, second link</t>
  </si>
  <si>
    <t>11.05.2020</t>
  </si>
  <si>
    <t>Re-opening of schools</t>
  </si>
  <si>
    <t>Furhter stores can re-open</t>
  </si>
  <si>
    <t>https://www.admin.ch/gov/de/start/dokumentation/medienmitteilungen.msg-id-78818.html</t>
  </si>
  <si>
    <t>08.06.2020</t>
  </si>
  <si>
    <t>Secondary and Tertiary instiutions schould re-open</t>
  </si>
  <si>
    <t>https://www.baselland.ch/politik-und-behorden/direktionen/bildungs-kultur-und-sportdirektion/medienmitteilungen/der-kanton-basel-landschaft-unterstuetzt-kulturunternehmen-und-kulturschaffende</t>
  </si>
  <si>
    <t>Measures against insolvencies, notice of insolvencies (Überschludungsanzeige) are not to be  issued</t>
  </si>
  <si>
    <t>Fin. Support for Start-ups</t>
  </si>
  <si>
    <t>https://www.admin.ch/gov/de/start/dokumentation/medienmitteilungen.msg-id-78872.html</t>
  </si>
  <si>
    <t>Saat  Freiburg</t>
  </si>
  <si>
    <t>Rent subsidises  for small businesses and  the self-employed</t>
  </si>
  <si>
    <t>Fin. Support for Start-ups (loans)</t>
  </si>
  <si>
    <t>https://www.fr.ch/de/wif/arbeit-und-unternehmen/unternehmen/covid-19-staatsrat-beschliesst-neue-massnahmen-zur-unterstuetzung-von-selbststaendigerwerbenden-und-jungunternehmen-fuer-knapp-18-millionen-franken</t>
  </si>
  <si>
    <t>https://www.fr.ch/de/covid19/gesundheit/covid-19/das-kfo-empfiehlt-kindern-und-jugendlichen-auf-das-maisingen-von-tuer-zu-tuer-zu-verzichten-der-staat-zeigt-originelle-alternativen-auf</t>
  </si>
  <si>
    <t>Tradition des Maisingens, children wandering  from door to door, is not recommended.</t>
  </si>
  <si>
    <t>Regulations regarding grades and finals</t>
  </si>
  <si>
    <t>https://www.fr.ch/de/eksd/bildung-und-schulen/obligatorische-schule/covid-19-erwerb-neuer-kenntnisse-und-kompetenzen-entscheide-zum-schulzeugnis-und-modalitaeten-zur-aufnahme-an-die-mittelschulen</t>
  </si>
  <si>
    <t>République et canton de Genève</t>
  </si>
  <si>
    <t>Rent subsidises  for commercial stors</t>
  </si>
  <si>
    <t>01.05.2020</t>
  </si>
  <si>
    <t>Electricity price is lowered for all customers by 20%</t>
  </si>
  <si>
    <t>https://www.ge.ch/actualite/covid-19-recommandations-proches-aidants-14-04-2020</t>
  </si>
  <si>
    <t xml:space="preserve">Fin. Support for start-ups, which despite the crisis still invest in further innovation </t>
  </si>
  <si>
    <t>https://www.gl.ch/public-newsroom/details.html/31/news/14126</t>
  </si>
  <si>
    <t>Decisions  regarding grades and finals secondary school</t>
  </si>
  <si>
    <t>Sessions  in municipal. can be held online</t>
  </si>
  <si>
    <t>https://www.kantonsamtsblatt.gr.ch/ekab/00.045.993/publikation/</t>
  </si>
  <si>
    <t xml:space="preserve">End of army paramedic support </t>
  </si>
  <si>
    <t>https://www.ne.ch/medias/Pages/200424-covid-19-diminution-armee.aspx</t>
  </si>
  <si>
    <t>Decision: no prolongation of  school year</t>
  </si>
  <si>
    <t>https://sh.ch/CMS/Webseite/Kanton-Schaffhausen/Beh-rde/Regierung/Staatskanzlei/Medienmitteilungen-1240574-DE.html</t>
  </si>
  <si>
    <t>https://www.sz.ch/behoerden/information-medien/medienmitteilungen/medienmitteilungen.html/72-416-412-1379-1377-4603/news/13519</t>
  </si>
  <si>
    <t>1.6 Mio. CHF for cult. Instituions updated 24.04.2020</t>
  </si>
  <si>
    <t>https://so.ch/staatskanzlei/medien/medienmitteilung/news/zaeme-uf-distanz-kanton-solothurn-lanciert-eigene-kampagne/?tx_news_pi1%5Bcontroller%5D=News&amp;tx_news_pi1%5Baction%5D=detail&amp;cHash=76c1d40fd714aa56fe385f2c048830b9</t>
  </si>
  <si>
    <t>Launching own Corona-Campaign</t>
  </si>
  <si>
    <t>https://so.ch/fileadmin/internet/staatskanzlei/stk-komm/Dokumente/2020/04_April/mmCorona_200424_Kampagne_Lage.pdf</t>
  </si>
  <si>
    <t xml:space="preserve">SG </t>
  </si>
  <si>
    <t>https://www.sg.ch/news/sgch_allgemein/2020/04/erste-schalter-der-verwaltung-gehen-wieder-auf.html</t>
  </si>
  <si>
    <t>https://www.tg.ch/news/news-detailseite.html/485/news/45266/newsarchive/1</t>
  </si>
  <si>
    <t>https://www.tg.ch/news/news-detailseite.html/485/news/45412/newsarchive/1</t>
  </si>
  <si>
    <t>Those stores that are allowed to re-open, can stay open on 1 May 2020</t>
  </si>
  <si>
    <t>Decisions regarding secondary schools finals: they will take place</t>
  </si>
  <si>
    <t>https://www.tg.ch/news/news-detailseite.html/485/news/45459</t>
  </si>
  <si>
    <t>https://www.ur.ch/newsarchiv/64987</t>
  </si>
  <si>
    <t>Kannton Uri</t>
  </si>
  <si>
    <t>18.04.2020</t>
  </si>
  <si>
    <t>Recomm. for parents that share child custody</t>
  </si>
  <si>
    <t>https://www.ur.ch/mmdirektionen/65176</t>
  </si>
  <si>
    <t>Emergency support for culutural institutions,  artists and event managers (no fix sum mentioned)</t>
  </si>
  <si>
    <t>https://www.vs.ch/de/web/communication/detail?groupId=529400&amp;articleId=7356944&amp;redirect=https%3A%2F%2Fwww.vs.ch%2Fde%2Fweb%2Fcommunication%2Farchives%3Fp_p_id%3Dvsarchiveportlet%26p_p_lifecycle%3D0%26p_p_state%3Dnormal%26p_p_mode%3Dview</t>
  </si>
  <si>
    <t>Kannton Wallis</t>
  </si>
  <si>
    <t>Decisions regarding schools exams and secondary school  finals: they will not take place, no prolongation of school year</t>
  </si>
  <si>
    <t>Decisions regarding schools exams and secondary school  finals: they will not take place</t>
  </si>
  <si>
    <t>https://www.vd.ch/toutes-les-actualites/communiques-de-presse/detail/communique/les-examens-de-fin-de-scolarite-obligatoire-sont-annules-1587710099/</t>
  </si>
  <si>
    <t>https://www.vd.ch/toutes-les-actualites/communiques-de-presse/detail/communique/letat-assouplit-les-mesures-liees-au-fonctionnement-des-communes-et-permet-la-tenue-de-scrutins-ele/</t>
  </si>
  <si>
    <t>https://www.vd.ch/fileadmin/user_upload/accueil/coronavirus/Directive_relative_aux_proc%C3%A9dures_administratives_en_cours_et_%C3%A0_venir_au_sein_des_administrations_cantonale_et_communales.pdf</t>
  </si>
  <si>
    <t>https://www.vd.ch/fileadmin/user_upload/accueil/coronavirus/Directive_conseils_communaux.pdf</t>
  </si>
  <si>
    <t>Regulations: decisions in municpal. can be made by muni. Gov. in the place of local assemblies</t>
  </si>
  <si>
    <t>updated on 23.04.20</t>
  </si>
  <si>
    <t xml:space="preserve">Call for the protection of risk group members </t>
  </si>
  <si>
    <t>Rather unique (late)</t>
  </si>
  <si>
    <t>https://www.newsd.admin.ch/newsd/message/attachments/60972.pdf</t>
  </si>
  <si>
    <t>Based on the decision 09.04.2020 reached at the summit "ausserordentlichen Nationalen Spitzentreffen der Berufsbildung "</t>
  </si>
  <si>
    <t>In response to Fed. Gov., but esp. mentioned /declared</t>
  </si>
  <si>
    <t>https://www.grenchnertagblatt.ch/schweiz/alle-geschaefte-im-jura-bleiben-ab-montag-zu-ausser-sie-verkaufen-essen-oder-medizin-137145935</t>
  </si>
  <si>
    <t xml:space="preserve">Local cableway only open for locals </t>
  </si>
  <si>
    <t>Re-opening  5 border posts</t>
  </si>
  <si>
    <t>POL_ID 32</t>
  </si>
  <si>
    <t>POL_ID 21</t>
  </si>
  <si>
    <t>POL_ID 110 
I is a AR measure not AG</t>
  </si>
  <si>
    <t>If this is considered a reversal than the POL_Cat should be CLSHOP (no CLSHOP on cant. level; reference POL_ID 32), but rather see it as a new measure</t>
  </si>
  <si>
    <t>Is a measrue on its own, rather than a reversal of CLSHOP (POL_ID 32)</t>
  </si>
  <si>
    <t>POL_ID 209</t>
  </si>
  <si>
    <t>https://www.ag.ch/de/aktuelles/medienportal/medienmitteilung/medienmitteilungen/mediendetails_139153.jsp</t>
  </si>
  <si>
    <t>no special entry (nor press release) on cant. level stating it closed, just that it reduced its capacatiy on 18.03.2020 due to the measures taken by Fed. Gov. (not referencing a concrete policy) on 16.03.2020. POL_ID 32 comes closest.</t>
  </si>
  <si>
    <t>PLOCK</t>
  </si>
  <si>
    <t>– Public space Lockdown, Stay at home. Safer at home, shelter in place policies, curfew</t>
  </si>
  <si>
    <t>– Restrictions on the freedom of assembly, size of Public events limited</t>
  </si>
  <si>
    <t>– Restrictions on the size of gatherings (in public but private)</t>
  </si>
  <si>
    <t>– Public Space / Parks getting closed / Museums, theatres, libraries, sports facilities closed / No camping fire near forest</t>
  </si>
  <si>
    <t>– Public Events special Approval</t>
  </si>
  <si>
    <t>– Special Public Events canceled</t>
  </si>
  <si>
    <t>– Risk Group members rec. should not participate in public events, etc.</t>
  </si>
  <si>
    <t>– Universities closed or lectures cancelled</t>
  </si>
  <si>
    <t>– Schools and kindergardens closed</t>
  </si>
  <si>
    <t>– Schools decide education polices to regulate exam procedures (corona measure effects)</t>
  </si>
  <si>
    <t>– Daycare facilities closed, but only if some care is guaranteed (e.g. emergency care for children of employees in critical infrastructures)</t>
  </si>
  <si>
    <t>– Closing shops and local stores (including service companies like hairdressers), exceptions for listed essential stores, construction sites remain open under gov. constraints</t>
  </si>
  <si>
    <t>– Other regulations regarding how shops can operated (including exceptions for opening times on Sundays and public holidays)</t>
  </si>
  <si>
    <t xml:space="preserve">– Bars and Restaurants closed, closure of hotels for tourists </t>
  </si>
  <si>
    <t>– Entire industries closed</t>
  </si>
  <si>
    <t>– Limits on num. of workers</t>
  </si>
  <si>
    <t>– Work from Home if possible</t>
  </si>
  <si>
    <t>– Enforcement measures</t>
  </si>
  <si>
    <t>– Emergency Declaration subnational</t>
  </si>
  <si>
    <t>– Emergency Declaration nat. level 1</t>
  </si>
  <si>
    <t>– Emergency Declaration nat. level 2</t>
  </si>
  <si>
    <t>– Democratic deadlines Int./Ref. Signature collection suspended (except urgent ones) or online</t>
  </si>
  <si>
    <t>– Postponement of elections</t>
  </si>
  <si>
    <t>– Important Ref. Postponed, direct democratic assemblies canceled (Landesgemeinden)</t>
  </si>
  <si>
    <t>– Parliamentary Session canceled, legislative process deadlines extended, sessions can be held online or at the ballot box, local level gets special permissions</t>
  </si>
  <si>
    <t>– Foreclosure Proceedings Halted, admin. fees and fines suspended</t>
  </si>
  <si>
    <t>– Taxes Reproting Duty postponed, Tax related measures</t>
  </si>
  <si>
    <t>– Court deadlines halted, hearings suspended, extend authority of judi. branch, restricted operation</t>
  </si>
  <si>
    <t>– Public Offices (Administration) closes (counters or fully), water stations, no visitors, no public appointments</t>
  </si>
  <si>
    <t>– Army related measures: e.g. medical corona support, No Recruitments</t>
  </si>
  <si>
    <t>– Social Distancing (including queuing, seating)</t>
  </si>
  <si>
    <t>– Measures regarding Hygiene , launching camp. (cover coughing, sneezing, wash hands, avoid contact with sick people, no shaking hands, use closed bin, only visit doctor after registration by phone) no shaking hands, wear masks)</t>
  </si>
  <si>
    <t>– Self-Isolation / Self-quarantine (e.g. if returning from risk areas) / Stay at home if showing Symptoms, family members of sick people must stay in quarantine at home and have to call the doctor</t>
  </si>
  <si>
    <t>– No visits to / contact with risk group members / sharing child custody</t>
  </si>
  <si>
    <t>– Restrictions or Recom. for the elderly in terms of free movement / restrictions for residents of old people's homes and nursing homes</t>
  </si>
  <si>
    <t>– Travel Advice (avoid unnecessary travel), Travel advise regarding Easter 2020, Travel Advice (Come Home; Don't travel) / restrictions on tourism to certain regions (within the country)</t>
  </si>
  <si>
    <t>– Restricted entry for persons from a risk country/region, with exceptions, and Visa Stop / rules for commuting abroad</t>
  </si>
  <si>
    <t>– Restricted entry for refugees</t>
  </si>
  <si>
    <t>– Visa restrictions for persons from a risk country/region</t>
  </si>
  <si>
    <t xml:space="preserve">– Recommendations for public transport Level 1 (to be avoided, espc. during rush hour, buy tickets at vending machine or online) </t>
  </si>
  <si>
    <t>– Recommendations for public transport Level 2 (do not use unless necessary)</t>
  </si>
  <si>
    <t xml:space="preserve">– Ristricted time tables and less supply / Exemption from driving ban for trucks on sundays and holidays </t>
  </si>
  <si>
    <t>– Action to bring citizens Home</t>
  </si>
  <si>
    <t xml:space="preserve">– Action Border Controls / closure of borders </t>
  </si>
  <si>
    <t xml:space="preserve">– Asylum procedures adapted to corona, measures regarding immigrants (includes measures in initial state admission) </t>
  </si>
  <si>
    <t>– Restricitons on mask usage/purchase or medicine acqustion for non-medical staff, recom. effective measures</t>
  </si>
  <si>
    <t>– Recommendations/Instructions for health professionals (usage of masks, protective glasses, aprons. isolation for only the sick, isolation in hospitals will end not before 10d and not before 48h cured, health care professionals with contact to sick people are continuing work unless they present symptoms, health care professionals with contact to sick people must wear masks and must respect hygiene</t>
  </si>
  <si>
    <t>– Increase efficiency: Restrictions only important procedures / surgeries allowed / in emergency only call doctor and hospitals, do not visit / measures for efficent patient distribution / testing facilities installed / consultations by advice centers (family, domestic violence, care for the dying, etc.), Insurance related measures/advice</t>
  </si>
  <si>
    <t>– Reporting obligation on mask usage/purchase or medicine acqustion for medical staff, Reporting obligation on intensive care capacities, Measures regarding medical goods (Export medical equipment halted, medical tarfifs droped, Bund recieves competence to coordinate the supply of medicial goods)</t>
  </si>
  <si>
    <t>– Teaching/Educating volunteers and (Obligation) recruting further medical staff (e.g. easier access to work permits for foreign medical professionals)</t>
  </si>
  <si>
    <t>– National Bank interventions (in Billions, local currency, interest rate adjustments, etc.)</t>
  </si>
  <si>
    <t>– Rent related measures (deadlines suspended, moving home still allowed</t>
  </si>
  <si>
    <t xml:space="preserve">– Expansion of short-time program ("Kurzarbeit", e.g. group of beneficiaries expanded) and facilitated acces to it, paid leave, etc. / Exceptions in working time law for systemically relevant activities </t>
  </si>
  <si>
    <t>– E-signature and Videoidentificatin allowed (business purposes)</t>
  </si>
  <si>
    <t>Facilitated access to (subsidized) loans for the self-employed, doubled by fed. Gov. to 20 Mio.</t>
  </si>
  <si>
    <t>– Financial emergency support by Gov. (Basic, meassures considered, no exact arrangment) for different sectors, Financial extented support by Gov. (in Billions, local currency) e.g, Compensation for reduced income caused by fed. Measures, or mix (sub-nat. and nat.) financial packages</t>
  </si>
  <si>
    <t>– Facilitated access to (subsidized) loans for small businesses, culture, sport, child care facilities, only</t>
  </si>
  <si>
    <t>POLICY_REF</t>
  </si>
  <si>
    <t>REVERSAL</t>
  </si>
  <si>
    <t>No special entry (nor press release) on cant. level stating it closed, just that due to the measures taken by Fed. Gov. (not referencing a concrete policy) on 16.03.2020 (Verordnung stating that "Fahrprüfungen" are not allowed anymore (Stand 17.03.2020). That was included in the package, released on 16.03.2020</t>
  </si>
  <si>
    <t>POL_ID 32_SN</t>
  </si>
  <si>
    <t>POL_ID 209_SN</t>
  </si>
  <si>
    <t>POL_ID 110_SN</t>
  </si>
  <si>
    <t xml:space="preserve"> 
will be decided 29.04.21</t>
  </si>
  <si>
    <t>POL_ID 20</t>
  </si>
  <si>
    <t xml:space="preserve"> 
will be decided 29.04.20</t>
  </si>
  <si>
    <t>Hairdresses, massage and beauty centers, DIY stores, garden centers, florists and Gardeners can reopen their businesses</t>
  </si>
  <si>
    <t>POL_ID 32; POL_ID_66</t>
  </si>
  <si>
    <t>https://www.admin.ch/gov/de/start/dokumentation/medienmitteilungen/bundesrat.msg-id-78874.html</t>
  </si>
  <si>
    <t>Fed. Gov. ; FOHP</t>
  </si>
  <si>
    <t>Fed. Gov. Explicitly states that it does not recommoned wearing masks in public. However, provides a supply for re-opening shops</t>
  </si>
  <si>
    <t>29.04.2020</t>
  </si>
  <si>
    <t>Fed. Gov.</t>
  </si>
  <si>
    <t>https://www.admin.ch/gov/de/start/dokumentation/medienmitteilungen/bundesrat.msg-id-78930.html</t>
  </si>
  <si>
    <t xml:space="preserve">Bundesrat erlaubt Sport-Trainings ab 11. Mai. (in Sportarten und Sportclubs, welche es ermöglichen Hygienevorschriften einzuhalten. </t>
  </si>
  <si>
    <t>Auf Antrag der EDK hat der Bundesrat am 29. April 2020 beschlossen, dass die kantonalen Gymnasien dieses Jahr auf schriftliche Maturitätsprüfungen verzichten können. Die Kantone können damit den unterschiedlichen Gegebenheiten infolge der Corona-Krise Rechnung tragen. Auf die kantonalen Prüfungen der eidgenössischen Berufsmaturität wird in der ganzen Schweiz verzichtet. Die Prüfungen werden durch Erfahrungsnoten ersetzt.</t>
  </si>
  <si>
    <t>https://www.admin.ch/gov/de/start/dokumentation/medienmitteilungen/bundesrat.msg-id-78936.html</t>
  </si>
  <si>
    <t>32; 66; 71;</t>
  </si>
  <si>
    <t>SBB</t>
  </si>
  <si>
    <t>SBB erlässt Läden und Gastrobetrieben teils die Mieten</t>
  </si>
  <si>
    <t>19.05.2020</t>
  </si>
  <si>
    <t>https://www.admin.ch/gov/de/start/dokumentation/medienmitteilungen/bundesrat.msg-id-78939.html</t>
  </si>
  <si>
    <t>Der Bundesrat hat entschieden, dass am 27. September 2020 über fünf eidgenössische Vorlagen abgestimmt werden soll: die Begrenzungsinitiative, das Jagdgesetz, die Steuerabzüge für Kinder, den Vaterschaftsurlaub und die Beschaffung neuer Kampfflugzeuge.</t>
  </si>
  <si>
    <t>Der Bundesrat hat entschieden, den geltenden Fristenstillstand für eidgenössische Volksbegehren nicht über den 31. Mai hinaus zu verlängern.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</si>
</sst>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2"/>
      <color rgb="FFFF0000"/>
      <name val="Calibri"/>
      <family val="2"/>
      <scheme val="minor"/>
    </font>
    <font>
      <sz val="11"/>
      <color theme="1"/>
      <name val="Calibri"/>
      <family val="2"/>
    </font>
    <font>
      <sz val="11"/>
      <color rgb="FFFF0000"/>
      <name val="Calibri"/>
      <family val="2"/>
    </font>
    <font>
      <sz val="11"/>
      <color rgb="FF000000"/>
      <name val="Calibri"/>
      <family val="2"/>
      <scheme val="minor"/>
    </font>
    <font>
      <sz val="11"/>
      <color rgb="FF000000"/>
      <name val="Calibri"/>
      <family val="2"/>
    </font>
    <font>
      <sz val="11"/>
      <color theme="1"/>
      <name val="Calibri"/>
      <family val="2"/>
      <scheme val="minor"/>
    </font>
    <font>
      <sz val="11"/>
      <color rgb="FFFF0000"/>
      <name val="Calibri"/>
      <family val="2"/>
      <scheme val="minor"/>
    </font>
    <font>
      <u/>
      <sz val="12"/>
      <color theme="10"/>
      <name val="Calibri"/>
      <family val="2"/>
      <scheme val="minor"/>
    </font>
    <font>
      <sz val="11"/>
      <color theme="1"/>
      <name val="Calibri (Body)"/>
    </font>
    <font>
      <u/>
      <sz val="11"/>
      <color theme="10"/>
      <name val="Calibri"/>
      <family val="2"/>
      <scheme val="minor"/>
    </font>
    <font>
      <sz val="11"/>
      <color rgb="FFFF0000"/>
      <name val="Calibri (Body)"/>
    </font>
    <font>
      <b/>
      <sz val="11"/>
      <color theme="1"/>
      <name val="Calibri"/>
      <family val="2"/>
    </font>
    <font>
      <u/>
      <sz val="11"/>
      <color theme="1"/>
      <name val="Calibri"/>
      <family val="2"/>
      <scheme val="minor"/>
    </font>
    <font>
      <u/>
      <sz val="12"/>
      <color rgb="FFFF0000"/>
      <name val="Calibri"/>
      <family val="2"/>
      <scheme val="minor"/>
    </font>
    <font>
      <u/>
      <sz val="11"/>
      <color theme="10"/>
      <name val="Calibri"/>
      <family val="2"/>
    </font>
    <font>
      <sz val="11"/>
      <color theme="9"/>
      <name val="Calibri"/>
      <family val="2"/>
    </font>
    <font>
      <u/>
      <sz val="10"/>
      <color theme="10"/>
      <name val="Calibri"/>
      <family val="2"/>
    </font>
    <font>
      <u/>
      <sz val="11"/>
      <color theme="10"/>
      <name val="Calibri (Body)"/>
    </font>
    <font>
      <b/>
      <sz val="11"/>
      <color rgb="FF000000"/>
      <name val="Calibri"/>
      <family val="2"/>
    </font>
    <font>
      <b/>
      <sz val="11"/>
      <color rgb="FF000000"/>
      <name val="Calibri"/>
      <family val="2"/>
      <scheme val="minor"/>
    </font>
    <font>
      <sz val="10"/>
      <color theme="1"/>
      <name val="Arial"/>
      <family val="2"/>
    </font>
    <font>
      <sz val="12"/>
      <color rgb="FFFF0000"/>
      <name val="Calibri (Body)"/>
    </font>
    <font>
      <sz val="12"/>
      <color theme="1"/>
      <name val="Calibri"/>
      <family val="2"/>
    </font>
    <font>
      <sz val="12"/>
      <color theme="1"/>
      <name val="Calibri (Body)"/>
    </font>
    <font>
      <b/>
      <sz val="10"/>
      <color theme="1"/>
      <name val="Arial"/>
      <family val="2"/>
    </font>
    <font>
      <i/>
      <sz val="10"/>
      <color theme="1"/>
      <name val="Arial"/>
      <family val="2"/>
    </font>
    <font>
      <sz val="10"/>
      <color rgb="FFFF0000"/>
      <name val="Arial"/>
      <family val="2"/>
    </font>
    <font>
      <b/>
      <sz val="10"/>
      <color rgb="FFFF0000"/>
      <name val="Arial"/>
      <family val="2"/>
    </font>
    <font>
      <b/>
      <sz val="10"/>
      <color rgb="FF000000"/>
      <name val="Tahoma"/>
      <family val="2"/>
    </font>
    <font>
      <sz val="10"/>
      <color rgb="FF000000"/>
      <name val="Tahoma"/>
      <family val="2"/>
    </font>
    <font>
      <sz val="8"/>
      <name val="Calibri"/>
      <family val="2"/>
      <scheme val="minor"/>
    </font>
    <font>
      <b/>
      <sz val="12"/>
      <color rgb="FF000000"/>
      <name val="Calibri"/>
      <family val="2"/>
    </font>
    <font>
      <b/>
      <sz val="10"/>
      <color rgb="FF000000"/>
      <name val="Arial"/>
      <family val="2"/>
    </font>
    <font>
      <sz val="10"/>
      <color rgb="FF000000"/>
      <name val="Arial"/>
      <family val="2"/>
    </font>
    <font>
      <i/>
      <sz val="10"/>
      <color theme="1"/>
      <name val="Roboto"/>
    </font>
  </fonts>
  <fills count="4">
    <fill>
      <patternFill patternType="none"/>
    </fill>
    <fill>
      <patternFill patternType="gray125"/>
    </fill>
    <fill>
      <patternFill patternType="solid">
        <fgColor theme="2" tint="-0.249977111117893"/>
        <bgColor indexed="64"/>
      </patternFill>
    </fill>
    <fill>
      <patternFill patternType="solid">
        <fgColor rgb="FFAEAAAA"/>
        <bgColor rgb="FF000000"/>
      </patternFill>
    </fill>
  </fills>
  <borders count="4">
    <border>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style="thin">
        <color theme="6" tint="0.39997558519241921"/>
      </right>
      <top/>
      <bottom style="thin">
        <color theme="6" tint="0.39997558519241921"/>
      </bottom>
      <diagonal/>
    </border>
    <border>
      <left/>
      <right style="thin">
        <color theme="6" tint="0.39997558519241921"/>
      </right>
      <top/>
      <bottom/>
      <diagonal/>
    </border>
  </borders>
  <cellStyleXfs count="2">
    <xf numFmtId="0" fontId="0" fillId="0" borderId="0"/>
    <xf numFmtId="0" fontId="8" fillId="0" borderId="0" applyNumberFormat="0" applyFill="0" applyBorder="0" applyAlignment="0" applyProtection="0"/>
  </cellStyleXfs>
  <cellXfs count="74">
    <xf numFmtId="0" fontId="0" fillId="0" borderId="0" xfId="0"/>
    <xf numFmtId="0" fontId="2" fillId="0" borderId="0" xfId="0" applyFont="1"/>
    <xf numFmtId="49" fontId="2" fillId="0" borderId="0" xfId="0" applyNumberFormat="1" applyFont="1"/>
    <xf numFmtId="0" fontId="2" fillId="0" borderId="0" xfId="0" applyFont="1" applyAlignment="1">
      <alignment wrapText="1"/>
    </xf>
    <xf numFmtId="0" fontId="4" fillId="0" borderId="0" xfId="0" applyFont="1"/>
    <xf numFmtId="0" fontId="5" fillId="0" borderId="0" xfId="0" applyFont="1"/>
    <xf numFmtId="0" fontId="2" fillId="0" borderId="0" xfId="0" applyFont="1" applyAlignment="1">
      <alignment horizontal="right"/>
    </xf>
    <xf numFmtId="0" fontId="6" fillId="0" borderId="0" xfId="0" applyFont="1"/>
    <xf numFmtId="0" fontId="4" fillId="0" borderId="0" xfId="0" applyFont="1" applyAlignment="1">
      <alignment wrapText="1"/>
    </xf>
    <xf numFmtId="0" fontId="7" fillId="0" borderId="0" xfId="0" applyFont="1"/>
    <xf numFmtId="0" fontId="8" fillId="0" borderId="0" xfId="1"/>
    <xf numFmtId="0" fontId="6" fillId="0" borderId="0" xfId="0" applyFont="1" applyAlignment="1">
      <alignment wrapText="1"/>
    </xf>
    <xf numFmtId="0" fontId="3" fillId="0" borderId="0" xfId="0" applyFont="1"/>
    <xf numFmtId="0" fontId="4" fillId="0" borderId="0" xfId="0" applyFont="1" applyAlignment="1">
      <alignment horizontal="right"/>
    </xf>
    <xf numFmtId="49" fontId="4" fillId="0" borderId="0" xfId="0" applyNumberFormat="1" applyFont="1"/>
    <xf numFmtId="49" fontId="6" fillId="0" borderId="0" xfId="0" applyNumberFormat="1" applyFont="1"/>
    <xf numFmtId="49" fontId="8" fillId="0" borderId="0" xfId="1" applyNumberFormat="1"/>
    <xf numFmtId="49" fontId="5" fillId="0" borderId="0" xfId="0" applyNumberFormat="1" applyFont="1"/>
    <xf numFmtId="0" fontId="9" fillId="0" borderId="0" xfId="0" applyFont="1"/>
    <xf numFmtId="0" fontId="10" fillId="0" borderId="0" xfId="1" applyFont="1"/>
    <xf numFmtId="49" fontId="9" fillId="0" borderId="0" xfId="0" applyNumberFormat="1" applyFont="1"/>
    <xf numFmtId="0" fontId="8" fillId="0" borderId="0" xfId="1" applyNumberFormat="1"/>
    <xf numFmtId="0" fontId="9" fillId="0" borderId="0" xfId="0" applyFont="1" applyAlignment="1">
      <alignment wrapText="1"/>
    </xf>
    <xf numFmtId="0" fontId="11" fillId="0" borderId="0" xfId="0" applyFont="1"/>
    <xf numFmtId="49" fontId="3" fillId="0" borderId="0" xfId="0" applyNumberFormat="1" applyFont="1"/>
    <xf numFmtId="0" fontId="6" fillId="0" borderId="0" xfId="1" applyFont="1" applyAlignment="1">
      <alignment wrapText="1"/>
    </xf>
    <xf numFmtId="49" fontId="10" fillId="0" borderId="0" xfId="1" applyNumberFormat="1" applyFont="1"/>
    <xf numFmtId="0" fontId="13" fillId="0" borderId="0" xfId="1" applyFont="1"/>
    <xf numFmtId="0" fontId="3" fillId="0" borderId="0" xfId="0" applyFont="1" applyAlignment="1">
      <alignment horizontal="right"/>
    </xf>
    <xf numFmtId="49" fontId="2" fillId="0" borderId="0" xfId="0" applyNumberFormat="1" applyFont="1" applyAlignment="1">
      <alignment horizontal="left"/>
    </xf>
    <xf numFmtId="14" fontId="3" fillId="0" borderId="0" xfId="0" applyNumberFormat="1" applyFont="1"/>
    <xf numFmtId="0" fontId="15" fillId="0" borderId="0" xfId="1" applyFont="1"/>
    <xf numFmtId="0" fontId="16" fillId="0" borderId="0" xfId="0" applyFont="1"/>
    <xf numFmtId="0" fontId="17" fillId="0" borderId="0" xfId="1" applyFont="1"/>
    <xf numFmtId="0" fontId="8" fillId="0" borderId="0" xfId="1" applyFill="1"/>
    <xf numFmtId="0" fontId="6" fillId="0" borderId="0" xfId="0" applyFont="1" applyAlignment="1">
      <alignment horizontal="right"/>
    </xf>
    <xf numFmtId="3" fontId="2" fillId="0" borderId="0" xfId="0" applyNumberFormat="1" applyFont="1" applyAlignment="1">
      <alignment horizontal="right"/>
    </xf>
    <xf numFmtId="0" fontId="2" fillId="0" borderId="1" xfId="0" applyFont="1" applyBorder="1" applyAlignment="1">
      <alignment horizontal="right"/>
    </xf>
    <xf numFmtId="0" fontId="3" fillId="0" borderId="2" xfId="0" applyFont="1" applyBorder="1"/>
    <xf numFmtId="0" fontId="3" fillId="0" borderId="3" xfId="0" applyFont="1" applyBorder="1"/>
    <xf numFmtId="0" fontId="2" fillId="0" borderId="0" xfId="0" quotePrefix="1" applyFont="1"/>
    <xf numFmtId="49" fontId="3" fillId="0" borderId="0" xfId="0" applyNumberFormat="1" applyFont="1" applyAlignment="1">
      <alignment horizontal="left"/>
    </xf>
    <xf numFmtId="0" fontId="18" fillId="0" borderId="0" xfId="1" applyFont="1"/>
    <xf numFmtId="0" fontId="2" fillId="2" borderId="0" xfId="0" applyFont="1" applyFill="1"/>
    <xf numFmtId="0" fontId="12" fillId="2" borderId="0" xfId="0" applyFont="1" applyFill="1"/>
    <xf numFmtId="0" fontId="19" fillId="2" borderId="0" xfId="0" applyFont="1" applyFill="1"/>
    <xf numFmtId="0" fontId="19" fillId="2" borderId="0" xfId="0" applyFont="1" applyFill="1" applyAlignment="1">
      <alignment wrapText="1"/>
    </xf>
    <xf numFmtId="0" fontId="20" fillId="3" borderId="0" xfId="0" applyFont="1" applyFill="1"/>
    <xf numFmtId="0" fontId="1"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6" fillId="0" borderId="0" xfId="0" applyFont="1" applyAlignment="1">
      <alignment horizontal="left"/>
    </xf>
    <xf numFmtId="0" fontId="27" fillId="0" borderId="0" xfId="0" applyFont="1"/>
    <xf numFmtId="0" fontId="28" fillId="0" borderId="0" xfId="0" applyFont="1"/>
    <xf numFmtId="49" fontId="19" fillId="0" borderId="0" xfId="0" applyNumberFormat="1" applyFont="1"/>
    <xf numFmtId="0" fontId="19" fillId="2" borderId="0" xfId="0" applyFont="1" applyFill="1" applyAlignment="1">
      <alignment horizontal="left"/>
    </xf>
    <xf numFmtId="0" fontId="14" fillId="0" borderId="0" xfId="1" applyFont="1" applyAlignment="1">
      <alignment horizontal="left"/>
    </xf>
    <xf numFmtId="0" fontId="32" fillId="0" borderId="0" xfId="0" applyFont="1"/>
    <xf numFmtId="0" fontId="33" fillId="0" borderId="0" xfId="0" applyFont="1"/>
    <xf numFmtId="0" fontId="34" fillId="0" borderId="0" xfId="0" applyFont="1"/>
    <xf numFmtId="0" fontId="35" fillId="0" borderId="0" xfId="0" applyFont="1"/>
    <xf numFmtId="0" fontId="3" fillId="0" borderId="0" xfId="0" applyFont="1" applyFill="1"/>
    <xf numFmtId="0" fontId="11" fillId="0" borderId="0" xfId="0" applyFont="1" applyAlignment="1">
      <alignment horizontal="right"/>
    </xf>
    <xf numFmtId="0" fontId="3" fillId="0" borderId="1" xfId="0" applyFont="1" applyBorder="1" applyAlignment="1">
      <alignment horizontal="right"/>
    </xf>
    <xf numFmtId="0" fontId="7" fillId="0" borderId="0" xfId="0" applyFont="1" applyAlignment="1">
      <alignment horizontal="right"/>
    </xf>
    <xf numFmtId="49" fontId="7" fillId="0" borderId="0" xfId="0" applyNumberFormat="1" applyFont="1" applyAlignment="1">
      <alignment horizontal="left"/>
    </xf>
    <xf numFmtId="49" fontId="7" fillId="0" borderId="0" xfId="1" applyNumberFormat="1" applyFont="1" applyAlignment="1">
      <alignment horizontal="left"/>
    </xf>
    <xf numFmtId="49" fontId="11" fillId="0" borderId="0" xfId="0" applyNumberFormat="1" applyFont="1" applyAlignment="1">
      <alignment horizontal="left"/>
    </xf>
    <xf numFmtId="0" fontId="12" fillId="2" borderId="0" xfId="0" applyFont="1" applyFill="1" applyAlignment="1">
      <alignment horizontal="left"/>
    </xf>
    <xf numFmtId="49" fontId="3" fillId="0"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herwinbajka/Dropbox/covid-19_data_collection/covid-19_data_collect_2020-04-22_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cherwinbajka/Dropbox/covid-19_data_collection/covid-19_data_collect_2020-04-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s CH"/>
      <sheetName val="Cases DE"/>
      <sheetName val="Cases FR"/>
      <sheetName val="Cases GB"/>
      <sheetName val="Cases US"/>
      <sheetName val="Policy list"/>
      <sheetName val="Policies CH"/>
      <sheetName val="Policies CH notes"/>
      <sheetName val="Country list"/>
      <sheetName val="Region list"/>
    </sheetNames>
    <sheetDataSet>
      <sheetData sheetId="0" refreshError="1"/>
      <sheetData sheetId="1" refreshError="1"/>
      <sheetData sheetId="2" refreshError="1"/>
      <sheetData sheetId="3" refreshError="1"/>
      <sheetData sheetId="4" refreshError="1"/>
      <sheetData sheetId="5" refreshError="1">
        <row r="3">
          <cell r="A3"/>
          <cell r="B3"/>
        </row>
        <row r="4">
          <cell r="A4"/>
          <cell r="B4"/>
        </row>
        <row r="5">
          <cell r="A5" t="str">
            <v>PASSEMBLE</v>
          </cell>
          <cell r="B5" t="str">
            <v>Public space</v>
          </cell>
        </row>
        <row r="6">
          <cell r="A6" t="str">
            <v>PGATHER</v>
          </cell>
          <cell r="B6" t="str">
            <v>Public space</v>
          </cell>
        </row>
        <row r="7">
          <cell r="A7" t="str">
            <v>PPARK</v>
          </cell>
          <cell r="B7" t="str">
            <v>Public space</v>
          </cell>
        </row>
        <row r="8">
          <cell r="A8" t="str">
            <v>PEVENT</v>
          </cell>
          <cell r="B8" t="str">
            <v>Public space</v>
          </cell>
        </row>
        <row r="9">
          <cell r="A9" t="str">
            <v>PEVENTCNL</v>
          </cell>
          <cell r="B9" t="str">
            <v>Public space</v>
          </cell>
        </row>
        <row r="10">
          <cell r="A10" t="str">
            <v>RISKPUBLIC</v>
          </cell>
          <cell r="B10" t="str">
            <v>Public space</v>
          </cell>
        </row>
        <row r="11">
          <cell r="A11"/>
          <cell r="B11"/>
        </row>
        <row r="12">
          <cell r="A12" t="str">
            <v>CLUNI</v>
          </cell>
          <cell r="B12" t="str">
            <v>Education</v>
          </cell>
        </row>
        <row r="13">
          <cell r="A13" t="str">
            <v>CLSCHOOL</v>
          </cell>
          <cell r="B13" t="str">
            <v>Education</v>
          </cell>
        </row>
        <row r="14">
          <cell r="A14" t="str">
            <v>EDUPOL</v>
          </cell>
          <cell r="B14" t="str">
            <v>Education</v>
          </cell>
        </row>
        <row r="15">
          <cell r="A15" t="str">
            <v>CLDAYF</v>
          </cell>
          <cell r="B15" t="str">
            <v>Education</v>
          </cell>
        </row>
        <row r="16">
          <cell r="A16"/>
          <cell r="B16"/>
        </row>
        <row r="17">
          <cell r="A17" t="str">
            <v>CLSHOP</v>
          </cell>
          <cell r="B17" t="str">
            <v>Business</v>
          </cell>
        </row>
        <row r="18">
          <cell r="A18" t="str">
            <v>SHOPREG</v>
          </cell>
          <cell r="B18" t="str">
            <v>Business</v>
          </cell>
        </row>
        <row r="19">
          <cell r="A19" t="str">
            <v>CLSKI</v>
          </cell>
          <cell r="B19" t="str">
            <v>Business</v>
          </cell>
        </row>
        <row r="20">
          <cell r="A20" t="str">
            <v>RCUSTOMER</v>
          </cell>
          <cell r="B20" t="str">
            <v>Business</v>
          </cell>
        </row>
        <row r="21">
          <cell r="A21" t="str">
            <v>BARREG</v>
          </cell>
          <cell r="B21" t="str">
            <v>Business</v>
          </cell>
        </row>
        <row r="22">
          <cell r="A22" t="str">
            <v>CLBAR</v>
          </cell>
          <cell r="B22" t="str">
            <v>Business</v>
          </cell>
        </row>
        <row r="23">
          <cell r="A23" t="str">
            <v>INDCLOSED</v>
          </cell>
          <cell r="B23" t="str">
            <v>Business</v>
          </cell>
        </row>
        <row r="24">
          <cell r="A24" t="str">
            <v>LIMWORKER</v>
          </cell>
          <cell r="B24" t="str">
            <v>Business</v>
          </cell>
        </row>
        <row r="25">
          <cell r="A25" t="str">
            <v>HOMEOFF</v>
          </cell>
          <cell r="B25" t="str">
            <v>Business</v>
          </cell>
        </row>
        <row r="26">
          <cell r="A26" t="str">
            <v>ENFORCEBIS</v>
          </cell>
          <cell r="B26" t="str">
            <v>Business</v>
          </cell>
        </row>
        <row r="27">
          <cell r="A27"/>
          <cell r="B27"/>
        </row>
        <row r="28">
          <cell r="A28" t="str">
            <v>EMERGSN</v>
          </cell>
          <cell r="B28" t="str">
            <v>Emergency</v>
          </cell>
        </row>
        <row r="29">
          <cell r="A29" t="str">
            <v>EMERG1</v>
          </cell>
          <cell r="B29" t="str">
            <v>Emergency</v>
          </cell>
        </row>
        <row r="30">
          <cell r="A30" t="str">
            <v>EMERG2</v>
          </cell>
          <cell r="B30" t="str">
            <v>Emergency</v>
          </cell>
        </row>
        <row r="31">
          <cell r="A31"/>
          <cell r="B31"/>
        </row>
        <row r="32">
          <cell r="A32" t="str">
            <v>PDEADLINE</v>
          </cell>
          <cell r="B32" t="str">
            <v>Political institutions</v>
          </cell>
        </row>
        <row r="33">
          <cell r="A33" t="str">
            <v>PELECPOST</v>
          </cell>
          <cell r="B33" t="str">
            <v>Political institutions</v>
          </cell>
        </row>
        <row r="34">
          <cell r="A34" t="str">
            <v>REFPOST</v>
          </cell>
          <cell r="B34" t="str">
            <v>Political institutions</v>
          </cell>
        </row>
        <row r="35">
          <cell r="A35" t="str">
            <v>PARCANC</v>
          </cell>
          <cell r="B35" t="str">
            <v>Political institutions</v>
          </cell>
        </row>
        <row r="36">
          <cell r="A36" t="str">
            <v>FOREHALT</v>
          </cell>
          <cell r="B36" t="str">
            <v>Political institutions</v>
          </cell>
        </row>
        <row r="37">
          <cell r="A37" t="str">
            <v>TAXPOST</v>
          </cell>
          <cell r="B37" t="str">
            <v>Political institutions</v>
          </cell>
        </row>
        <row r="38">
          <cell r="A38" t="str">
            <v>COURTHALT</v>
          </cell>
          <cell r="B38" t="str">
            <v>Political institutions</v>
          </cell>
        </row>
        <row r="39">
          <cell r="A39" t="str">
            <v>POFFCL</v>
          </cell>
          <cell r="B39" t="str">
            <v>Political institutions</v>
          </cell>
        </row>
        <row r="40">
          <cell r="A40" t="str">
            <v>SHUTPRO</v>
          </cell>
          <cell r="B40" t="str">
            <v>Political institutions</v>
          </cell>
        </row>
        <row r="41">
          <cell r="A41" t="str">
            <v>PUNLEGAL</v>
          </cell>
          <cell r="B41" t="str">
            <v>Political institutions</v>
          </cell>
        </row>
        <row r="42">
          <cell r="A42" t="str">
            <v>ARMYSUPP</v>
          </cell>
          <cell r="B42" t="str">
            <v>Political institutions</v>
          </cell>
        </row>
        <row r="43">
          <cell r="A43"/>
          <cell r="B43"/>
        </row>
        <row r="44">
          <cell r="A44" t="str">
            <v>SOCDIST</v>
          </cell>
          <cell r="B44" t="str">
            <v>Individual behaviour</v>
          </cell>
        </row>
        <row r="45">
          <cell r="A45" t="str">
            <v>HYGIENE</v>
          </cell>
          <cell r="B45" t="str">
            <v>Individual behaviour</v>
          </cell>
        </row>
        <row r="46">
          <cell r="A46" t="str">
            <v>SELFQUAR</v>
          </cell>
          <cell r="B46" t="str">
            <v>Individual behaviour</v>
          </cell>
        </row>
        <row r="47">
          <cell r="A47" t="str">
            <v>NOVISIT</v>
          </cell>
          <cell r="B47" t="str">
            <v>Individual behaviour</v>
          </cell>
        </row>
        <row r="48">
          <cell r="A48" t="str">
            <v>RELDERLY</v>
          </cell>
          <cell r="B48" t="str">
            <v>Individual behaviour</v>
          </cell>
        </row>
        <row r="49">
          <cell r="A49"/>
          <cell r="B49"/>
        </row>
        <row r="50">
          <cell r="A50"/>
          <cell r="B50"/>
        </row>
        <row r="51">
          <cell r="A51" t="str">
            <v>TRAVELADV</v>
          </cell>
          <cell r="B51" t="str">
            <v>Travel &amp; borders</v>
          </cell>
        </row>
        <row r="52">
          <cell r="A52" t="str">
            <v>TRAVELADV_EASTER</v>
          </cell>
          <cell r="B52" t="str">
            <v>Travel &amp; borders</v>
          </cell>
        </row>
        <row r="53">
          <cell r="A53" t="str">
            <v>TRAVELHOME</v>
          </cell>
          <cell r="B53" t="str">
            <v>Travel &amp; borders</v>
          </cell>
        </row>
        <row r="54">
          <cell r="A54" t="str">
            <v>TENTRY</v>
          </cell>
          <cell r="B54" t="str">
            <v>Travel &amp; borders</v>
          </cell>
        </row>
        <row r="55">
          <cell r="A55" t="str">
            <v>TREFUGEE</v>
          </cell>
          <cell r="B55" t="str">
            <v>Travel &amp; borders</v>
          </cell>
        </row>
        <row r="56">
          <cell r="A56" t="str">
            <v>TVISA</v>
          </cell>
          <cell r="B56" t="str">
            <v>Travel &amp; borders</v>
          </cell>
        </row>
        <row r="57">
          <cell r="A57" t="str">
            <v>TRANSREC1</v>
          </cell>
          <cell r="B57" t="str">
            <v>Travel &amp; borders</v>
          </cell>
        </row>
        <row r="58">
          <cell r="A58" t="str">
            <v>TRANSREC2</v>
          </cell>
          <cell r="B58" t="str">
            <v>Travel &amp; borders</v>
          </cell>
        </row>
        <row r="59">
          <cell r="A59" t="str">
            <v>TRANSSUPPLY</v>
          </cell>
          <cell r="B59" t="str">
            <v>Travel &amp; borders</v>
          </cell>
        </row>
        <row r="60">
          <cell r="A60" t="str">
            <v>AHOME</v>
          </cell>
          <cell r="B60" t="str">
            <v>Travel &amp; borders</v>
          </cell>
        </row>
        <row r="61">
          <cell r="A61" t="str">
            <v>ABORDER</v>
          </cell>
          <cell r="B61" t="str">
            <v>Travel &amp; borders</v>
          </cell>
        </row>
        <row r="62">
          <cell r="A62" t="str">
            <v>ASYLPROC</v>
          </cell>
          <cell r="B62" t="str">
            <v>Travel &amp; borders</v>
          </cell>
        </row>
        <row r="63">
          <cell r="A63"/>
          <cell r="B63"/>
        </row>
        <row r="64">
          <cell r="A64"/>
          <cell r="B64"/>
        </row>
        <row r="65">
          <cell r="A65" t="str">
            <v>HUSE</v>
          </cell>
          <cell r="B65" t="str">
            <v>Public health</v>
          </cell>
        </row>
        <row r="66">
          <cell r="A66" t="str">
            <v>HPROF</v>
          </cell>
          <cell r="B66" t="str">
            <v>Public health</v>
          </cell>
        </row>
        <row r="67">
          <cell r="A67" t="str">
            <v>HEFF</v>
          </cell>
          <cell r="B67" t="str">
            <v>Public health</v>
          </cell>
        </row>
        <row r="68">
          <cell r="A68" t="str">
            <v>HGOODS</v>
          </cell>
          <cell r="B68" t="str">
            <v>Public health</v>
          </cell>
        </row>
        <row r="69">
          <cell r="A69" t="str">
            <v>HEDUC</v>
          </cell>
          <cell r="B69" t="str">
            <v>Public health</v>
          </cell>
        </row>
        <row r="71">
          <cell r="A71"/>
          <cell r="B71"/>
        </row>
        <row r="72">
          <cell r="A72" t="str">
            <v>FINEMERG</v>
          </cell>
          <cell r="B72" t="str">
            <v>Economic</v>
          </cell>
        </row>
        <row r="73">
          <cell r="A73" t="str">
            <v>FINEMERG2</v>
          </cell>
          <cell r="B73" t="str">
            <v>Economic</v>
          </cell>
        </row>
        <row r="74">
          <cell r="A74" t="str">
            <v>NBINTV</v>
          </cell>
          <cell r="B74" t="str">
            <v>Economic</v>
          </cell>
        </row>
        <row r="75">
          <cell r="A75" t="str">
            <v>NBINTEREST</v>
          </cell>
          <cell r="B75" t="str">
            <v>Economic</v>
          </cell>
        </row>
        <row r="76">
          <cell r="A76" t="str">
            <v>ACCESSLOAN</v>
          </cell>
          <cell r="B76" t="str">
            <v>Economic</v>
          </cell>
        </row>
        <row r="77">
          <cell r="A77" t="str">
            <v>FEXPAN</v>
          </cell>
          <cell r="B77" t="str">
            <v>Economic</v>
          </cell>
        </row>
        <row r="78">
          <cell r="A78" t="str">
            <v>EIDENT</v>
          </cell>
          <cell r="B78" t="str">
            <v>Economic</v>
          </cell>
        </row>
        <row r="79">
          <cell r="A79" t="str">
            <v>AGRISUPP</v>
          </cell>
          <cell r="B79" t="str">
            <v>Economic</v>
          </cell>
        </row>
        <row r="80">
          <cell r="A80" t="str">
            <v>CAPBUFF</v>
          </cell>
          <cell r="B80" t="str">
            <v>Economic</v>
          </cell>
        </row>
        <row r="81">
          <cell r="A81" t="str">
            <v>RENTSUPP</v>
          </cell>
          <cell r="B81" t="str">
            <v>Economic</v>
          </cell>
        </row>
      </sheetData>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s CH"/>
      <sheetName val="Policies CH"/>
      <sheetName val="Policies CH notes"/>
      <sheetName val="Policy list"/>
      <sheetName val="Cases DE"/>
      <sheetName val="Cases FR"/>
      <sheetName val="Cases GB"/>
      <sheetName val="Cases US"/>
      <sheetName val="Country list"/>
      <sheetName val="Region list"/>
    </sheetNames>
    <sheetDataSet>
      <sheetData sheetId="0" refreshError="1"/>
      <sheetData sheetId="1" refreshError="1"/>
      <sheetData sheetId="2" refreshError="1"/>
      <sheetData sheetId="3" refreshError="1">
        <row r="3">
          <cell r="A3"/>
          <cell r="B3"/>
        </row>
        <row r="4">
          <cell r="A4"/>
          <cell r="B4"/>
        </row>
        <row r="5">
          <cell r="A5" t="str">
            <v>PASSEMBLE</v>
          </cell>
          <cell r="B5" t="str">
            <v>Public space</v>
          </cell>
        </row>
        <row r="6">
          <cell r="A6" t="str">
            <v>PGATHER</v>
          </cell>
          <cell r="B6" t="str">
            <v>Public space</v>
          </cell>
        </row>
        <row r="7">
          <cell r="A7" t="str">
            <v>PPARK</v>
          </cell>
          <cell r="B7" t="str">
            <v>Public space</v>
          </cell>
        </row>
        <row r="8">
          <cell r="A8" t="str">
            <v>PEVENT</v>
          </cell>
          <cell r="B8" t="str">
            <v>Public space</v>
          </cell>
        </row>
        <row r="9">
          <cell r="A9" t="str">
            <v>PEVENTCNL</v>
          </cell>
          <cell r="B9" t="str">
            <v>Public space</v>
          </cell>
        </row>
        <row r="10">
          <cell r="A10" t="str">
            <v>RISKPUBLIC</v>
          </cell>
          <cell r="B10" t="str">
            <v>Public space</v>
          </cell>
        </row>
        <row r="11">
          <cell r="A11"/>
          <cell r="B11"/>
        </row>
        <row r="12">
          <cell r="A12" t="str">
            <v>CLUNI</v>
          </cell>
          <cell r="B12" t="str">
            <v>Education</v>
          </cell>
        </row>
        <row r="13">
          <cell r="A13" t="str">
            <v>CLSCHOOL</v>
          </cell>
          <cell r="B13" t="str">
            <v>Education</v>
          </cell>
        </row>
        <row r="14">
          <cell r="A14" t="str">
            <v>EDUPOL</v>
          </cell>
          <cell r="B14" t="str">
            <v>Education</v>
          </cell>
        </row>
        <row r="15">
          <cell r="A15" t="str">
            <v>CLDAYF</v>
          </cell>
          <cell r="B15" t="str">
            <v>Education</v>
          </cell>
        </row>
        <row r="16">
          <cell r="A16"/>
          <cell r="B16"/>
        </row>
        <row r="17">
          <cell r="A17" t="str">
            <v>CLSHOP</v>
          </cell>
          <cell r="B17" t="str">
            <v>Business</v>
          </cell>
        </row>
        <row r="18">
          <cell r="A18" t="str">
            <v>RCUSTOMER</v>
          </cell>
          <cell r="B18" t="str">
            <v>Business</v>
          </cell>
        </row>
        <row r="19">
          <cell r="A19" t="str">
            <v>CLBAR</v>
          </cell>
          <cell r="B19" t="str">
            <v>Business</v>
          </cell>
        </row>
        <row r="20">
          <cell r="A20" t="str">
            <v>INDCLOSED</v>
          </cell>
          <cell r="B20" t="str">
            <v>Business</v>
          </cell>
        </row>
        <row r="21">
          <cell r="A21" t="str">
            <v>LIMWORKER</v>
          </cell>
          <cell r="B21" t="str">
            <v>Business</v>
          </cell>
        </row>
        <row r="22">
          <cell r="A22" t="str">
            <v>HOMEOFF</v>
          </cell>
          <cell r="B22" t="str">
            <v>Business</v>
          </cell>
        </row>
        <row r="23">
          <cell r="A23"/>
          <cell r="B23"/>
        </row>
        <row r="24">
          <cell r="A24" t="str">
            <v>PDEADLINE</v>
          </cell>
          <cell r="B24" t="str">
            <v>Political institutions</v>
          </cell>
        </row>
        <row r="25">
          <cell r="A25" t="str">
            <v>PELECPOST</v>
          </cell>
          <cell r="B25" t="str">
            <v>Political institutions</v>
          </cell>
        </row>
        <row r="26">
          <cell r="A26" t="str">
            <v>REFPOST</v>
          </cell>
          <cell r="B26" t="str">
            <v>Political institutions</v>
          </cell>
        </row>
        <row r="27">
          <cell r="A27" t="str">
            <v>EMERG</v>
          </cell>
          <cell r="B27" t="str">
            <v>Political institutions</v>
          </cell>
        </row>
        <row r="28">
          <cell r="A28" t="str">
            <v>EMERG1</v>
          </cell>
          <cell r="B28" t="str">
            <v>Political institutions</v>
          </cell>
        </row>
        <row r="29">
          <cell r="A29" t="str">
            <v>EMERG2</v>
          </cell>
          <cell r="B29" t="str">
            <v>Political institutions</v>
          </cell>
        </row>
        <row r="30">
          <cell r="A30" t="str">
            <v>PARCANC</v>
          </cell>
          <cell r="B30" t="str">
            <v>Political institutions</v>
          </cell>
        </row>
        <row r="31">
          <cell r="A31" t="str">
            <v>FOREHALT</v>
          </cell>
          <cell r="B31" t="str">
            <v>Political institutions</v>
          </cell>
        </row>
        <row r="32">
          <cell r="A32" t="str">
            <v>TAXPOST</v>
          </cell>
          <cell r="B32" t="str">
            <v>Political institutions</v>
          </cell>
        </row>
        <row r="33">
          <cell r="A33" t="str">
            <v>COURTHALT</v>
          </cell>
          <cell r="B33" t="str">
            <v>Political institutions</v>
          </cell>
        </row>
        <row r="34">
          <cell r="A34" t="str">
            <v>POFFCL</v>
          </cell>
          <cell r="B34" t="str">
            <v>Political institutions</v>
          </cell>
        </row>
        <row r="35">
          <cell r="A35" t="str">
            <v>SHUTPRO</v>
          </cell>
          <cell r="B35" t="str">
            <v>Political institutions</v>
          </cell>
        </row>
        <row r="36">
          <cell r="A36" t="str">
            <v>PUNLEGAL</v>
          </cell>
          <cell r="B36" t="str">
            <v>Political institutions</v>
          </cell>
        </row>
        <row r="37">
          <cell r="A37" t="str">
            <v>ARMYSUPP</v>
          </cell>
          <cell r="B37" t="str">
            <v>Political institutions</v>
          </cell>
        </row>
        <row r="38">
          <cell r="A38"/>
          <cell r="B38"/>
        </row>
        <row r="39">
          <cell r="A39" t="str">
            <v>SOCDIST</v>
          </cell>
          <cell r="B39" t="str">
            <v>Individual behaviour</v>
          </cell>
        </row>
        <row r="40">
          <cell r="A40" t="str">
            <v>HYGIENE</v>
          </cell>
          <cell r="B40" t="str">
            <v>Individual behaviour</v>
          </cell>
        </row>
        <row r="41">
          <cell r="A41" t="str">
            <v>SELFQUAR</v>
          </cell>
          <cell r="B41" t="str">
            <v>Individual behaviour</v>
          </cell>
        </row>
        <row r="42">
          <cell r="A42" t="str">
            <v>NOVISIT</v>
          </cell>
          <cell r="B42" t="str">
            <v>Individual behaviour</v>
          </cell>
        </row>
        <row r="43">
          <cell r="A43" t="str">
            <v>RELDERLY</v>
          </cell>
          <cell r="B43" t="str">
            <v>Individual behaviour</v>
          </cell>
        </row>
        <row r="44">
          <cell r="A44"/>
          <cell r="B44"/>
        </row>
        <row r="45">
          <cell r="A45"/>
          <cell r="B45"/>
        </row>
        <row r="46">
          <cell r="A46" t="str">
            <v>TRAVELADV</v>
          </cell>
          <cell r="B46" t="str">
            <v>Travel &amp; borders</v>
          </cell>
        </row>
        <row r="47">
          <cell r="A47" t="str">
            <v>TRAVELHOME</v>
          </cell>
          <cell r="B47" t="str">
            <v>Travel &amp; borders</v>
          </cell>
        </row>
        <row r="48">
          <cell r="A48" t="str">
            <v>TENTRY</v>
          </cell>
          <cell r="B48" t="str">
            <v>Travel &amp; borders</v>
          </cell>
        </row>
        <row r="49">
          <cell r="A49" t="str">
            <v>TREFUGEE</v>
          </cell>
          <cell r="B49" t="str">
            <v>Travel &amp; borders</v>
          </cell>
        </row>
        <row r="50">
          <cell r="A50" t="str">
            <v>TVISA</v>
          </cell>
          <cell r="B50" t="str">
            <v>Travel &amp; borders</v>
          </cell>
        </row>
        <row r="51">
          <cell r="A51" t="str">
            <v>TRANSREC1</v>
          </cell>
          <cell r="B51" t="str">
            <v>Travel &amp; borders</v>
          </cell>
        </row>
        <row r="52">
          <cell r="A52" t="str">
            <v>TRANSREC2</v>
          </cell>
          <cell r="B52" t="str">
            <v>Travel &amp; borders</v>
          </cell>
        </row>
        <row r="53">
          <cell r="A53" t="str">
            <v>TRANSSUPPLY</v>
          </cell>
          <cell r="B53" t="str">
            <v>Travel &amp; borders</v>
          </cell>
        </row>
        <row r="54">
          <cell r="A54" t="str">
            <v>AHOME</v>
          </cell>
          <cell r="B54" t="str">
            <v>Travel &amp; borders</v>
          </cell>
        </row>
        <row r="55">
          <cell r="A55" t="str">
            <v>ABORDER</v>
          </cell>
          <cell r="B55" t="str">
            <v>Travel &amp; borders</v>
          </cell>
        </row>
        <row r="56">
          <cell r="A56" t="str">
            <v>ASYLPROC</v>
          </cell>
          <cell r="B56" t="str">
            <v>Travel &amp; borders</v>
          </cell>
        </row>
        <row r="57">
          <cell r="A57"/>
          <cell r="B57"/>
        </row>
        <row r="58">
          <cell r="A58"/>
          <cell r="B58"/>
        </row>
        <row r="59">
          <cell r="A59" t="str">
            <v>HUSE</v>
          </cell>
          <cell r="B59" t="str">
            <v>Public health</v>
          </cell>
        </row>
        <row r="60">
          <cell r="A60" t="str">
            <v>HPROF</v>
          </cell>
          <cell r="B60" t="str">
            <v>Public health</v>
          </cell>
        </row>
        <row r="61">
          <cell r="A61" t="str">
            <v>HEFF</v>
          </cell>
          <cell r="B61" t="str">
            <v>Public health</v>
          </cell>
        </row>
        <row r="62">
          <cell r="A62" t="str">
            <v>HGOODS</v>
          </cell>
          <cell r="B62" t="str">
            <v>Public health</v>
          </cell>
        </row>
        <row r="63">
          <cell r="A63" t="str">
            <v>HEDUC</v>
          </cell>
          <cell r="B63" t="str">
            <v>Public health</v>
          </cell>
        </row>
        <row r="65">
          <cell r="A65"/>
          <cell r="B65"/>
        </row>
        <row r="66">
          <cell r="A66" t="str">
            <v>FINEMERG</v>
          </cell>
          <cell r="B66" t="str">
            <v>Economic</v>
          </cell>
        </row>
        <row r="67">
          <cell r="A67" t="str">
            <v>FINEMERG2</v>
          </cell>
          <cell r="B67" t="str">
            <v>Economic</v>
          </cell>
        </row>
        <row r="68">
          <cell r="A68" t="str">
            <v>NBINTV</v>
          </cell>
          <cell r="B68" t="str">
            <v>Economic</v>
          </cell>
        </row>
        <row r="69">
          <cell r="A69" t="str">
            <v>NBINTEREST</v>
          </cell>
          <cell r="B69" t="str">
            <v>Economic</v>
          </cell>
        </row>
        <row r="70">
          <cell r="A70" t="str">
            <v>ACCESSLOAN</v>
          </cell>
          <cell r="B70" t="str">
            <v>Economic</v>
          </cell>
        </row>
        <row r="71">
          <cell r="A71" t="str">
            <v>FEXPAN</v>
          </cell>
          <cell r="B71" t="str">
            <v>Economic</v>
          </cell>
        </row>
        <row r="72">
          <cell r="A72" t="str">
            <v>EIDENT</v>
          </cell>
          <cell r="B72" t="str">
            <v>Economic</v>
          </cell>
        </row>
        <row r="73">
          <cell r="A73" t="str">
            <v>AGRISUPP</v>
          </cell>
          <cell r="B73" t="str">
            <v>Economic</v>
          </cell>
        </row>
        <row r="74">
          <cell r="A74" t="str">
            <v>CAPBUFF</v>
          </cell>
          <cell r="B74" t="str">
            <v>Economic</v>
          </cell>
        </row>
        <row r="75">
          <cell r="A75" t="str">
            <v>RENTSUPP</v>
          </cell>
          <cell r="B75" t="str">
            <v>Economic</v>
          </cell>
        </row>
      </sheetData>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e.ch/document/covid-19-mise-oeuvre-mesures-du-conseil-federal" TargetMode="External"/><Relationship Id="rId21" Type="http://schemas.openxmlformats.org/officeDocument/2006/relationships/hyperlink" Target="https://www.newsd.admin.ch/newsd/message/attachments/60561.pdf" TargetMode="External"/><Relationship Id="rId42" Type="http://schemas.openxmlformats.org/officeDocument/2006/relationships/hyperlink" Target="https://www.htr.ch/story/bag-fordert-wegen-coronavirus-neu-zum-abstand-halten-auf-26918.html" TargetMode="External"/><Relationship Id="rId63" Type="http://schemas.openxmlformats.org/officeDocument/2006/relationships/hyperlink" Target="https://www.bag.admin.ch/bag/de/home/das-bag/aktuell/medienmitteilungen.msg-id-78454.html" TargetMode="External"/><Relationship Id="rId84" Type="http://schemas.openxmlformats.org/officeDocument/2006/relationships/hyperlink" Target="https://www.snb.ch/de/mmr/reference/pre_20200325/source/pre_20200325.de.pdf" TargetMode="External"/><Relationship Id="rId138" Type="http://schemas.openxmlformats.org/officeDocument/2006/relationships/hyperlink" Target="https://so.ch/staatskanzlei/medien/medienmitteilung/news/ueberbrueckungshilfe-fuer-kindertagesstaetten/?tx_news_pi1%5Bcontroller%5D=News&amp;tx_news_pi1%5Baction%5D=detail&amp;cHash=3599ea333550d44bfcce30d38b239141" TargetMode="External"/><Relationship Id="rId159" Type="http://schemas.openxmlformats.org/officeDocument/2006/relationships/hyperlink" Target="https://www.be.ch/portal/de/index/mediencenter/medienmitteilungen.meldungNeu.html/portal/de/meldungen/mm/2020/04/20200424_0952_angepasste_loesungeninderbeurteilung" TargetMode="External"/><Relationship Id="rId170" Type="http://schemas.openxmlformats.org/officeDocument/2006/relationships/hyperlink" Target="https://www.ge.ch/document/covid-19-locaux-commerciaux-produits-genevois-tarifs-electricite" TargetMode="External"/><Relationship Id="rId191" Type="http://schemas.openxmlformats.org/officeDocument/2006/relationships/hyperlink" Target="https://www.vd.ch/fileadmin/user_upload/accueil/coronavirus/Directive_conseils_communaux.pdf" TargetMode="External"/><Relationship Id="rId107" Type="http://schemas.openxmlformats.org/officeDocument/2006/relationships/hyperlink" Target="https://www.ar.ch/verwaltung/departement-gesundheit-und-soziales/news-aus-dem-departement/" TargetMode="External"/><Relationship Id="rId11" Type="http://schemas.openxmlformats.org/officeDocument/2006/relationships/hyperlink" Target="https://www.vtg.admin.ch/de/aktuell/coronavirus/zahlenspiegel.html" TargetMode="External"/><Relationship Id="rId32" Type="http://schemas.openxmlformats.org/officeDocument/2006/relationships/hyperlink" Target="https://www.admin.ch/gov/de/start/dokumentation/medienmitteilungen/bundesrat.msg-id-78605.html" TargetMode="External"/><Relationship Id="rId53" Type="http://schemas.openxmlformats.org/officeDocument/2006/relationships/hyperlink" Target="https://www.bag.admin.ch/bag/de/home/das-bag/aktuell/medienmitteilungen.msg-id-78437.html" TargetMode="External"/><Relationship Id="rId74" Type="http://schemas.openxmlformats.org/officeDocument/2006/relationships/hyperlink" Target="https://www.eda.admin.ch/eda/de/home/das-eda/aktuell/newsuebersicht/2020/03/eda-organisierte-fluege.html" TargetMode="External"/><Relationship Id="rId128" Type="http://schemas.openxmlformats.org/officeDocument/2006/relationships/hyperlink" Target="https://www.gr.ch/DE/Medien/Mitteilungen/MMStaka/2020/Seiten/2020041602.aspx" TargetMode="External"/><Relationship Id="rId149" Type="http://schemas.openxmlformats.org/officeDocument/2006/relationships/hyperlink" Target="https://www.ag.ch/de/aktuelles/medienportal/medienmitteilung/medienmitteilungen/mediendetails_140173.jsp" TargetMode="External"/><Relationship Id="rId5" Type="http://schemas.openxmlformats.org/officeDocument/2006/relationships/hyperlink" Target="https://www.ne.ch/medias/Pages/20200312-Ensemble-pour-affronter-une-situation-in%C3%A9dite-et-pr%C3%A9server-les-emplois.aspx" TargetMode="External"/><Relationship Id="rId95" Type="http://schemas.openxmlformats.org/officeDocument/2006/relationships/hyperlink" Target="https://www.ag.ch/de/themen_1/coronavirus_2/alle_ereignisse/alle_ereignisse_1.jsp" TargetMode="External"/><Relationship Id="rId160" Type="http://schemas.openxmlformats.org/officeDocument/2006/relationships/hyperlink" Target="https://www.admin.ch/gov/de/start/dokumentation/medienmitteilungen.msg-id-78818.html" TargetMode="External"/><Relationship Id="rId181" Type="http://schemas.openxmlformats.org/officeDocument/2006/relationships/hyperlink" Target="https://www.sg.ch/news/sgch_allgemein/2020/04/erste-schalter-der-verwaltung-gehen-wieder-auf.html" TargetMode="External"/><Relationship Id="rId22" Type="http://schemas.openxmlformats.org/officeDocument/2006/relationships/hyperlink" Target="https://www.aargauerzeitung.ch/schweiz/wegen-corona-virus-abbruch-der-laufenden-session-in-letzter-minute-137159241" TargetMode="External"/><Relationship Id="rId43" Type="http://schemas.openxmlformats.org/officeDocument/2006/relationships/hyperlink" Target="https://www.tagesanzeiger.ch/schweiz/standard/bund-fordert-neu-zum-abstand-halten-auf/story/16396277" TargetMode="External"/><Relationship Id="rId64" Type="http://schemas.openxmlformats.org/officeDocument/2006/relationships/hyperlink" Target="https://www.newsd.admin.ch/newsd/message/attachments/60681.pdf" TargetMode="External"/><Relationship Id="rId118" Type="http://schemas.openxmlformats.org/officeDocument/2006/relationships/hyperlink" Target="https://www.ge.ch/document/covid-19-conseil-etat-invoque-etat-necessite-renforce-mesures-contre-propagation-du-virus" TargetMode="External"/><Relationship Id="rId139" Type="http://schemas.openxmlformats.org/officeDocument/2006/relationships/hyperlink" Target="https://www.sg.ch/tools/informationen-coronavirus/medieninformation-coronavirus" TargetMode="External"/><Relationship Id="rId85" Type="http://schemas.openxmlformats.org/officeDocument/2006/relationships/hyperlink" Target="https://www.admin.ch/gov/de/start/dokumentation/medienmitteilungen/bundesrat.msg-id-78647.html" TargetMode="External"/><Relationship Id="rId150" Type="http://schemas.openxmlformats.org/officeDocument/2006/relationships/hyperlink" Target="https://www.admin.ch/gov/de/start/dokumentation/medienmitteilungen/bundesrat.msg-id-78856.html" TargetMode="External"/><Relationship Id="rId171" Type="http://schemas.openxmlformats.org/officeDocument/2006/relationships/hyperlink" Target="https://www.ge.ch/document/covid-19-locaux-commerciaux-produits-genevois-tarifs-electricite" TargetMode="External"/><Relationship Id="rId192" Type="http://schemas.openxmlformats.org/officeDocument/2006/relationships/hyperlink" Target="https://so.ch/staatskanzlei/medien/medienmitteilung/news/zaeme-uf-distanz-kanton-solothurn-lanciert-eigene-kampagne/?tx_news_pi1%5Bcontroller%5D=News&amp;tx_news_pi1%5Baction%5D=detail&amp;cHash=76c1d40fd714aa56fe385f2c048830b9" TargetMode="External"/><Relationship Id="rId12" Type="http://schemas.openxmlformats.org/officeDocument/2006/relationships/hyperlink" Target="https://www.vs.ch/de/web/communication/detail?groupId=529400&amp;articleId=6724902&amp;redirect=https%3A%2F%2Fwww.vs.ch%2Fde%2Fweb%2Fcommunication%2Farchives%3Fp_p_id%3Dvsarchiveportlet%26p_p_lifecycle%3D0%26p_p_state%3Dnormal%26p_p_mode%3Dview%26_vsarchiveportlet_cur%3D3%26_vsarchiveportlet_keywords%3Dcorona%26_vsarchiveportlet_year%3D-1%26_vsarchiveportlet_delta%3D10%26_vsarchiveportlet_resetCur%3Dfalse%26_vsarchiveportlet_categoryId%3D-1" TargetMode="External"/><Relationship Id="rId33" Type="http://schemas.openxmlformats.org/officeDocument/2006/relationships/hyperlink" Target="https://www.admin.ch/gov/de/start/dokumentation/medienmitteilungen/bundesrat.msg-id-78606.html" TargetMode="External"/><Relationship Id="rId108" Type="http://schemas.openxmlformats.org/officeDocument/2006/relationships/hyperlink" Target="https://www.ar.ch/verwaltung/departement-gesundheit-und-soziales/news-aus-dem-departement/detail/news/coronavirus-200000-franken-soforthilfe-fuer-kitas/?tx_news_pi1%5Bcontroller%5D=News&amp;tx_news_pi1%5Baction%5D=detail&amp;cHash=8774f905108ffdeeb08fa94d3e767db8" TargetMode="External"/><Relationship Id="rId129" Type="http://schemas.openxmlformats.org/officeDocument/2006/relationships/hyperlink" Target="https://www.gr.ch/DE/Medien/Mitteilungen/MMStaka/2020/Seiten/2020042101.aspx" TargetMode="External"/><Relationship Id="rId54" Type="http://schemas.openxmlformats.org/officeDocument/2006/relationships/hyperlink" Target="https://www.medinside.ch/de/post/coronavirus-bundesrat-massnahmen-schulen" TargetMode="External"/><Relationship Id="rId75" Type="http://schemas.openxmlformats.org/officeDocument/2006/relationships/hyperlink" Target="https://www.bag.admin.ch/bag/de/home/das-bag/aktuell/medienmitteilungen.msg-id-78381.html" TargetMode="External"/><Relationship Id="rId96" Type="http://schemas.openxmlformats.org/officeDocument/2006/relationships/hyperlink" Target="https://www.ag.ch/de/aktuelles/medienportal/medienmitteilung/medienmitteilungen/mediendetails_138949.jsp" TargetMode="External"/><Relationship Id="rId140" Type="http://schemas.openxmlformats.org/officeDocument/2006/relationships/hyperlink" Target="https://www.tg.ch/news/news-archiv.html/585" TargetMode="External"/><Relationship Id="rId161" Type="http://schemas.openxmlformats.org/officeDocument/2006/relationships/hyperlink" Target="https://www.admin.ch/gov/de/start/dokumentation/medienmitteilungen.msg-id-78818.html" TargetMode="External"/><Relationship Id="rId182" Type="http://schemas.openxmlformats.org/officeDocument/2006/relationships/hyperlink" Target="https://www.tg.ch/news/news-detailseite.html/485/news/45266/newsarchive/1" TargetMode="External"/><Relationship Id="rId6" Type="http://schemas.openxmlformats.org/officeDocument/2006/relationships/hyperlink" Target="https://www4.ti.ch/dss/dsp/covid19/home/" TargetMode="External"/><Relationship Id="rId23" Type="http://schemas.openxmlformats.org/officeDocument/2006/relationships/hyperlink" Target="https://www.eda.admin.ch/eda/de/home/das-eda/aktuell/newsuebersicht/2020/03/eda-organisierte-fluege.html" TargetMode="External"/><Relationship Id="rId119" Type="http://schemas.openxmlformats.org/officeDocument/2006/relationships/hyperlink" Target="https://www.ge.ch/document/covid-19-fermeture-temporaire-office-cantonal-vehicules" TargetMode="External"/><Relationship Id="rId44" Type="http://schemas.openxmlformats.org/officeDocument/2006/relationships/hyperlink" Target="https://www.eda.admin.ch/eda/de/home/vertretungen-und-reisehinweise/fokus/focus5.html" TargetMode="External"/><Relationship Id="rId65" Type="http://schemas.openxmlformats.org/officeDocument/2006/relationships/hyperlink" Target="https://www.nzz.ch/meinung/warum-der-bundesrat-keine-strafen-erlassen-darf-ld.1551623" TargetMode="External"/><Relationship Id="rId86" Type="http://schemas.openxmlformats.org/officeDocument/2006/relationships/hyperlink" Target="https://www.admin.ch/gov/de/start/dokumentation/medienmitteilungen/bundesrat.msg-id-78646.html" TargetMode="External"/><Relationship Id="rId130" Type="http://schemas.openxmlformats.org/officeDocument/2006/relationships/hyperlink" Target="https://newsletter.lu.ch/inxmail/html_mail.jsp?params=7UGt4J1Fx6OIONHlV9upANxFgFB1YBarNk2gvcSv71CZdweUdKfwhAE94i2ApiumJ3z0sSEkcm8XeucwEgG%2BI%2B5GLHSIvikE8mOc7bEAVJY%3D" TargetMode="External"/><Relationship Id="rId151" Type="http://schemas.openxmlformats.org/officeDocument/2006/relationships/hyperlink" Target="https://www.admin.ch/gov/de/start/dokumentation/medienmitteilungen/bundesrat.msg-id-78793.html" TargetMode="External"/><Relationship Id="rId172" Type="http://schemas.openxmlformats.org/officeDocument/2006/relationships/hyperlink" Target="https://www.ge.ch/actualite/covid-19-recommandations-proches-aidants-14-04-2020" TargetMode="External"/><Relationship Id="rId193" Type="http://schemas.openxmlformats.org/officeDocument/2006/relationships/hyperlink" Target="https://so.ch/fileadmin/internet/staatskanzlei/stk-komm/Dokumente/2020/04_April/mmCorona_200424_Kampagne_Lage.pdf" TargetMode="External"/><Relationship Id="rId13" Type="http://schemas.openxmlformats.org/officeDocument/2006/relationships/hyperlink" Target="https://www.telezueri.ch/zuerinews/bund-raet-zu-home-office-136651967" TargetMode="External"/><Relationship Id="rId109" Type="http://schemas.openxmlformats.org/officeDocument/2006/relationships/hyperlink" Target="https://www.ar.ch/verwaltung/departement-gesundheit-und-soziales/news-aus-dem-departement/detail/news/coronavirus-covid-19-hilfe-im-medizinischen-bereich-spitalnetz-schule-vor-den-ferien/?tx_news_pi1%5Bcontroller%5D=News&amp;tx_news_pi1%5Baction%5D=detail&amp;cHa" TargetMode="External"/><Relationship Id="rId34" Type="http://schemas.openxmlformats.org/officeDocument/2006/relationships/hyperlink" Target="https://www.admin.ch/gov/de/start/dokumentation/medienmitteilungen/bundesrat.msg-id-78684.html" TargetMode="External"/><Relationship Id="rId55" Type="http://schemas.openxmlformats.org/officeDocument/2006/relationships/hyperlink" Target="https://www.bag.admin.ch/dam/bag/de/dokumente/mt/k-und-i/aktuelle-ausbrueche-pandemien/2019-nCoV/empfehlungen-schutzmaterial.pdf.download.pdf/Empfehlungen-Anwendung-Schutzmaterial.pdf" TargetMode="External"/><Relationship Id="rId76" Type="http://schemas.openxmlformats.org/officeDocument/2006/relationships/hyperlink" Target="https://www.admin.ch/gov/de/start/dokumentation/medienmitteilungen.msg-id-78515.html" TargetMode="External"/><Relationship Id="rId97" Type="http://schemas.openxmlformats.org/officeDocument/2006/relationships/hyperlink" Target="https://www.ag.ch/media/kanton_aargau/themen_1/coronavirus_1/lagebulletins/200319_KFS_Coronavirus_Lagebulletin_15.pdf" TargetMode="External"/><Relationship Id="rId120" Type="http://schemas.openxmlformats.org/officeDocument/2006/relationships/hyperlink" Target="https://www.ge.ch/document/covid-19-mouettes-genevoises-suspendent-leur-activite" TargetMode="External"/><Relationship Id="rId141" Type="http://schemas.openxmlformats.org/officeDocument/2006/relationships/hyperlink" Target="https://www.tg.ch/news/news-detailseite.html/485/news/45233/newsarchive/1" TargetMode="External"/><Relationship Id="rId7" Type="http://schemas.openxmlformats.org/officeDocument/2006/relationships/hyperlink" Target="https://www4.ti.ch/dss/dsp/covid19/home/" TargetMode="External"/><Relationship Id="rId71" Type="http://schemas.openxmlformats.org/officeDocument/2006/relationships/hyperlink" Target="https://www.bag.admin.ch/bag/de/home/das-bag/aktuell/medienmitteilungen.msg-id-78513.html" TargetMode="External"/><Relationship Id="rId92" Type="http://schemas.openxmlformats.org/officeDocument/2006/relationships/hyperlink" Target="https://www.bag.admin.ch/bag/de/home/das-bag/aktuell/medienmitteilungen.msg-id-78335.html" TargetMode="External"/><Relationship Id="rId162" Type="http://schemas.openxmlformats.org/officeDocument/2006/relationships/hyperlink" Target="https://www.admin.ch/gov/de/start/dokumentation/medienmitteilungen.msg-id-78818.html" TargetMode="External"/><Relationship Id="rId183" Type="http://schemas.openxmlformats.org/officeDocument/2006/relationships/hyperlink" Target="https://www.tg.ch/news/news-detailseite.html/485/news/45412/newsarchive/1" TargetMode="External"/><Relationship Id="rId2" Type="http://schemas.openxmlformats.org/officeDocument/2006/relationships/hyperlink" Target="https://www.be.ch/portal/de/index/mediencenter/medienmitteilungen.meldungNeu.mm.html/portal/de/meldungen/mm/2020/03/20200326_1417_massnahmen_fuer_diespitaelerunddiewirtschaft" TargetMode="External"/><Relationship Id="rId29" Type="http://schemas.openxmlformats.org/officeDocument/2006/relationships/hyperlink" Target="https://www.admin.ch/gov/de/start/dokumentation/medienmitteilungen.msg-id-78572.html" TargetMode="External"/><Relationship Id="rId24" Type="http://schemas.openxmlformats.org/officeDocument/2006/relationships/hyperlink" Target="https://www.holidaycheck.ch/aktuelle-reisehinweise/einreisebestimmungen-corona" TargetMode="External"/><Relationship Id="rId40" Type="http://schemas.openxmlformats.org/officeDocument/2006/relationships/hyperlink" Target="https://www.seco.admin.ch/seco/de/home/seco/nsb-news/medienmitteilungen-2020.msg-id-78437.html" TargetMode="External"/><Relationship Id="rId45" Type="http://schemas.openxmlformats.org/officeDocument/2006/relationships/hyperlink" Target="https://www.admin.ch/gov/de/start/dokumentation/medienmitteilungen.msg-id-78437.html" TargetMode="External"/><Relationship Id="rId66" Type="http://schemas.openxmlformats.org/officeDocument/2006/relationships/hyperlink" Target="https://www.admin.ch/gov/de/start/dokumentation/medienmitteilungen/bundesrat.msg-id-78481.html" TargetMode="External"/><Relationship Id="rId87" Type="http://schemas.openxmlformats.org/officeDocument/2006/relationships/hyperlink" Target="https://www.admin.ch/gov/de/start/dokumentation/medienmitteilungen/bundesrat.msg-id-78641.html" TargetMode="External"/><Relationship Id="rId110" Type="http://schemas.openxmlformats.org/officeDocument/2006/relationships/hyperlink" Target="https://www.be.ch/portal/de/index/mediencenter/medienmitteilungen/suche.meldungNeu.html/portal/de/meldungen/mm/2020/03/20200314_1304_berner_skigebieteschliessenheuteabend" TargetMode="External"/><Relationship Id="rId115" Type="http://schemas.openxmlformats.org/officeDocument/2006/relationships/hyperlink" Target="https://www.coronavirus.bs.ch/nm/2020-ab-11-mai-obligatorische-schulen-ab-8-juni-mittelschulen-voraussichtlich-geoeffnet-ed.html" TargetMode="External"/><Relationship Id="rId131" Type="http://schemas.openxmlformats.org/officeDocument/2006/relationships/hyperlink" Target="https://gesundheit.lu.ch/themen/Humanmedizin/Infektionskrankheiten/Coronavirus" TargetMode="External"/><Relationship Id="rId136" Type="http://schemas.openxmlformats.org/officeDocument/2006/relationships/hyperlink" Target="https://so.ch/staatskanzlei/medien/medienmitteilung/news/covid-19-pandemie-die-schulen-wappnen-sich-fuer-die-zeit-nach-ostern/?tx_news_pi1%5Bcontroller%5D=News&amp;tx_news_pi1%5Baction%5D=detail&amp;cHash=1bec9148e65b2a742a08764a27379776" TargetMode="External"/><Relationship Id="rId157" Type="http://schemas.openxmlformats.org/officeDocument/2006/relationships/hyperlink" Target="https://www.be.ch/portal/de/index/mediencenter/medienmitteilungen.meldungNeu.html/portal/de/meldungen/mm/2020/04/20200422_1222_kanton_und_gemeindenunterstuetzenkindertagesstaettentagesfamilie" TargetMode="External"/><Relationship Id="rId178" Type="http://schemas.openxmlformats.org/officeDocument/2006/relationships/hyperlink" Target="https://www.nw.ch/aktuellesinformationen/64966" TargetMode="External"/><Relationship Id="rId61" Type="http://schemas.openxmlformats.org/officeDocument/2006/relationships/hyperlink" Target="https://www.bag.admin.ch/bag/de/home/das-bag/aktuell/medienmitteilungen.msg-id-78454.html" TargetMode="External"/><Relationship Id="rId82" Type="http://schemas.openxmlformats.org/officeDocument/2006/relationships/hyperlink" Target="https://www.seco.admin.ch/seco/de/home/Arbeit/neues_coronavirus/liquiditaetshilfen.html" TargetMode="External"/><Relationship Id="rId152" Type="http://schemas.openxmlformats.org/officeDocument/2006/relationships/hyperlink" Target="https://www.admin.ch/gov/de/start/dokumentation/medienmitteilungen/bundesrat.msg-id-78806.html" TargetMode="External"/><Relationship Id="rId173" Type="http://schemas.openxmlformats.org/officeDocument/2006/relationships/hyperlink" Target="https://www.ge.ch/document/covid-19-validation-annee-scolaire-2019-2020" TargetMode="External"/><Relationship Id="rId194" Type="http://schemas.openxmlformats.org/officeDocument/2006/relationships/hyperlink" Target="https://www.newsd.admin.ch/newsd/message/attachments/60972.pdf" TargetMode="External"/><Relationship Id="rId199" Type="http://schemas.openxmlformats.org/officeDocument/2006/relationships/hyperlink" Target="https://www.admin.ch/gov/de/start/dokumentation/medienmitteilungen/bundesrat.msg-id-78939.html" TargetMode="External"/><Relationship Id="rId19" Type="http://schemas.openxmlformats.org/officeDocument/2006/relationships/hyperlink" Target="https://www.newsd.admin.ch/newsd/message/attachments/60561.pdf" TargetMode="External"/><Relationship Id="rId14" Type="http://schemas.openxmlformats.org/officeDocument/2006/relationships/hyperlink" Target="https://www.telezueri.ch/zuerinews/bund-raet-zu-home-office-136651967" TargetMode="External"/><Relationship Id="rId30" Type="http://schemas.openxmlformats.org/officeDocument/2006/relationships/hyperlink" Target="https://www.admin.ch/gov/de/start/dokumentation/medienmitteilungen/bundesrat.msg-id-78576.html" TargetMode="External"/><Relationship Id="rId35" Type="http://schemas.openxmlformats.org/officeDocument/2006/relationships/hyperlink" Target="https://www.bag.admin.ch/bag/de/home/das-bag/aktuell/medienmitteilungen.msg-id-78818.html" TargetMode="External"/><Relationship Id="rId56" Type="http://schemas.openxmlformats.org/officeDocument/2006/relationships/hyperlink" Target="https://www.vtg.admin.ch/de/armee.detail.news.html/vtg-internet/verwaltung/2020/20-03/20-03-14-astab.html" TargetMode="External"/><Relationship Id="rId77" Type="http://schemas.openxmlformats.org/officeDocument/2006/relationships/hyperlink" Target="https://www.seco.admin.ch/seco/de/home/seco/nsb-news.msg-id-78515.html" TargetMode="External"/><Relationship Id="rId100" Type="http://schemas.openxmlformats.org/officeDocument/2006/relationships/hyperlink" Target="https://www.ag.ch/de/aktuelles/medienportal/medienmitteilung/medienmitteilungen/mediendetails_139712.jsp" TargetMode="External"/><Relationship Id="rId105" Type="http://schemas.openxmlformats.org/officeDocument/2006/relationships/hyperlink" Target="https://www.ai.ch/politik/standeskommission/mitteilungen/aktuelles/dringliche-regelungen-wegen-der-corona-pandemie" TargetMode="External"/><Relationship Id="rId126" Type="http://schemas.openxmlformats.org/officeDocument/2006/relationships/hyperlink" Target="https://www.gl.ch/public-newsroom/details.html/31/news/13925" TargetMode="External"/><Relationship Id="rId147" Type="http://schemas.openxmlformats.org/officeDocument/2006/relationships/hyperlink" Target="https://www.ag.ch/de/verwaltung/dvi/strassenverkehr/atkuelles/informationen_7.jsp" TargetMode="External"/><Relationship Id="rId168" Type="http://schemas.openxmlformats.org/officeDocument/2006/relationships/hyperlink" Target="https://www.fr.ch/de/eksd/bildung-und-schulen/obligatorische-schule/covid-19-erwerb-neuer-kenntnisse-und-kompetenzen-entscheide-zum-schulzeugnis-und-modalitaeten-zur-aufnahme-an-die-mittelschulen" TargetMode="External"/><Relationship Id="rId8" Type="http://schemas.openxmlformats.org/officeDocument/2006/relationships/hyperlink" Target="https://www4.ti.ch/fileadmin/DSS/DSP/UMC/malattie_infettive/Coronavirus/RG/20200314_RG_1301_COVID19_manifestazioni_minori_di_30.pdf" TargetMode="External"/><Relationship Id="rId51" Type="http://schemas.openxmlformats.org/officeDocument/2006/relationships/hyperlink" Target="https://www.bag.admin.ch/bag/de/home/das-bag/aktuell/medienmitteilungen.msg-id-78437.html" TargetMode="External"/><Relationship Id="rId72" Type="http://schemas.openxmlformats.org/officeDocument/2006/relationships/hyperlink" Target="https://www.admin.ch/gov/de/start/dokumentation/medienmitteilungen.msg-id-78515.html" TargetMode="External"/><Relationship Id="rId93" Type="http://schemas.openxmlformats.org/officeDocument/2006/relationships/hyperlink" Target="https://www.admin.ch/opc/de/official-compilation/2020/1149.pdf" TargetMode="External"/><Relationship Id="rId98" Type="http://schemas.openxmlformats.org/officeDocument/2006/relationships/hyperlink" Target="https://www.ag.ch/media/kanton_aargau/themen_1/coronavirus_1/lagebulletins/200319_KFS_Coronavirus_Lagebulletin_15.pdf" TargetMode="External"/><Relationship Id="rId121" Type="http://schemas.openxmlformats.org/officeDocument/2006/relationships/hyperlink" Target="https://www.ge.ch/document/covid-19-validation-elections-communales-du-15-mars-2020" TargetMode="External"/><Relationship Id="rId142" Type="http://schemas.openxmlformats.org/officeDocument/2006/relationships/hyperlink" Target="https://www4.ti.ch/area-media/comunicati/dettaglio-comunicato/?NEWS_ID=187653&amp;tx_tichareamedia_comunicazioni%5Baction%5D=show&amp;tx_tichareamedia_comunicazioni%5Bcontroller%5D=Comunicazioni&amp;cHash=437ebcc151ad2db2fe0ce4af56532b38" TargetMode="External"/><Relationship Id="rId163" Type="http://schemas.openxmlformats.org/officeDocument/2006/relationships/hyperlink" Target="https://www.baselland.ch/politik-und-behorden/direktionen/bildungs-kultur-und-sportdirektion/medienmitteilungen/der-kanton-basel-landschaft-unterstuetzt-kulturunternehmen-und-kulturschaffende" TargetMode="External"/><Relationship Id="rId184" Type="http://schemas.openxmlformats.org/officeDocument/2006/relationships/hyperlink" Target="https://www.tg.ch/news/news-detailseite.html/485/news/45459" TargetMode="External"/><Relationship Id="rId189" Type="http://schemas.openxmlformats.org/officeDocument/2006/relationships/hyperlink" Target="https://www.vd.ch/toutes-les-actualites/communiques-de-presse/detail/communique/letat-assouplit-les-mesures-liees-au-fonctionnement-des-communes-et-permet-la-tenue-de-scrutins-ele/" TargetMode="External"/><Relationship Id="rId3" Type="http://schemas.openxmlformats.org/officeDocument/2006/relationships/hyperlink" Target="https://www.coronavirus.bs.ch/nm/2020-coronavirus-erweiterung-der-notschlafstellen-und-notunterkuenfte-sowie-erhaltung-der-angebote-in-der-schadensminderung-rr.html" TargetMode="External"/><Relationship Id="rId25" Type="http://schemas.openxmlformats.org/officeDocument/2006/relationships/hyperlink" Target="https://www.srv.ch/branchen-infos/coronavirus-covid-19/" TargetMode="External"/><Relationship Id="rId46" Type="http://schemas.openxmlformats.org/officeDocument/2006/relationships/hyperlink" Target="https://www.bag.admin.ch/bag/de/home/das-bag/aktuell/medienmitteilungen.msg-id-78304.html" TargetMode="External"/><Relationship Id="rId67" Type="http://schemas.openxmlformats.org/officeDocument/2006/relationships/hyperlink" Target="https://www.admin.ch/gov/de/start/dokumentation/medienmitteilungen/bundesrat.msg-id-78485.html" TargetMode="External"/><Relationship Id="rId116" Type="http://schemas.openxmlformats.org/officeDocument/2006/relationships/hyperlink" Target="https://www.fr.ch/de/vwd/kultur-und-tourismus/kulturelles-leben-und-tourismus/covid-19-staatsrat-beschliesst-finanzhilfe-von-6-millionen-franken-fuer-die-schwer-geschaedigte-tourismusbranche" TargetMode="External"/><Relationship Id="rId137" Type="http://schemas.openxmlformats.org/officeDocument/2006/relationships/hyperlink" Target="https://so.ch/staatskanzlei/medien/medienmitteilung/news/der-kanton-unterstuetzt-kulturunternehmen-und-kulturschaffende/?tx_news_pi1%5Bcontroller%5D=News&amp;tx_news_pi1%5Baction%5D=detail&amp;cHash=111a41e969c8fa39e151fc8887f99ebb" TargetMode="External"/><Relationship Id="rId158" Type="http://schemas.openxmlformats.org/officeDocument/2006/relationships/hyperlink" Target="https://www.rr.be.ch/etc/designs/gr/media.cdwsbinary.RRDOKUMENTE.acq/905b61a3d9da461ea35bf6e97d2784d3-332/6/PDF/2020.GSI.707-RRB-D-204944.pdf" TargetMode="External"/><Relationship Id="rId20" Type="http://schemas.openxmlformats.org/officeDocument/2006/relationships/hyperlink" Target="https://www.youtube.com/watch?v=1VD-G3xOxYQ" TargetMode="External"/><Relationship Id="rId41" Type="http://schemas.openxmlformats.org/officeDocument/2006/relationships/hyperlink" Target="https://www.bag.admin.ch/bag/de/home/das-bag/aktuell/medienmitteilungen.msg-id-78289.html" TargetMode="External"/><Relationship Id="rId62" Type="http://schemas.openxmlformats.org/officeDocument/2006/relationships/hyperlink" Target="https://www.bag.admin.ch/bag/de/home/das-bag/aktuell/medienmitteilungen.msg-id-78454.html" TargetMode="External"/><Relationship Id="rId83" Type="http://schemas.openxmlformats.org/officeDocument/2006/relationships/hyperlink" Target="https://www.admin.ch/gov/de/start/dokumentation/medienmitteilungen/bundesrat.msg-id-78604.html" TargetMode="External"/><Relationship Id="rId88" Type="http://schemas.openxmlformats.org/officeDocument/2006/relationships/hyperlink" Target="https://www.admin.ch/gov/de/start/dokumentation/medienmitteilungen/bundesrat.msg-id-78686.html" TargetMode="External"/><Relationship Id="rId111" Type="http://schemas.openxmlformats.org/officeDocument/2006/relationships/hyperlink" Target="https://www.be.ch/portal/de/index/mediencenter/medienmitteilungen/suche.meldungNeu.html/portal/de/meldungen/mm/2020/03/20200320_1344_informationen_zurumsetzungdermassnahmendesbundesrats" TargetMode="External"/><Relationship Id="rId132" Type="http://schemas.openxmlformats.org/officeDocument/2006/relationships/hyperlink" Target="https://www.nw.ch/aktuellesinformationen/64966" TargetMode="External"/><Relationship Id="rId153" Type="http://schemas.openxmlformats.org/officeDocument/2006/relationships/hyperlink" Target="https://www.admin.ch/gov/de/start/dokumentation/medienmitteilungen/bundesrat.msg-id-78808.html" TargetMode="External"/><Relationship Id="rId174" Type="http://schemas.openxmlformats.org/officeDocument/2006/relationships/hyperlink" Target="https://www.fr.ch/de/wif/arbeit-und-unternehmen/unternehmen/covid-19-staatsrat-beschliesst-neue-massnahmen-zur-unterstuetzung-von-selbststaendigerwerbenden-und-jungunternehmen-fuer-knapp-18-millionen-franken" TargetMode="External"/><Relationship Id="rId179" Type="http://schemas.openxmlformats.org/officeDocument/2006/relationships/hyperlink" Target="https://sh.ch/CMS/Webseite/Kanton-Schaffhausen/Beh-rde/Regierung/Staatskanzlei/Medienmitteilungen-1240574-DE.html" TargetMode="External"/><Relationship Id="rId195" Type="http://schemas.openxmlformats.org/officeDocument/2006/relationships/hyperlink" Target="https://www.grenchnertagblatt.ch/schweiz/alle-geschaefte-im-jura-bleiben-ab-montag-zu-ausser-sie-verkaufen-essen-oder-medizin-137145935" TargetMode="External"/><Relationship Id="rId190" Type="http://schemas.openxmlformats.org/officeDocument/2006/relationships/hyperlink" Target="https://www.vd.ch/fileadmin/user_upload/accueil/coronavirus/Directive_relative_aux_proc%C3%A9dures_administratives_en_cours_et_%C3%A0_venir_au_sein_des_administrations_cantonale_et_communales.pdf" TargetMode="External"/><Relationship Id="rId15" Type="http://schemas.openxmlformats.org/officeDocument/2006/relationships/hyperlink" Target="https://www.youtube.com/watch?v=1VD-G3xOxYQ" TargetMode="External"/><Relationship Id="rId36" Type="http://schemas.openxmlformats.org/officeDocument/2006/relationships/hyperlink" Target="https://www.admin.ch/gov/de/start/dokumentation/medienmitteilungen.msg-id-78792.html" TargetMode="External"/><Relationship Id="rId57" Type="http://schemas.openxmlformats.org/officeDocument/2006/relationships/hyperlink" Target="https://www.parlament.ch/de/services/news/Seiten/2020/20200315182920975194158159041_bsd105.aspx" TargetMode="External"/><Relationship Id="rId106" Type="http://schemas.openxmlformats.org/officeDocument/2006/relationships/hyperlink" Target="https://www.ar.ch/verwaltung/departement-gesundheit-und-soziales/news-aus-dem-departement/detail/news/coronavirus-bevoelkerung-und-alle-spitaeler-machen-bei-der-gesundheitsversorgung-mit/?tx_news_pi1%5Bcontroller%5D=News&amp;tx_news_pi1%5Baction%5D=detail&amp;cHash=2888e134bfe4b089ddf7eaa9734ed4da" TargetMode="External"/><Relationship Id="rId127" Type="http://schemas.openxmlformats.org/officeDocument/2006/relationships/hyperlink" Target="https://www.gr.ch/DE/Medien/Mitteilungen/MMStaka/2020/Seiten/2020041501.aspx" TargetMode="External"/><Relationship Id="rId10" Type="http://schemas.openxmlformats.org/officeDocument/2006/relationships/hyperlink" Target="https://www.luzernerzeitung.ch/news-service/inland-schweiz/weitere-massnahmen-gegen-corona-das-tessin-schliesst-die-baustellen-ld.1206386" TargetMode="External"/><Relationship Id="rId31" Type="http://schemas.openxmlformats.org/officeDocument/2006/relationships/hyperlink" Target="https://www.seco.admin.ch/seco/de/home/seco/nsb-news.msg-id-78573.html" TargetMode="External"/><Relationship Id="rId52" Type="http://schemas.openxmlformats.org/officeDocument/2006/relationships/hyperlink" Target="https://www.bag.admin.ch/bag/de/home/das-bag/aktuell/medienmitteilungen.msg-id-78437.html" TargetMode="External"/><Relationship Id="rId73" Type="http://schemas.openxmlformats.org/officeDocument/2006/relationships/hyperlink" Target="https://www.eda.admin.ch/eda/de/home/das-eda/aktuell/newsuebersicht/2020/01/corona-virus.html" TargetMode="External"/><Relationship Id="rId78" Type="http://schemas.openxmlformats.org/officeDocument/2006/relationships/hyperlink" Target="https://www.seco.admin.ch/seco/de/home/Arbeit/neues_coronavirus/kurzarbeit.html" TargetMode="External"/><Relationship Id="rId94" Type="http://schemas.openxmlformats.org/officeDocument/2006/relationships/hyperlink" Target="https://www.ag.ch/media/kanton_aargau/themen_1/coronavirus_1/lagebulletins/200228_KFS_Coronavirus_Lagebulletin_2_ausserordentlich.pdf" TargetMode="External"/><Relationship Id="rId99" Type="http://schemas.openxmlformats.org/officeDocument/2006/relationships/hyperlink" Target="https://www.ag.ch/de/aktuelles/medienportal/medienmitteilung/medienmitteilungen/mediendetails_139689.jsp" TargetMode="External"/><Relationship Id="rId101" Type="http://schemas.openxmlformats.org/officeDocument/2006/relationships/hyperlink" Target="https://www.ai.ch/verwaltung/volkwirtschaftsdepartement/aktuelles/coronaviurs-unterstuetzungsmassnahmen-fuer-unternehmen" TargetMode="External"/><Relationship Id="rId122" Type="http://schemas.openxmlformats.org/officeDocument/2006/relationships/hyperlink" Target="https://www.ge.ch/document/covid-19-locaux-commerciaux-produits-genevois-tarifs-electricite" TargetMode="External"/><Relationship Id="rId143" Type="http://schemas.openxmlformats.org/officeDocument/2006/relationships/hyperlink" Target="https://www.ur.ch/mmregierungsrat/64289" TargetMode="External"/><Relationship Id="rId148" Type="http://schemas.openxmlformats.org/officeDocument/2006/relationships/hyperlink" Target="https://www.ag.ch/de/aktuelles/medienportal/medienmitteilung/medienmitteilungen/mediendetails_140038.jsp" TargetMode="External"/><Relationship Id="rId164" Type="http://schemas.openxmlformats.org/officeDocument/2006/relationships/hyperlink" Target="https://www.admin.ch/gov/de/start/dokumentation/medienmitteilungen.msg-id-78872.html" TargetMode="External"/><Relationship Id="rId169" Type="http://schemas.openxmlformats.org/officeDocument/2006/relationships/hyperlink" Target="https://www.ge.ch/actualite/covid-19-reouverture-provisoire-cinq-points-franchissement-frontiere-canton-geneve-19-04-2020" TargetMode="External"/><Relationship Id="rId185" Type="http://schemas.openxmlformats.org/officeDocument/2006/relationships/hyperlink" Target="https://www.ur.ch/newsarchiv/64987" TargetMode="External"/><Relationship Id="rId4" Type="http://schemas.openxmlformats.org/officeDocument/2006/relationships/hyperlink" Target="https://www.ai.ch/politik/standeskommission/mitteilungen/aktuelles/landsgemeinde-wird-verschoben" TargetMode="External"/><Relationship Id="rId9" Type="http://schemas.openxmlformats.org/officeDocument/2006/relationships/hyperlink" Target="https://www4.ti.ch/dss/dsp/covid19/home/" TargetMode="External"/><Relationship Id="rId180" Type="http://schemas.openxmlformats.org/officeDocument/2006/relationships/hyperlink" Target="https://www.sz.ch/behoerden/information-medien/medienmitteilungen/medienmitteilungen.html/72-416-412-1379-1377-4603/news/13519" TargetMode="External"/><Relationship Id="rId26" Type="http://schemas.openxmlformats.org/officeDocument/2006/relationships/hyperlink" Target="https://www.eda.admin.ch/eda/de/home/vertretungen-und-reisehinweise/fokus/focus5.html" TargetMode="External"/><Relationship Id="rId47" Type="http://schemas.openxmlformats.org/officeDocument/2006/relationships/hyperlink" Target="https://www.vtg.admin.ch/de/aktuell/coronavirus/ass-d.html" TargetMode="External"/><Relationship Id="rId68" Type="http://schemas.openxmlformats.org/officeDocument/2006/relationships/hyperlink" Target="https://www.admin.ch/gov/de/start/dokumentation/medienmitteilungen/bundesrat.msg-id-78482.html" TargetMode="External"/><Relationship Id="rId89" Type="http://schemas.openxmlformats.org/officeDocument/2006/relationships/hyperlink" Target="https://www.admin.ch/gov/de/start/dokumentation/medienmitteilungen/bundesrat.msg-id-78742.html" TargetMode="External"/><Relationship Id="rId112" Type="http://schemas.openxmlformats.org/officeDocument/2006/relationships/hyperlink" Target="https://www.be.ch/portal/de/index/mediencenter/medienmitteilungen.meldungNeu.html/portal/de/meldungen/mm/2020/04/20200417_1035_kurzarbeitsgesuchegroesstenteilsabgearbeiteterstetranchederunter" TargetMode="External"/><Relationship Id="rId133" Type="http://schemas.openxmlformats.org/officeDocument/2006/relationships/hyperlink" Target="https://sh.ch/CMS/Webseite/Kanton-Schaffhausen/Beh-rde/Services/News-Portal-2211-DE.html" TargetMode="External"/><Relationship Id="rId154" Type="http://schemas.openxmlformats.org/officeDocument/2006/relationships/hyperlink" Target="https://www.admin.ch/gov/de/start/dokumentation/medienmitteilungen/bundesrat.msg-id-78797.html" TargetMode="External"/><Relationship Id="rId175" Type="http://schemas.openxmlformats.org/officeDocument/2006/relationships/hyperlink" Target="https://www.gl.ch/public-newsroom/details.html/31/news/14126" TargetMode="External"/><Relationship Id="rId196" Type="http://schemas.openxmlformats.org/officeDocument/2006/relationships/hyperlink" Target="https://www.ag.ch/de/aktuelles/medienportal/medienmitteilung/medienmitteilungen/mediendetails_139153.jsp" TargetMode="External"/><Relationship Id="rId16" Type="http://schemas.openxmlformats.org/officeDocument/2006/relationships/hyperlink" Target="https://twitter.com/BAG_OFSP_UFSP/status/1235515509837148161/photo/1" TargetMode="External"/><Relationship Id="rId37" Type="http://schemas.openxmlformats.org/officeDocument/2006/relationships/hyperlink" Target="https://www.admin.ch/gov/de/start/dokumentation/medienmitteilungen.msg-id-78813.html" TargetMode="External"/><Relationship Id="rId58" Type="http://schemas.openxmlformats.org/officeDocument/2006/relationships/hyperlink" Target="https://www.bag.admin.ch/bag/de/home/das-bag/aktuell/medienmitteilungen.msg-id-78445.html" TargetMode="External"/><Relationship Id="rId79" Type="http://schemas.openxmlformats.org/officeDocument/2006/relationships/hyperlink" Target="https://www.admin.ch/gov/de/start/dokumentation/medienmitteilungen/bundesrat.msg-id-78503.html" TargetMode="External"/><Relationship Id="rId102" Type="http://schemas.openxmlformats.org/officeDocument/2006/relationships/hyperlink" Target="https://www.ai.ch/politik/standeskommission/mitteilungen/aktuelles/beschraenkter-zugang-zum-alpstein" TargetMode="External"/><Relationship Id="rId123" Type="http://schemas.openxmlformats.org/officeDocument/2006/relationships/hyperlink" Target="https://www.ge.ch/document/covid-19-validation-annee-scolaire-2019-2020" TargetMode="External"/><Relationship Id="rId144" Type="http://schemas.openxmlformats.org/officeDocument/2006/relationships/hyperlink" Target="https://www.vd.ch/toutes-les-actualites/communiques-de-presse/detail/communique/accueil-de-jour-des-enfants-gratuite-des-prestations-daccueil-durgence-et-mesures-financieres-po/" TargetMode="External"/><Relationship Id="rId90" Type="http://schemas.openxmlformats.org/officeDocument/2006/relationships/hyperlink" Target="https://www.admin.ch/gov/de/start/dokumentation/medienmitteilungen/bundesrat.msg-id-78744.html" TargetMode="External"/><Relationship Id="rId165" Type="http://schemas.openxmlformats.org/officeDocument/2006/relationships/hyperlink" Target="https://www.fr.ch/de/wif/arbeit-und-unternehmen/unternehmen/covid-19-staatsrat-beschliesst-neue-massnahmen-zur-unterstuetzung-von-selbststaendigerwerbenden-und-jungunternehmen-fuer-knapp-18-millionen-franken" TargetMode="External"/><Relationship Id="rId186" Type="http://schemas.openxmlformats.org/officeDocument/2006/relationships/hyperlink" Target="https://www.ur.ch/mmdirektionen/65176" TargetMode="External"/><Relationship Id="rId27" Type="http://schemas.openxmlformats.org/officeDocument/2006/relationships/hyperlink" Target="https://www.admin.ch/opc/de/classified-compilation/20200744/202003210000/818.101.24.pdf" TargetMode="External"/><Relationship Id="rId48" Type="http://schemas.openxmlformats.org/officeDocument/2006/relationships/hyperlink" Target="https://www.srf.ch/news/schweiz/massnahmen-gegen-coronavirus-es-tut-weh-solche-massnahmen-treffen-zu-muessen" TargetMode="External"/><Relationship Id="rId69" Type="http://schemas.openxmlformats.org/officeDocument/2006/relationships/hyperlink" Target="https://www.srf.ch/news/wirtschaft/ausbruch-der-corona-krise-nationalbank-wirkt-aber-primaer-im-hintergrund" TargetMode="External"/><Relationship Id="rId113" Type="http://schemas.openxmlformats.org/officeDocument/2006/relationships/hyperlink" Target="https://www.baselland.ch/politik-und-behorden/regierungsrat/medienmitteilungen/veranstaltungen-mit-mehr-als-1000-personen-sind-bis-15-maerz-2020-verboten" TargetMode="External"/><Relationship Id="rId134" Type="http://schemas.openxmlformats.org/officeDocument/2006/relationships/hyperlink" Target="https://so.ch/staatskanzlei/medien/?tx_news_pi1%5B%40widget_0%5D%5BcurrentPage%5D=3&amp;cHash=73bc6aadfcc4552de2df851be5a566f5" TargetMode="External"/><Relationship Id="rId80" Type="http://schemas.openxmlformats.org/officeDocument/2006/relationships/hyperlink" Target="https://www.admin.ch/gov/de/start/dokumentation/medienmitteilungen/bundesrat.msg-id-78563.html" TargetMode="External"/><Relationship Id="rId155" Type="http://schemas.openxmlformats.org/officeDocument/2006/relationships/hyperlink" Target="https://www.ai.ch/politik/standeskommission/mitteilungen/aktuelles/mitteilungen-der-standeskommission-20200331-2" TargetMode="External"/><Relationship Id="rId176" Type="http://schemas.openxmlformats.org/officeDocument/2006/relationships/hyperlink" Target="https://www.kantonsamtsblatt.gr.ch/ekab/00.045.993/publikation/" TargetMode="External"/><Relationship Id="rId197" Type="http://schemas.openxmlformats.org/officeDocument/2006/relationships/hyperlink" Target="https://www.admin.ch/gov/de/start/dokumentation/medienmitteilungen/bundesrat.msg-id-78930.html" TargetMode="External"/><Relationship Id="rId17" Type="http://schemas.openxmlformats.org/officeDocument/2006/relationships/hyperlink" Target="https://www.newsd.admin.ch/newsd/message/attachments/60564.pdf" TargetMode="External"/><Relationship Id="rId38" Type="http://schemas.openxmlformats.org/officeDocument/2006/relationships/hyperlink" Target="https://www.bag.admin.ch/bag/de/home/das-bag/aktuell/medienmitteilungen.msg-id-78273.html" TargetMode="External"/><Relationship Id="rId59" Type="http://schemas.openxmlformats.org/officeDocument/2006/relationships/hyperlink" Target="https://company.sbb.ch/de/medien/medienstelle/medienmitteilungen/detail.html/2020/3/1603-1" TargetMode="External"/><Relationship Id="rId103" Type="http://schemas.openxmlformats.org/officeDocument/2006/relationships/hyperlink" Target="https://www.ai.ch/politik/standeskommission/mitteilungen/aktuelles/verzicht-auf-das-feuern-im-wald-und-in-waldesnaehe-infolge-erhoehter-waldbrandgefahr" TargetMode="External"/><Relationship Id="rId124" Type="http://schemas.openxmlformats.org/officeDocument/2006/relationships/hyperlink" Target="https://www.ge.ch/document/covid-19-conseil-etat-invoque-etat-necessite-renforce-mesures-contre-propagation-du-virus" TargetMode="External"/><Relationship Id="rId70" Type="http://schemas.openxmlformats.org/officeDocument/2006/relationships/hyperlink" Target="https://www.admin.ch/gov/de/start/dokumentation/medienmitteilungen/bundesrat.msg-id-78502.html" TargetMode="External"/><Relationship Id="rId91" Type="http://schemas.openxmlformats.org/officeDocument/2006/relationships/hyperlink" Target="https://www.admin.ch/gov/de/start/dokumentation/medienmitteilungen/bundesrat.msg-id-78743.html" TargetMode="External"/><Relationship Id="rId145" Type="http://schemas.openxmlformats.org/officeDocument/2006/relationships/hyperlink" Target="https://www.zg.ch/behoerden/ftw-news-newslistingblock/news_listing" TargetMode="External"/><Relationship Id="rId166" Type="http://schemas.openxmlformats.org/officeDocument/2006/relationships/hyperlink" Target="https://www.fr.ch/de/wif/arbeit-und-unternehmen/unternehmen/covid-19-staatsrat-beschliesst-neue-massnahmen-zur-unterstuetzung-von-selbststaendigerwerbenden-und-jungunternehmen-fuer-knapp-18-millionen-franken" TargetMode="External"/><Relationship Id="rId187" Type="http://schemas.openxmlformats.org/officeDocument/2006/relationships/hyperlink" Target="https://www.vs.ch/de/web/communication/detail?groupId=529400&amp;articleId=7356944&amp;redirect=https%3A%2F%2Fwww.vs.ch%2Fde%2Fweb%2Fcommunication%2Farchives%3Fp_p_id%3Dvsarchiveportlet%26p_p_lifecycle%3D0%26p_p_state%3Dnormal%26p_p_mode%3Dview" TargetMode="External"/><Relationship Id="rId1" Type="http://schemas.openxmlformats.org/officeDocument/2006/relationships/hyperlink" Target="https://www.be.ch/portal/de/index/mediencenter/medienmitteilungen.meldungNeu.mm.html/portal/de/meldungen/mm/2020/04/20200408_1321_kanton_bern_setztcovid-19-verordnungkulturum" TargetMode="External"/><Relationship Id="rId28" Type="http://schemas.openxmlformats.org/officeDocument/2006/relationships/hyperlink" Target="https://www.admin.ch/opc/de/classified-compilation/20200744/202003210000/818.101.24.pdf" TargetMode="External"/><Relationship Id="rId49" Type="http://schemas.openxmlformats.org/officeDocument/2006/relationships/hyperlink" Target="https://www.admin.ch/gov/de/start/dokumentation/medienmitteilungen.msg-id-78437.html" TargetMode="External"/><Relationship Id="rId114" Type="http://schemas.openxmlformats.org/officeDocument/2006/relationships/hyperlink" Target="https://www.baselland.ch/politik-und-behorden/direktionen/volkswirtschafts-und-gesundheitsdirektion/medienmitteilungen/aus-der-sitzung-des-regierungsrats-1585051407.97" TargetMode="External"/><Relationship Id="rId60" Type="http://schemas.openxmlformats.org/officeDocument/2006/relationships/hyperlink" Target="https://www.bag.admin.ch/bag/de/home/das-bag/aktuell/medienmitteilungen.msg-id-78454.html" TargetMode="External"/><Relationship Id="rId81" Type="http://schemas.openxmlformats.org/officeDocument/2006/relationships/hyperlink" Target="https://www.admin.ch/gov/de/start/dokumentation/medienmitteilungen.msg-id-78572.html" TargetMode="External"/><Relationship Id="rId135" Type="http://schemas.openxmlformats.org/officeDocument/2006/relationships/hyperlink" Target="https://so.ch/staatskanzlei/medien/medienmitteilung/news/covid-19-hilfe-fuer-familien-und-kindertagesstaetten/?tx_news_pi1%5Bcontroller%5D=News&amp;tx_news_pi1%5Baction%5D=detail&amp;cHash=063344ac02a7d1a76da709a1a462fc48" TargetMode="External"/><Relationship Id="rId156" Type="http://schemas.openxmlformats.org/officeDocument/2006/relationships/hyperlink" Target="https://www.ar.ch/schnellzugriff/medienmitteilungen-der-kantonalen-verwaltung/detail/news/schalter-der-kantonalen-verwaltung-oeffnen/?tx_news_pi1%5Bcontroller%5D=News&amp;tx_news_pi1%5Baction%5D=detail&amp;cHash=4ce8b4e48c0d7b34b4ff4d4179c61ddb" TargetMode="External"/><Relationship Id="rId177" Type="http://schemas.openxmlformats.org/officeDocument/2006/relationships/hyperlink" Target="https://www.ne.ch/medias/Pages/200424-covid-19-diminution-armee.aspx" TargetMode="External"/><Relationship Id="rId198" Type="http://schemas.openxmlformats.org/officeDocument/2006/relationships/hyperlink" Target="https://www.admin.ch/gov/de/start/dokumentation/medienmitteilungen/bundesrat.msg-id-78936.html" TargetMode="External"/><Relationship Id="rId18" Type="http://schemas.openxmlformats.org/officeDocument/2006/relationships/hyperlink" Target="https://www.bag.admin.ch/bag/de/home/das-bag/aktuell/medienmitteilungen.msg-id-78381.html" TargetMode="External"/><Relationship Id="rId39" Type="http://schemas.openxmlformats.org/officeDocument/2006/relationships/hyperlink" Target="https://www.bag.admin.ch/bag/de/home/das-bag/aktuell/medienmitteilungen.msg-id-78273.html" TargetMode="External"/><Relationship Id="rId50" Type="http://schemas.openxmlformats.org/officeDocument/2006/relationships/hyperlink" Target="https://www.eda.admin.ch/eda/de/home/vertretungen-und-reisehinweise/fokus/focus5.html" TargetMode="External"/><Relationship Id="rId104" Type="http://schemas.openxmlformats.org/officeDocument/2006/relationships/hyperlink" Target="https://www.ai.ch/politik/standeskommission/mitteilungen/aktuelles/dringliche-regelungen-wegen-der-corona-pandemie" TargetMode="External"/><Relationship Id="rId125" Type="http://schemas.openxmlformats.org/officeDocument/2006/relationships/hyperlink" Target="https://www.gl.ch/public-newsroom/details.html/31/news/13811" TargetMode="External"/><Relationship Id="rId146" Type="http://schemas.openxmlformats.org/officeDocument/2006/relationships/hyperlink" Target="https://www.ge.ch/actualite/covid-19-reouverture-provisoire-cinq-points-franchissement-frontiere-canton-geneve-19-04-2020" TargetMode="External"/><Relationship Id="rId167" Type="http://schemas.openxmlformats.org/officeDocument/2006/relationships/hyperlink" Target="https://www.fr.ch/de/covid19/gesundheit/covid-19/das-kfo-empfiehlt-kindern-und-jugendlichen-auf-das-maisingen-von-tuer-zu-tuer-zu-verzichten-der-staat-zeigt-originelle-alternativen-auf" TargetMode="External"/><Relationship Id="rId188" Type="http://schemas.openxmlformats.org/officeDocument/2006/relationships/hyperlink" Target="https://www.vd.ch/toutes-les-actualites/communiques-de-presse/detail/communique/les-examens-de-fin-de-scolarite-obligatoire-sont-annules-1587710099/"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2D35D-8D28-E347-8F6B-A586273601D1}">
  <sheetPr filterMode="1">
    <tabColor rgb="FFFFFF00"/>
  </sheetPr>
  <dimension ref="A1:AN945"/>
  <sheetViews>
    <sheetView tabSelected="1" zoomScaleNormal="100" workbookViewId="0">
      <pane ySplit="1" topLeftCell="A456" activePane="bottomLeft" state="frozen"/>
      <selection activeCell="G4" sqref="G4"/>
      <selection pane="bottomLeft" activeCell="K459" sqref="K459"/>
    </sheetView>
  </sheetViews>
  <sheetFormatPr baseColWidth="10" defaultRowHeight="16"/>
  <cols>
    <col min="1" max="1" width="8.6640625" style="1" customWidth="1"/>
    <col min="2" max="2" width="20.5" style="2" bestFit="1" customWidth="1"/>
    <col min="3" max="3" width="15.33203125" style="2" customWidth="1"/>
    <col min="4" max="4" width="16.6640625" style="41" customWidth="1"/>
    <col min="5" max="5" width="10.83203125" style="1" customWidth="1"/>
    <col min="6" max="6" width="7.5" style="1" customWidth="1"/>
    <col min="7" max="7" width="18.6640625" style="1" customWidth="1"/>
    <col min="8" max="8" width="16" style="1" bestFit="1" customWidth="1"/>
    <col min="9" max="9" width="18.6640625" style="1" customWidth="1"/>
    <col min="10" max="10" width="22" style="6" customWidth="1"/>
    <col min="11" max="11" width="39.1640625" style="3" customWidth="1"/>
    <col min="12" max="12" width="12.83203125" style="1" bestFit="1" customWidth="1"/>
    <col min="13" max="15" width="35.33203125" style="1" customWidth="1"/>
    <col min="16" max="19" width="10.83203125" style="1"/>
    <col min="20" max="20" width="24.1640625" style="2" customWidth="1"/>
    <col min="21" max="21" width="37.6640625" style="1" customWidth="1"/>
    <col min="22" max="22" width="16.33203125" style="1" customWidth="1"/>
    <col min="23" max="37" width="10.83203125" style="1"/>
    <col min="41" max="16384" width="10.83203125" style="1"/>
  </cols>
  <sheetData>
    <row r="1" spans="1:23" s="43" customFormat="1" ht="16" customHeight="1">
      <c r="A1" s="45" t="s">
        <v>952</v>
      </c>
      <c r="B1" s="45" t="s">
        <v>951</v>
      </c>
      <c r="C1" s="45" t="s">
        <v>950</v>
      </c>
      <c r="D1" s="72" t="s">
        <v>949</v>
      </c>
      <c r="E1" s="45" t="s">
        <v>948</v>
      </c>
      <c r="F1" s="45" t="s">
        <v>947</v>
      </c>
      <c r="G1" s="45" t="s">
        <v>946</v>
      </c>
      <c r="H1" s="47" t="s">
        <v>945</v>
      </c>
      <c r="I1" s="45" t="s">
        <v>944</v>
      </c>
      <c r="J1" s="59" t="s">
        <v>943</v>
      </c>
      <c r="K1" s="46" t="s">
        <v>942</v>
      </c>
      <c r="L1" s="45" t="s">
        <v>941</v>
      </c>
      <c r="M1" s="45" t="s">
        <v>940</v>
      </c>
      <c r="N1" s="45" t="s">
        <v>1182</v>
      </c>
      <c r="O1" s="45" t="s">
        <v>1181</v>
      </c>
      <c r="P1" s="45" t="s">
        <v>939</v>
      </c>
      <c r="Q1" s="45" t="s">
        <v>938</v>
      </c>
      <c r="R1" s="45" t="s">
        <v>937</v>
      </c>
      <c r="S1" s="45" t="s">
        <v>936</v>
      </c>
      <c r="T1" s="44" t="s">
        <v>935</v>
      </c>
      <c r="U1" s="44" t="s">
        <v>934</v>
      </c>
      <c r="V1" s="44" t="s">
        <v>933</v>
      </c>
    </row>
    <row r="2" spans="1:23" ht="32">
      <c r="A2" s="5">
        <v>1</v>
      </c>
      <c r="B2" s="17" t="s">
        <v>930</v>
      </c>
      <c r="C2" s="17" t="s">
        <v>140</v>
      </c>
      <c r="E2" s="1" t="s">
        <v>5</v>
      </c>
      <c r="F2" s="1" t="s">
        <v>750</v>
      </c>
      <c r="G2" s="1" t="str">
        <f>VLOOKUP(H2,'[1]Policy list'!$A$3:$B$81,2,FALSE)</f>
        <v>Individual behaviour</v>
      </c>
      <c r="H2" s="4" t="s">
        <v>110</v>
      </c>
      <c r="K2" s="11" t="s">
        <v>932</v>
      </c>
      <c r="L2" s="1">
        <v>0</v>
      </c>
      <c r="M2" s="1" t="s">
        <v>870</v>
      </c>
      <c r="P2" s="1" t="s">
        <v>931</v>
      </c>
      <c r="Q2" s="1" t="str">
        <f t="shared" ref="Q2:Q15" si="0">IF(ISBLANK(T2),"",HYPERLINK(T2,"Click"))</f>
        <v>Click</v>
      </c>
      <c r="R2" s="1" t="str">
        <f t="shared" ref="R2:R15" si="1">IF(ISBLANK(U2),"",HYPERLINK(U2,"Click"))</f>
        <v/>
      </c>
      <c r="S2" s="1" t="str">
        <f t="shared" ref="S2:S15" si="2">IF(ISBLANK(V2),"",HYPERLINK(V2,"Click"))</f>
        <v/>
      </c>
      <c r="T2" s="10" t="s">
        <v>927</v>
      </c>
    </row>
    <row r="3" spans="1:23" ht="32">
      <c r="A3" s="5">
        <v>2</v>
      </c>
      <c r="B3" s="17" t="s">
        <v>930</v>
      </c>
      <c r="C3" s="17" t="s">
        <v>140</v>
      </c>
      <c r="E3" s="1" t="s">
        <v>5</v>
      </c>
      <c r="F3" s="1" t="s">
        <v>750</v>
      </c>
      <c r="G3" s="1" t="str">
        <f>VLOOKUP(H3,'[1]Policy list'!$A$3:$B$81,2,FALSE)</f>
        <v>Individual behaviour</v>
      </c>
      <c r="H3" s="4" t="s">
        <v>929</v>
      </c>
      <c r="K3" s="11" t="s">
        <v>928</v>
      </c>
      <c r="L3" s="1">
        <v>0</v>
      </c>
      <c r="M3" s="1" t="s">
        <v>870</v>
      </c>
      <c r="Q3" s="1" t="str">
        <f t="shared" si="0"/>
        <v>Click</v>
      </c>
      <c r="R3" s="1" t="str">
        <f t="shared" si="1"/>
        <v/>
      </c>
      <c r="S3" s="1" t="str">
        <f t="shared" si="2"/>
        <v/>
      </c>
      <c r="T3" s="10" t="s">
        <v>927</v>
      </c>
    </row>
    <row r="4" spans="1:23">
      <c r="A4" s="5">
        <v>3</v>
      </c>
      <c r="B4" s="17" t="s">
        <v>140</v>
      </c>
      <c r="C4" s="17" t="s">
        <v>140</v>
      </c>
      <c r="D4" s="41" t="s">
        <v>763</v>
      </c>
      <c r="E4" s="1" t="s">
        <v>5</v>
      </c>
      <c r="F4" s="1" t="s">
        <v>750</v>
      </c>
      <c r="G4" s="1" t="str">
        <f>VLOOKUP(H4,'[1]Policy list'!$A$3:$B$81,2,FALSE)</f>
        <v>Emergency</v>
      </c>
      <c r="H4" s="4" t="s">
        <v>926</v>
      </c>
      <c r="I4" s="6" t="s">
        <v>925</v>
      </c>
      <c r="J4" s="6" t="s">
        <v>924</v>
      </c>
      <c r="K4" s="11" t="s">
        <v>923</v>
      </c>
      <c r="L4" s="1">
        <v>1</v>
      </c>
      <c r="M4" s="1" t="s">
        <v>870</v>
      </c>
      <c r="P4" s="1" t="s">
        <v>922</v>
      </c>
      <c r="Q4" s="1" t="str">
        <f t="shared" si="0"/>
        <v>Click</v>
      </c>
      <c r="R4" s="1" t="str">
        <f t="shared" si="1"/>
        <v/>
      </c>
      <c r="S4" s="1" t="str">
        <f t="shared" si="2"/>
        <v/>
      </c>
      <c r="T4" s="16" t="s">
        <v>921</v>
      </c>
    </row>
    <row r="5" spans="1:23" ht="32">
      <c r="A5" s="5">
        <v>4</v>
      </c>
      <c r="B5" s="17" t="s">
        <v>140</v>
      </c>
      <c r="C5" s="17" t="s">
        <v>140</v>
      </c>
      <c r="D5" s="41" t="s">
        <v>763</v>
      </c>
      <c r="E5" s="1" t="s">
        <v>5</v>
      </c>
      <c r="F5" s="1" t="s">
        <v>750</v>
      </c>
      <c r="G5" s="1" t="str">
        <f>VLOOKUP(H5,'[1]Policy list'!$A$3:$B$81,2,FALSE)</f>
        <v>Public space</v>
      </c>
      <c r="H5" s="4" t="s">
        <v>139</v>
      </c>
      <c r="I5" s="6">
        <v>1000</v>
      </c>
      <c r="J5" s="6" t="s">
        <v>81</v>
      </c>
      <c r="K5" s="11" t="s">
        <v>189</v>
      </c>
      <c r="L5" s="1">
        <v>1</v>
      </c>
      <c r="M5" s="1" t="s">
        <v>870</v>
      </c>
      <c r="Q5" s="1" t="str">
        <f t="shared" si="0"/>
        <v>Click</v>
      </c>
      <c r="R5" s="1" t="str">
        <f t="shared" si="1"/>
        <v/>
      </c>
      <c r="S5" s="1" t="str">
        <f t="shared" si="2"/>
        <v/>
      </c>
      <c r="T5" s="16" t="s">
        <v>921</v>
      </c>
    </row>
    <row r="6" spans="1:23">
      <c r="A6" s="5">
        <v>5</v>
      </c>
      <c r="B6" s="17" t="s">
        <v>140</v>
      </c>
      <c r="C6" s="17" t="s">
        <v>920</v>
      </c>
      <c r="D6" s="41" t="s">
        <v>763</v>
      </c>
      <c r="E6" s="1" t="s">
        <v>5</v>
      </c>
      <c r="F6" s="1" t="s">
        <v>750</v>
      </c>
      <c r="G6" s="1" t="str">
        <f>VLOOKUP(H6,'[1]Policy list'!$A$3:$B$81,2,FALSE)</f>
        <v>Economic</v>
      </c>
      <c r="H6" s="4" t="s">
        <v>105</v>
      </c>
      <c r="I6" s="36">
        <v>10000</v>
      </c>
      <c r="J6" s="6" t="s">
        <v>919</v>
      </c>
      <c r="K6" s="8" t="s">
        <v>918</v>
      </c>
      <c r="L6" s="1">
        <v>1</v>
      </c>
      <c r="M6" s="1" t="s">
        <v>767</v>
      </c>
      <c r="Q6" s="1" t="str">
        <f t="shared" si="0"/>
        <v>Click</v>
      </c>
      <c r="R6" s="1" t="str">
        <f t="shared" si="1"/>
        <v/>
      </c>
      <c r="S6" s="1" t="str">
        <f t="shared" si="2"/>
        <v/>
      </c>
      <c r="T6" s="10" t="s">
        <v>917</v>
      </c>
    </row>
    <row r="7" spans="1:23" ht="32">
      <c r="A7" s="5">
        <v>6</v>
      </c>
      <c r="B7" s="17" t="s">
        <v>140</v>
      </c>
      <c r="C7" s="17" t="s">
        <v>140</v>
      </c>
      <c r="D7" s="41" t="s">
        <v>763</v>
      </c>
      <c r="E7" s="1" t="s">
        <v>5</v>
      </c>
      <c r="F7" s="1" t="s">
        <v>750</v>
      </c>
      <c r="G7" s="1" t="str">
        <f>VLOOKUP(H7,'[1]Policy list'!$A$3:$B$81,2,FALSE)</f>
        <v>Political institutions</v>
      </c>
      <c r="H7" s="4" t="s">
        <v>167</v>
      </c>
      <c r="K7" s="11" t="s">
        <v>916</v>
      </c>
      <c r="L7" s="1">
        <v>1</v>
      </c>
      <c r="M7" s="1" t="s">
        <v>755</v>
      </c>
      <c r="Q7" s="1" t="str">
        <f t="shared" si="0"/>
        <v>Click</v>
      </c>
      <c r="R7" s="1" t="str">
        <f t="shared" si="1"/>
        <v/>
      </c>
      <c r="S7" s="1" t="str">
        <f t="shared" si="2"/>
        <v/>
      </c>
      <c r="T7" s="34" t="s">
        <v>915</v>
      </c>
    </row>
    <row r="8" spans="1:23" ht="64">
      <c r="A8" s="5">
        <v>7</v>
      </c>
      <c r="B8" s="17" t="s">
        <v>193</v>
      </c>
      <c r="C8" s="17" t="s">
        <v>193</v>
      </c>
      <c r="E8" s="1" t="s">
        <v>5</v>
      </c>
      <c r="F8" s="1" t="s">
        <v>750</v>
      </c>
      <c r="G8" s="1" t="str">
        <f>VLOOKUP(H8,'[1]Policy list'!$A$3:$B$81,2,FALSE)</f>
        <v>Individual behaviour</v>
      </c>
      <c r="H8" s="4" t="s">
        <v>110</v>
      </c>
      <c r="K8" s="11" t="s">
        <v>914</v>
      </c>
      <c r="L8" s="1">
        <v>0</v>
      </c>
      <c r="M8" s="1" t="s">
        <v>870</v>
      </c>
      <c r="P8" s="1" t="s">
        <v>913</v>
      </c>
      <c r="Q8" s="1" t="str">
        <f t="shared" si="0"/>
        <v>Click</v>
      </c>
      <c r="R8" s="1" t="str">
        <f t="shared" si="1"/>
        <v/>
      </c>
      <c r="S8" s="1" t="str">
        <f t="shared" si="2"/>
        <v/>
      </c>
      <c r="T8" s="16" t="s">
        <v>912</v>
      </c>
    </row>
    <row r="9" spans="1:23" ht="32">
      <c r="A9" s="5">
        <v>8</v>
      </c>
      <c r="B9" s="17" t="s">
        <v>328</v>
      </c>
      <c r="C9" s="17" t="s">
        <v>355</v>
      </c>
      <c r="E9" s="1" t="s">
        <v>5</v>
      </c>
      <c r="F9" s="1" t="s">
        <v>750</v>
      </c>
      <c r="G9" s="1" t="str">
        <f>VLOOKUP(H9,'[1]Policy list'!$A$3:$B$81,2,FALSE)</f>
        <v>Public health</v>
      </c>
      <c r="H9" s="4" t="s">
        <v>51</v>
      </c>
      <c r="K9" s="11" t="s">
        <v>911</v>
      </c>
      <c r="L9" s="1">
        <v>1</v>
      </c>
      <c r="M9" s="1" t="s">
        <v>910</v>
      </c>
      <c r="Q9" s="1" t="str">
        <f t="shared" si="0"/>
        <v>Click</v>
      </c>
      <c r="R9" s="1" t="str">
        <f t="shared" si="1"/>
        <v/>
      </c>
      <c r="S9" s="1" t="str">
        <f t="shared" si="2"/>
        <v/>
      </c>
      <c r="T9" s="10" t="s">
        <v>909</v>
      </c>
    </row>
    <row r="10" spans="1:23" ht="48">
      <c r="A10" s="5">
        <v>9</v>
      </c>
      <c r="B10" s="2" t="s">
        <v>355</v>
      </c>
      <c r="C10" s="2" t="s">
        <v>271</v>
      </c>
      <c r="D10" s="41" t="s">
        <v>763</v>
      </c>
      <c r="E10" s="1" t="s">
        <v>5</v>
      </c>
      <c r="F10" s="1" t="s">
        <v>750</v>
      </c>
      <c r="G10" s="1" t="str">
        <f>VLOOKUP(H10,'[1]Policy list'!$A$3:$B$81,2,FALSE)</f>
        <v>Public space</v>
      </c>
      <c r="H10" s="4" t="s">
        <v>139</v>
      </c>
      <c r="I10" s="6" t="s">
        <v>451</v>
      </c>
      <c r="J10" s="6" t="s">
        <v>137</v>
      </c>
      <c r="K10" s="11" t="s">
        <v>908</v>
      </c>
      <c r="L10" s="1">
        <v>1</v>
      </c>
      <c r="M10" s="1" t="s">
        <v>907</v>
      </c>
      <c r="Q10" s="1" t="str">
        <f t="shared" si="0"/>
        <v>Click</v>
      </c>
      <c r="R10" s="1" t="str">
        <f t="shared" si="1"/>
        <v>Click</v>
      </c>
      <c r="S10" s="1" t="str">
        <f t="shared" si="2"/>
        <v/>
      </c>
      <c r="T10" s="34" t="s">
        <v>906</v>
      </c>
      <c r="U10" s="1" t="s">
        <v>905</v>
      </c>
    </row>
    <row r="11" spans="1:23" ht="62" customHeight="1">
      <c r="A11" s="5">
        <v>10</v>
      </c>
      <c r="B11" s="20" t="s">
        <v>355</v>
      </c>
      <c r="C11" s="20" t="s">
        <v>355</v>
      </c>
      <c r="D11" s="69"/>
      <c r="E11" s="7" t="s">
        <v>5</v>
      </c>
      <c r="F11" s="7" t="s">
        <v>750</v>
      </c>
      <c r="G11" s="7" t="str">
        <f>VLOOKUP(H11,'[1]Policy list'!$A$3:$B$81,2,FALSE)</f>
        <v>Individual behaviour</v>
      </c>
      <c r="H11" s="7" t="s">
        <v>447</v>
      </c>
      <c r="I11" s="7"/>
      <c r="J11" s="35"/>
      <c r="K11" s="11" t="s">
        <v>904</v>
      </c>
      <c r="L11" s="1">
        <v>0</v>
      </c>
      <c r="M11" s="1" t="s">
        <v>870</v>
      </c>
      <c r="Q11" s="1" t="str">
        <f t="shared" si="0"/>
        <v>Click</v>
      </c>
      <c r="R11" s="1" t="str">
        <f t="shared" si="1"/>
        <v>Click</v>
      </c>
      <c r="S11" s="1" t="str">
        <f t="shared" si="2"/>
        <v>Click</v>
      </c>
      <c r="T11" s="19" t="s">
        <v>903</v>
      </c>
      <c r="U11" s="10" t="s">
        <v>902</v>
      </c>
      <c r="V11" s="10" t="s">
        <v>901</v>
      </c>
    </row>
    <row r="12" spans="1:23" ht="32">
      <c r="A12" s="5">
        <v>11</v>
      </c>
      <c r="B12" s="15" t="s">
        <v>106</v>
      </c>
      <c r="C12" s="20" t="s">
        <v>106</v>
      </c>
      <c r="D12" s="69"/>
      <c r="E12" s="7" t="s">
        <v>5</v>
      </c>
      <c r="F12" s="7" t="s">
        <v>750</v>
      </c>
      <c r="G12" s="7" t="str">
        <f>VLOOKUP(H12,'[1]Policy list'!$A$3:$B$81,2,FALSE)</f>
        <v>Travel &amp; borders</v>
      </c>
      <c r="H12" s="7" t="s">
        <v>679</v>
      </c>
      <c r="I12" s="23"/>
      <c r="J12" s="66"/>
      <c r="K12" s="11" t="s">
        <v>900</v>
      </c>
      <c r="L12" s="1">
        <v>0</v>
      </c>
      <c r="M12" s="1" t="s">
        <v>870</v>
      </c>
      <c r="P12" s="1" t="s">
        <v>896</v>
      </c>
      <c r="Q12" s="1" t="str">
        <f t="shared" si="0"/>
        <v>Click</v>
      </c>
      <c r="R12" s="1" t="str">
        <f t="shared" si="1"/>
        <v>Click</v>
      </c>
      <c r="S12" s="1" t="str">
        <f t="shared" si="2"/>
        <v>Click</v>
      </c>
      <c r="T12" s="10" t="s">
        <v>895</v>
      </c>
      <c r="U12" s="42" t="s">
        <v>894</v>
      </c>
      <c r="V12" s="1" t="s">
        <v>899</v>
      </c>
      <c r="W12" s="42" t="s">
        <v>893</v>
      </c>
    </row>
    <row r="13" spans="1:23">
      <c r="A13" s="5">
        <v>12</v>
      </c>
      <c r="B13" s="20" t="s">
        <v>106</v>
      </c>
      <c r="C13" s="20" t="s">
        <v>106</v>
      </c>
      <c r="D13" s="69"/>
      <c r="E13" s="7" t="s">
        <v>5</v>
      </c>
      <c r="F13" s="7" t="s">
        <v>750</v>
      </c>
      <c r="G13" s="7" t="str">
        <f>VLOOKUP(H13,'[1]Policy list'!$A$3:$B$81,2,FALSE)</f>
        <v>Business</v>
      </c>
      <c r="H13" s="7" t="s">
        <v>898</v>
      </c>
      <c r="I13" s="23"/>
      <c r="J13" s="66"/>
      <c r="K13" s="11" t="s">
        <v>897</v>
      </c>
      <c r="L13" s="1">
        <v>0</v>
      </c>
      <c r="M13" s="1" t="s">
        <v>870</v>
      </c>
      <c r="P13" s="1" t="s">
        <v>896</v>
      </c>
      <c r="Q13" s="1" t="str">
        <f t="shared" si="0"/>
        <v>Click</v>
      </c>
      <c r="R13" s="1" t="str">
        <f t="shared" si="1"/>
        <v>Click</v>
      </c>
      <c r="S13" s="1" t="str">
        <f t="shared" si="2"/>
        <v>Click</v>
      </c>
      <c r="T13" s="10" t="s">
        <v>895</v>
      </c>
      <c r="U13" s="42" t="s">
        <v>894</v>
      </c>
      <c r="V13" s="10" t="s">
        <v>889</v>
      </c>
      <c r="W13" s="42" t="s">
        <v>893</v>
      </c>
    </row>
    <row r="14" spans="1:23" ht="32" customHeight="1">
      <c r="A14" s="5">
        <v>13</v>
      </c>
      <c r="B14" s="29" t="s">
        <v>106</v>
      </c>
      <c r="C14" s="29" t="s">
        <v>106</v>
      </c>
      <c r="E14" s="1" t="s">
        <v>5</v>
      </c>
      <c r="F14" s="1" t="s">
        <v>750</v>
      </c>
      <c r="G14" s="1" t="str">
        <f>VLOOKUP(H14,'[1]Policy list'!$A$3:$B$81,2,FALSE)</f>
        <v>Public space</v>
      </c>
      <c r="H14" s="4" t="s">
        <v>125</v>
      </c>
      <c r="K14" s="3" t="s">
        <v>892</v>
      </c>
      <c r="L14" s="1">
        <v>0</v>
      </c>
      <c r="M14" s="1" t="s">
        <v>891</v>
      </c>
      <c r="P14" s="3" t="s">
        <v>890</v>
      </c>
      <c r="Q14" s="1" t="str">
        <f t="shared" si="0"/>
        <v>Click</v>
      </c>
      <c r="R14" s="1" t="str">
        <f t="shared" si="1"/>
        <v>Click</v>
      </c>
      <c r="S14" s="1" t="str">
        <f t="shared" si="2"/>
        <v>Click</v>
      </c>
      <c r="T14" s="10" t="s">
        <v>889</v>
      </c>
      <c r="U14" s="10" t="s">
        <v>888</v>
      </c>
      <c r="V14" s="18" t="s">
        <v>887</v>
      </c>
    </row>
    <row r="15" spans="1:23">
      <c r="A15" s="5">
        <v>14</v>
      </c>
      <c r="B15" s="2" t="s">
        <v>65</v>
      </c>
      <c r="C15" s="2" t="s">
        <v>65</v>
      </c>
      <c r="E15" s="1" t="s">
        <v>5</v>
      </c>
      <c r="F15" s="1" t="s">
        <v>750</v>
      </c>
      <c r="G15" s="1" t="str">
        <f>VLOOKUP(H15,'[1]Policy list'!$A$3:$B$81,2,FALSE)</f>
        <v>Travel &amp; borders</v>
      </c>
      <c r="H15" s="4" t="s">
        <v>886</v>
      </c>
      <c r="I15" s="6"/>
      <c r="K15" s="11" t="s">
        <v>885</v>
      </c>
      <c r="L15" s="1">
        <v>0</v>
      </c>
      <c r="M15" s="1" t="s">
        <v>813</v>
      </c>
      <c r="Q15" s="1" t="str">
        <f t="shared" si="0"/>
        <v>Click</v>
      </c>
      <c r="R15" s="1" t="str">
        <f t="shared" si="1"/>
        <v/>
      </c>
      <c r="S15" s="1" t="str">
        <f t="shared" si="2"/>
        <v/>
      </c>
      <c r="T15" s="10" t="s">
        <v>850</v>
      </c>
    </row>
    <row r="16" spans="1:23" ht="32">
      <c r="A16" s="5">
        <v>15</v>
      </c>
      <c r="B16" s="2" t="s">
        <v>65</v>
      </c>
      <c r="C16" s="2" t="s">
        <v>65</v>
      </c>
      <c r="D16" s="41" t="s">
        <v>763</v>
      </c>
      <c r="E16" s="1" t="s">
        <v>5</v>
      </c>
      <c r="F16" s="1" t="s">
        <v>750</v>
      </c>
      <c r="G16" s="1" t="str">
        <f>VLOOKUP(H16,'[1]Policy list'!$A$3:$B$81,2,FALSE)</f>
        <v>Public space</v>
      </c>
      <c r="H16" s="4" t="s">
        <v>139</v>
      </c>
      <c r="I16" s="6">
        <v>100</v>
      </c>
      <c r="J16" s="6" t="s">
        <v>81</v>
      </c>
      <c r="K16" s="11" t="s">
        <v>189</v>
      </c>
      <c r="L16" s="1">
        <v>1</v>
      </c>
      <c r="M16" s="1" t="s">
        <v>870</v>
      </c>
      <c r="Q16" s="1" t="str">
        <f t="shared" ref="Q16:R19" si="3">IF(ISBLANK(T16),"",HYPERLINK(T16,"Click"))</f>
        <v>Click</v>
      </c>
      <c r="R16" s="1" t="str">
        <f t="shared" si="3"/>
        <v/>
      </c>
      <c r="T16" s="10" t="s">
        <v>884</v>
      </c>
    </row>
    <row r="17" spans="1:23" ht="32">
      <c r="A17" s="5">
        <v>16</v>
      </c>
      <c r="B17" s="2" t="s">
        <v>65</v>
      </c>
      <c r="C17" s="2" t="s">
        <v>65</v>
      </c>
      <c r="D17" s="41" t="s">
        <v>763</v>
      </c>
      <c r="E17" s="1" t="s">
        <v>5</v>
      </c>
      <c r="F17" s="1" t="s">
        <v>750</v>
      </c>
      <c r="G17" s="1" t="str">
        <f>VLOOKUP(H17,'[1]Policy list'!$A$3:$B$81,2,FALSE)</f>
        <v>Travel &amp; borders</v>
      </c>
      <c r="H17" s="4" t="s">
        <v>883</v>
      </c>
      <c r="I17" s="6"/>
      <c r="K17" s="11" t="s">
        <v>882</v>
      </c>
      <c r="L17" s="1">
        <v>1</v>
      </c>
      <c r="M17" s="1" t="s">
        <v>870</v>
      </c>
      <c r="Q17" s="1" t="str">
        <f t="shared" si="3"/>
        <v>Click</v>
      </c>
      <c r="R17" s="1" t="str">
        <f t="shared" si="3"/>
        <v/>
      </c>
      <c r="S17" s="1" t="str">
        <f>IF(ISBLANK(V17),"",HYPERLINK(V17,"Click"))</f>
        <v/>
      </c>
      <c r="T17" s="10" t="s">
        <v>850</v>
      </c>
    </row>
    <row r="18" spans="1:23" ht="32">
      <c r="A18" s="5">
        <v>17</v>
      </c>
      <c r="B18" s="2" t="s">
        <v>65</v>
      </c>
      <c r="C18" s="2" t="s">
        <v>65</v>
      </c>
      <c r="D18" s="41" t="s">
        <v>763</v>
      </c>
      <c r="E18" s="1" t="s">
        <v>5</v>
      </c>
      <c r="F18" s="1" t="s">
        <v>750</v>
      </c>
      <c r="G18" s="1" t="str">
        <f>VLOOKUP(H18,'[1]Policy list'!$A$3:$B$81,2,FALSE)</f>
        <v>Business</v>
      </c>
      <c r="H18" s="4" t="s">
        <v>881</v>
      </c>
      <c r="I18" s="6">
        <v>50</v>
      </c>
      <c r="J18" s="6" t="s">
        <v>81</v>
      </c>
      <c r="K18" s="11" t="s">
        <v>880</v>
      </c>
      <c r="L18" s="1">
        <v>1</v>
      </c>
      <c r="M18" s="1" t="s">
        <v>870</v>
      </c>
      <c r="Q18" s="1" t="str">
        <f t="shared" si="3"/>
        <v>Click</v>
      </c>
      <c r="R18" s="1" t="str">
        <f t="shared" si="3"/>
        <v/>
      </c>
      <c r="S18" s="1" t="str">
        <f>IF(ISBLANK(V18),"",HYPERLINK(V18,"Click"))</f>
        <v/>
      </c>
      <c r="T18" s="10" t="s">
        <v>879</v>
      </c>
    </row>
    <row r="19" spans="1:23" ht="32">
      <c r="A19" s="5">
        <v>18</v>
      </c>
      <c r="B19" s="2" t="s">
        <v>65</v>
      </c>
      <c r="C19" s="2" t="s">
        <v>65</v>
      </c>
      <c r="E19" s="1" t="s">
        <v>5</v>
      </c>
      <c r="F19" s="1" t="s">
        <v>750</v>
      </c>
      <c r="G19" s="1" t="str">
        <f>VLOOKUP(H19,'[1]Policy list'!$A$3:$B$81,2,FALSE)</f>
        <v>Travel &amp; borders</v>
      </c>
      <c r="H19" s="4" t="s">
        <v>121</v>
      </c>
      <c r="K19" s="11" t="s">
        <v>120</v>
      </c>
      <c r="L19" s="1">
        <v>0</v>
      </c>
      <c r="M19" s="1" t="s">
        <v>789</v>
      </c>
      <c r="P19" s="1" t="s">
        <v>878</v>
      </c>
      <c r="Q19" s="1" t="str">
        <f t="shared" si="3"/>
        <v>Click</v>
      </c>
      <c r="R19" s="1" t="str">
        <f t="shared" si="3"/>
        <v/>
      </c>
      <c r="S19" s="1" t="str">
        <f>IF(ISBLANK(V19),"",HYPERLINK(V19,"Click"))</f>
        <v/>
      </c>
      <c r="T19" s="10" t="s">
        <v>877</v>
      </c>
    </row>
    <row r="20" spans="1:23" ht="31" customHeight="1">
      <c r="A20" s="5">
        <v>19</v>
      </c>
      <c r="B20" s="2" t="s">
        <v>65</v>
      </c>
      <c r="C20" s="2" t="s">
        <v>60</v>
      </c>
      <c r="D20" s="41" t="s">
        <v>763</v>
      </c>
      <c r="E20" s="1" t="s">
        <v>5</v>
      </c>
      <c r="F20" s="1" t="s">
        <v>750</v>
      </c>
      <c r="G20" s="1" t="str">
        <f>VLOOKUP(H20,'[1]Policy list'!$A$3:$B$81,2,FALSE)</f>
        <v>Travel &amp; borders</v>
      </c>
      <c r="H20" s="4" t="s">
        <v>187</v>
      </c>
      <c r="I20" s="6"/>
      <c r="K20" s="11" t="s">
        <v>876</v>
      </c>
      <c r="L20" s="1">
        <v>1</v>
      </c>
      <c r="M20" s="1" t="s">
        <v>870</v>
      </c>
      <c r="P20" s="1" t="s">
        <v>875</v>
      </c>
      <c r="Q20" s="1" t="str">
        <f>IF(ISBLANK(T20),"",HYPERLINK(T20,"Click"))</f>
        <v>Click</v>
      </c>
      <c r="S20" s="1" t="str">
        <f>IF(ISBLANK(V20),"",HYPERLINK(V20,"Click"))</f>
        <v/>
      </c>
      <c r="T20" s="10" t="s">
        <v>868</v>
      </c>
    </row>
    <row r="21" spans="1:23">
      <c r="A21" s="5">
        <v>20</v>
      </c>
      <c r="B21" s="2" t="s">
        <v>65</v>
      </c>
      <c r="C21" s="2" t="s">
        <v>60</v>
      </c>
      <c r="D21" s="41" t="s">
        <v>763</v>
      </c>
      <c r="E21" s="1" t="s">
        <v>5</v>
      </c>
      <c r="F21" s="1" t="s">
        <v>750</v>
      </c>
      <c r="G21" s="1" t="str">
        <f>VLOOKUP(H21,'[1]Policy list'!$A$3:$B$81,2,FALSE)</f>
        <v>Education</v>
      </c>
      <c r="H21" s="4" t="s">
        <v>874</v>
      </c>
      <c r="I21" s="6"/>
      <c r="K21" s="8" t="s">
        <v>873</v>
      </c>
      <c r="L21" s="1">
        <v>1</v>
      </c>
      <c r="M21" s="1" t="s">
        <v>870</v>
      </c>
      <c r="Q21" s="1" t="str">
        <f t="shared" ref="Q20:Q51" si="4">IF(ISBLANK(T21),"",HYPERLINK(T21,"Click"))</f>
        <v>Click</v>
      </c>
      <c r="R21" s="1" t="str">
        <f>IF(ISBLANK(U21),"",HYPERLINK(U21,"Click"))</f>
        <v/>
      </c>
      <c r="T21" s="10" t="s">
        <v>868</v>
      </c>
      <c r="U21" s="10"/>
      <c r="V21" s="10"/>
    </row>
    <row r="22" spans="1:23">
      <c r="A22" s="5">
        <v>21</v>
      </c>
      <c r="B22" s="2" t="s">
        <v>65</v>
      </c>
      <c r="C22" s="2" t="s">
        <v>60</v>
      </c>
      <c r="D22" s="41" t="s">
        <v>763</v>
      </c>
      <c r="E22" s="1" t="s">
        <v>5</v>
      </c>
      <c r="F22" s="1" t="s">
        <v>750</v>
      </c>
      <c r="G22" s="1" t="str">
        <f>VLOOKUP(H22,'[1]Policy list'!$A$3:$B$81,2,FALSE)</f>
        <v>Education</v>
      </c>
      <c r="H22" s="4" t="s">
        <v>872</v>
      </c>
      <c r="K22" s="22" t="s">
        <v>871</v>
      </c>
      <c r="L22" s="1">
        <v>1</v>
      </c>
      <c r="M22" s="1" t="s">
        <v>870</v>
      </c>
      <c r="Q22" s="1" t="str">
        <f t="shared" si="4"/>
        <v>Click</v>
      </c>
      <c r="R22" s="1" t="str">
        <f>IF(ISBLANK(U22),"",HYPERLINK(U22,"Click"))</f>
        <v/>
      </c>
      <c r="T22" s="10" t="s">
        <v>868</v>
      </c>
      <c r="U22" s="10"/>
      <c r="V22" s="10"/>
    </row>
    <row r="23" spans="1:23" ht="48">
      <c r="A23" s="5">
        <v>22</v>
      </c>
      <c r="B23" s="2" t="s">
        <v>65</v>
      </c>
      <c r="C23" s="2" t="s">
        <v>65</v>
      </c>
      <c r="D23" s="41" t="s">
        <v>763</v>
      </c>
      <c r="E23" s="1" t="s">
        <v>5</v>
      </c>
      <c r="F23" s="1" t="s">
        <v>750</v>
      </c>
      <c r="G23" s="1" t="str">
        <f>VLOOKUP(H23,'[1]Policy list'!$A$3:$B$81,2,FALSE)</f>
        <v>Public health</v>
      </c>
      <c r="H23" s="4" t="s">
        <v>760</v>
      </c>
      <c r="K23" s="11" t="s">
        <v>869</v>
      </c>
      <c r="L23" s="1">
        <v>1</v>
      </c>
      <c r="M23" s="1" t="s">
        <v>789</v>
      </c>
      <c r="Q23" s="1" t="str">
        <f t="shared" si="4"/>
        <v>Click</v>
      </c>
      <c r="R23" s="1" t="str">
        <f>IF(ISBLANK(U23),"",HYPERLINK(U23,"Click"))</f>
        <v>Click</v>
      </c>
      <c r="S23" s="1" t="str">
        <f t="shared" ref="S23:S48" si="5">IF(ISBLANK(V23),"",HYPERLINK(V23,"Click"))</f>
        <v/>
      </c>
      <c r="T23" s="10" t="s">
        <v>868</v>
      </c>
      <c r="U23" s="16" t="s">
        <v>867</v>
      </c>
    </row>
    <row r="24" spans="1:23" ht="32">
      <c r="A24" s="5">
        <v>23</v>
      </c>
      <c r="B24" s="2" t="s">
        <v>168</v>
      </c>
      <c r="C24" s="2" t="s">
        <v>168</v>
      </c>
      <c r="D24" s="41" t="s">
        <v>763</v>
      </c>
      <c r="E24" s="1" t="s">
        <v>5</v>
      </c>
      <c r="F24" s="1" t="s">
        <v>750</v>
      </c>
      <c r="G24" s="1" t="str">
        <f>VLOOKUP(H24,'[2]Policy list'!$A$3:$B$75,2,FALSE)</f>
        <v>Public health</v>
      </c>
      <c r="H24" s="4" t="s">
        <v>866</v>
      </c>
      <c r="K24" s="11" t="s">
        <v>865</v>
      </c>
      <c r="L24" s="1">
        <v>0</v>
      </c>
      <c r="M24" s="1" t="s">
        <v>789</v>
      </c>
      <c r="P24" s="1" t="s">
        <v>859</v>
      </c>
      <c r="Q24" s="1" t="str">
        <f t="shared" si="4"/>
        <v>Click</v>
      </c>
      <c r="R24" s="1" t="str">
        <f>IF(ISBLANK(U24),"",HYPERLINK(U24,"Click"))</f>
        <v/>
      </c>
      <c r="S24" s="1" t="str">
        <f t="shared" si="5"/>
        <v/>
      </c>
      <c r="T24" s="10" t="s">
        <v>858</v>
      </c>
    </row>
    <row r="25" spans="1:23" ht="32">
      <c r="A25" s="5">
        <v>24</v>
      </c>
      <c r="B25" s="2" t="s">
        <v>168</v>
      </c>
      <c r="C25" s="2" t="s">
        <v>65</v>
      </c>
      <c r="D25" s="41" t="s">
        <v>763</v>
      </c>
      <c r="E25" s="1" t="s">
        <v>5</v>
      </c>
      <c r="F25" s="1" t="s">
        <v>750</v>
      </c>
      <c r="G25" s="1" t="str">
        <f>VLOOKUP(H25,'[1]Policy list'!$A$3:$B$81,2,FALSE)</f>
        <v>Business</v>
      </c>
      <c r="H25" s="4" t="s">
        <v>358</v>
      </c>
      <c r="K25" s="22" t="s">
        <v>864</v>
      </c>
      <c r="L25" s="1">
        <v>1</v>
      </c>
      <c r="M25" s="1" t="s">
        <v>863</v>
      </c>
      <c r="P25" s="1" t="s">
        <v>862</v>
      </c>
      <c r="Q25" s="1" t="str">
        <f t="shared" si="4"/>
        <v>Click</v>
      </c>
      <c r="S25" s="1" t="str">
        <f t="shared" si="5"/>
        <v/>
      </c>
      <c r="T25" s="10" t="s">
        <v>861</v>
      </c>
    </row>
    <row r="26" spans="1:23" ht="32">
      <c r="A26" s="5">
        <v>25</v>
      </c>
      <c r="B26" s="2" t="s">
        <v>168</v>
      </c>
      <c r="C26" s="2" t="s">
        <v>168</v>
      </c>
      <c r="E26" s="1" t="s">
        <v>5</v>
      </c>
      <c r="F26" s="1" t="s">
        <v>750</v>
      </c>
      <c r="G26" s="1" t="str">
        <f>VLOOKUP(H26,'[1]Policy list'!$A$3:$B$81,2,FALSE)</f>
        <v>Public health</v>
      </c>
      <c r="H26" s="4" t="s">
        <v>601</v>
      </c>
      <c r="K26" s="11" t="s">
        <v>860</v>
      </c>
      <c r="L26" s="1">
        <v>0</v>
      </c>
      <c r="M26" s="1" t="s">
        <v>789</v>
      </c>
      <c r="P26" s="1" t="s">
        <v>859</v>
      </c>
      <c r="Q26" s="1" t="str">
        <f t="shared" si="4"/>
        <v>Click</v>
      </c>
      <c r="R26" s="1" t="str">
        <f>IF(ISBLANK(U26),"",HYPERLINK(U26,"Click"))</f>
        <v/>
      </c>
      <c r="S26" s="1" t="str">
        <f t="shared" si="5"/>
        <v/>
      </c>
      <c r="T26" s="10" t="s">
        <v>858</v>
      </c>
    </row>
    <row r="27" spans="1:23">
      <c r="A27" s="5">
        <v>26</v>
      </c>
      <c r="B27" s="2" t="s">
        <v>168</v>
      </c>
      <c r="C27" s="2" t="s">
        <v>60</v>
      </c>
      <c r="E27" s="1" t="s">
        <v>5</v>
      </c>
      <c r="F27" s="1" t="s">
        <v>750</v>
      </c>
      <c r="G27" s="1" t="str">
        <f>VLOOKUP(H27,'[1]Policy list'!$A$3:$B$81,2,FALSE)</f>
        <v>Political institutions</v>
      </c>
      <c r="H27" s="4" t="s">
        <v>167</v>
      </c>
      <c r="K27" s="3" t="s">
        <v>857</v>
      </c>
      <c r="L27" s="1">
        <v>1</v>
      </c>
      <c r="M27" s="1" t="s">
        <v>755</v>
      </c>
      <c r="Q27" s="1" t="str">
        <f t="shared" si="4"/>
        <v>Click</v>
      </c>
      <c r="R27" s="1" t="str">
        <f>IF(ISBLANK(U27),"",HYPERLINK(U27,"Click"))</f>
        <v/>
      </c>
      <c r="S27" s="1" t="str">
        <f t="shared" si="5"/>
        <v/>
      </c>
      <c r="T27" s="16" t="s">
        <v>856</v>
      </c>
    </row>
    <row r="28" spans="1:23">
      <c r="A28" s="5">
        <v>27</v>
      </c>
      <c r="B28" s="2" t="s">
        <v>169</v>
      </c>
      <c r="C28" s="2" t="s">
        <v>169</v>
      </c>
      <c r="D28" s="41" t="s">
        <v>757</v>
      </c>
      <c r="E28" s="1" t="s">
        <v>5</v>
      </c>
      <c r="F28" s="1" t="s">
        <v>750</v>
      </c>
      <c r="G28" s="1" t="str">
        <f>VLOOKUP(H28,'[1]Policy list'!$A$3:$B$81,2,FALSE)</f>
        <v>Political institutions</v>
      </c>
      <c r="H28" s="4" t="s">
        <v>17</v>
      </c>
      <c r="K28" s="11" t="s">
        <v>855</v>
      </c>
      <c r="L28" s="1">
        <v>1</v>
      </c>
      <c r="M28" s="1" t="s">
        <v>854</v>
      </c>
      <c r="Q28" s="1" t="str">
        <f t="shared" si="4"/>
        <v>Click</v>
      </c>
      <c r="R28" s="1" t="str">
        <f>IF(ISBLANK(U28),"",HYPERLINK(U28,"Click"))</f>
        <v>Click</v>
      </c>
      <c r="S28" s="1" t="str">
        <f t="shared" si="5"/>
        <v/>
      </c>
      <c r="T28" s="10" t="s">
        <v>853</v>
      </c>
      <c r="U28" s="10" t="s">
        <v>852</v>
      </c>
    </row>
    <row r="29" spans="1:23">
      <c r="A29" s="5">
        <v>28</v>
      </c>
      <c r="B29" s="2" t="s">
        <v>60</v>
      </c>
      <c r="C29" s="2" t="s">
        <v>60</v>
      </c>
      <c r="E29" s="1" t="s">
        <v>5</v>
      </c>
      <c r="F29" s="1" t="s">
        <v>750</v>
      </c>
      <c r="G29" s="1" t="str">
        <f>VLOOKUP(H29,'[1]Policy list'!$A$3:$B$81,2,FALSE)</f>
        <v>Travel &amp; borders</v>
      </c>
      <c r="H29" s="4" t="s">
        <v>886</v>
      </c>
      <c r="K29" s="8" t="s">
        <v>851</v>
      </c>
      <c r="L29" s="40">
        <v>0</v>
      </c>
      <c r="M29" s="1" t="s">
        <v>813</v>
      </c>
      <c r="Q29" s="1" t="str">
        <f t="shared" si="4"/>
        <v>Click</v>
      </c>
      <c r="R29" s="1" t="str">
        <f>IF(ISBLANK(U29),"",HYPERLINK(U29,"Click"))</f>
        <v>Click</v>
      </c>
      <c r="S29" s="1" t="str">
        <f t="shared" si="5"/>
        <v>Click</v>
      </c>
      <c r="T29" s="10" t="s">
        <v>850</v>
      </c>
      <c r="U29" s="10" t="s">
        <v>849</v>
      </c>
      <c r="V29" s="10" t="s">
        <v>811</v>
      </c>
      <c r="W29" s="10" t="s">
        <v>848</v>
      </c>
    </row>
    <row r="30" spans="1:23">
      <c r="A30" s="5">
        <v>29</v>
      </c>
      <c r="B30" s="2" t="s">
        <v>60</v>
      </c>
      <c r="C30" s="2" t="s">
        <v>18</v>
      </c>
      <c r="D30" s="41" t="s">
        <v>757</v>
      </c>
      <c r="E30" s="1" t="s">
        <v>5</v>
      </c>
      <c r="F30" s="1" t="s">
        <v>750</v>
      </c>
      <c r="G30" s="1" t="str">
        <f>VLOOKUP(H30,'[1]Policy list'!$A$3:$B$81,2,FALSE)</f>
        <v>Travel &amp; borders</v>
      </c>
      <c r="H30" s="4" t="s">
        <v>54</v>
      </c>
      <c r="K30" s="3" t="s">
        <v>472</v>
      </c>
      <c r="L30" s="1">
        <v>1</v>
      </c>
      <c r="M30" s="1" t="s">
        <v>847</v>
      </c>
      <c r="Q30" s="1" t="str">
        <f t="shared" si="4"/>
        <v>Click</v>
      </c>
      <c r="R30" s="1" t="str">
        <f>IF(ISBLANK(U30),"",HYPERLINK(U30,"Click"))</f>
        <v/>
      </c>
      <c r="S30" s="1" t="str">
        <f t="shared" si="5"/>
        <v/>
      </c>
      <c r="T30" s="16" t="s">
        <v>846</v>
      </c>
    </row>
    <row r="31" spans="1:23">
      <c r="A31" s="5">
        <v>30</v>
      </c>
      <c r="B31" s="2" t="s">
        <v>60</v>
      </c>
      <c r="C31" s="2" t="s">
        <v>60</v>
      </c>
      <c r="D31" s="41" t="s">
        <v>763</v>
      </c>
      <c r="E31" s="1" t="s">
        <v>5</v>
      </c>
      <c r="F31" s="1" t="s">
        <v>750</v>
      </c>
      <c r="G31" s="1" t="str">
        <f>VLOOKUP(H31,'[1]Policy list'!$A$3:$B$81,2,FALSE)</f>
        <v>Emergency</v>
      </c>
      <c r="H31" s="4" t="s">
        <v>845</v>
      </c>
      <c r="J31" s="6" t="s">
        <v>844</v>
      </c>
      <c r="K31" s="11" t="s">
        <v>843</v>
      </c>
      <c r="L31" s="1">
        <v>1</v>
      </c>
      <c r="M31" s="1" t="s">
        <v>770</v>
      </c>
      <c r="Q31" s="1" t="str">
        <f t="shared" si="4"/>
        <v>Click</v>
      </c>
      <c r="S31" s="1" t="str">
        <f t="shared" si="5"/>
        <v/>
      </c>
      <c r="T31" s="10" t="s">
        <v>837</v>
      </c>
    </row>
    <row r="32" spans="1:23">
      <c r="A32" s="5">
        <v>31</v>
      </c>
      <c r="B32" s="2" t="s">
        <v>60</v>
      </c>
      <c r="C32" s="14" t="s">
        <v>132</v>
      </c>
      <c r="D32" s="41" t="s">
        <v>763</v>
      </c>
      <c r="E32" s="1" t="s">
        <v>5</v>
      </c>
      <c r="F32" s="1" t="s">
        <v>750</v>
      </c>
      <c r="G32" s="1" t="str">
        <f>VLOOKUP(H32,'[1]Policy list'!$A$3:$B$81,2,FALSE)</f>
        <v>Business</v>
      </c>
      <c r="H32" s="4" t="s">
        <v>175</v>
      </c>
      <c r="K32" s="11" t="s">
        <v>842</v>
      </c>
      <c r="L32" s="1">
        <v>1</v>
      </c>
      <c r="M32" s="1" t="s">
        <v>770</v>
      </c>
      <c r="Q32" s="1" t="str">
        <f t="shared" si="4"/>
        <v>Click</v>
      </c>
      <c r="R32" s="1" t="str">
        <f t="shared" ref="R32:R52" si="6">IF(ISBLANK(U32),"",HYPERLINK(U32,"Click"))</f>
        <v/>
      </c>
      <c r="S32" s="1" t="str">
        <f t="shared" si="5"/>
        <v/>
      </c>
      <c r="T32" s="10" t="s">
        <v>837</v>
      </c>
    </row>
    <row r="33" spans="1:22" ht="48">
      <c r="A33" s="5">
        <v>32</v>
      </c>
      <c r="B33" s="2" t="s">
        <v>60</v>
      </c>
      <c r="C33" s="14" t="s">
        <v>132</v>
      </c>
      <c r="D33" s="41" t="s">
        <v>763</v>
      </c>
      <c r="E33" s="1" t="s">
        <v>5</v>
      </c>
      <c r="F33" s="1" t="s">
        <v>750</v>
      </c>
      <c r="G33" s="1" t="str">
        <f>VLOOKUP(H33,'[1]Policy list'!$A$3:$B$81,2,FALSE)</f>
        <v>Business</v>
      </c>
      <c r="H33" s="4" t="s">
        <v>173</v>
      </c>
      <c r="K33" s="11" t="s">
        <v>841</v>
      </c>
      <c r="L33" s="1">
        <v>1</v>
      </c>
      <c r="M33" s="1" t="s">
        <v>770</v>
      </c>
      <c r="Q33" s="1" t="str">
        <f t="shared" si="4"/>
        <v>Click</v>
      </c>
      <c r="R33" s="1" t="str">
        <f t="shared" si="6"/>
        <v/>
      </c>
      <c r="S33" s="1" t="str">
        <f t="shared" si="5"/>
        <v/>
      </c>
      <c r="T33" s="10" t="s">
        <v>837</v>
      </c>
    </row>
    <row r="34" spans="1:22">
      <c r="A34" s="5">
        <v>33</v>
      </c>
      <c r="B34" s="2" t="s">
        <v>60</v>
      </c>
      <c r="C34" s="2" t="s">
        <v>60</v>
      </c>
      <c r="D34" s="41" t="s">
        <v>757</v>
      </c>
      <c r="E34" s="1" t="s">
        <v>5</v>
      </c>
      <c r="F34" s="1" t="s">
        <v>750</v>
      </c>
      <c r="G34" s="1" t="str">
        <f>VLOOKUP(H34,'[1]Policy list'!$A$3:$B$81,2,FALSE)</f>
        <v>Political institutions</v>
      </c>
      <c r="H34" s="4" t="s">
        <v>167</v>
      </c>
      <c r="I34" s="6"/>
      <c r="K34" s="11" t="s">
        <v>840</v>
      </c>
      <c r="L34" s="1">
        <v>1</v>
      </c>
      <c r="M34" s="1" t="s">
        <v>755</v>
      </c>
      <c r="Q34" s="1" t="str">
        <f t="shared" si="4"/>
        <v>Click</v>
      </c>
      <c r="R34" s="1" t="str">
        <f t="shared" si="6"/>
        <v/>
      </c>
      <c r="S34" s="1" t="str">
        <f t="shared" si="5"/>
        <v/>
      </c>
      <c r="T34" s="10" t="s">
        <v>839</v>
      </c>
    </row>
    <row r="35" spans="1:22" ht="39" customHeight="1">
      <c r="A35" s="5">
        <v>34</v>
      </c>
      <c r="B35" s="2" t="s">
        <v>60</v>
      </c>
      <c r="C35" s="14" t="s">
        <v>132</v>
      </c>
      <c r="D35" s="41" t="s">
        <v>763</v>
      </c>
      <c r="E35" s="1" t="s">
        <v>5</v>
      </c>
      <c r="F35" s="1" t="s">
        <v>750</v>
      </c>
      <c r="G35" s="1" t="str">
        <f>VLOOKUP(H35,'[1]Policy list'!$A$3:$B$81,2,FALSE)</f>
        <v>Education</v>
      </c>
      <c r="H35" s="4" t="s">
        <v>595</v>
      </c>
      <c r="I35" s="12"/>
      <c r="J35" s="28"/>
      <c r="K35" s="11" t="s">
        <v>838</v>
      </c>
      <c r="L35" s="1">
        <v>1</v>
      </c>
      <c r="M35" s="1" t="s">
        <v>770</v>
      </c>
      <c r="Q35" s="1" t="str">
        <f t="shared" si="4"/>
        <v>Click</v>
      </c>
      <c r="R35" s="1" t="str">
        <f t="shared" si="6"/>
        <v/>
      </c>
      <c r="S35" s="1" t="str">
        <f t="shared" si="5"/>
        <v/>
      </c>
      <c r="T35" s="10" t="s">
        <v>837</v>
      </c>
    </row>
    <row r="36" spans="1:22" ht="71" customHeight="1">
      <c r="A36" s="5">
        <v>35</v>
      </c>
      <c r="B36" s="2" t="s">
        <v>60</v>
      </c>
      <c r="C36" s="2" t="s">
        <v>132</v>
      </c>
      <c r="D36" s="41" t="s">
        <v>757</v>
      </c>
      <c r="E36" s="1" t="s">
        <v>5</v>
      </c>
      <c r="F36" s="1" t="s">
        <v>750</v>
      </c>
      <c r="G36" s="1" t="str">
        <f>VLOOKUP(H36,'[1]Policy list'!$A$3:$B$81,2,FALSE)</f>
        <v>Political institutions</v>
      </c>
      <c r="H36" s="4" t="s">
        <v>404</v>
      </c>
      <c r="K36" s="3" t="s">
        <v>836</v>
      </c>
      <c r="L36" s="1">
        <v>1</v>
      </c>
      <c r="M36" s="1" t="s">
        <v>770</v>
      </c>
      <c r="P36" s="3" t="s">
        <v>835</v>
      </c>
      <c r="Q36" s="1" t="str">
        <f t="shared" si="4"/>
        <v>Click</v>
      </c>
      <c r="R36" s="1" t="str">
        <f t="shared" si="6"/>
        <v>Click</v>
      </c>
      <c r="S36" s="1" t="str">
        <f t="shared" si="5"/>
        <v/>
      </c>
      <c r="T36" s="16" t="s">
        <v>834</v>
      </c>
      <c r="U36" s="10" t="s">
        <v>833</v>
      </c>
    </row>
    <row r="37" spans="1:22" ht="32">
      <c r="A37" s="5">
        <v>36</v>
      </c>
      <c r="B37" s="14" t="s">
        <v>55</v>
      </c>
      <c r="C37" s="2" t="s">
        <v>55</v>
      </c>
      <c r="D37" s="41" t="s">
        <v>832</v>
      </c>
      <c r="E37" s="1" t="s">
        <v>5</v>
      </c>
      <c r="F37" s="1" t="s">
        <v>750</v>
      </c>
      <c r="G37" s="1" t="str">
        <f>VLOOKUP(H37,'[1]Policy list'!$A$3:$B$81,2,FALSE)</f>
        <v>Travel &amp; borders</v>
      </c>
      <c r="H37" s="4" t="s">
        <v>831</v>
      </c>
      <c r="I37" s="12"/>
      <c r="J37" s="28"/>
      <c r="K37" s="11" t="s">
        <v>830</v>
      </c>
      <c r="L37" s="1">
        <v>1</v>
      </c>
      <c r="M37" s="1" t="s">
        <v>770</v>
      </c>
      <c r="Q37" s="1" t="str">
        <f t="shared" si="4"/>
        <v>Click</v>
      </c>
      <c r="R37" s="1" t="str">
        <f t="shared" si="6"/>
        <v/>
      </c>
      <c r="S37" s="1" t="str">
        <f t="shared" si="5"/>
        <v/>
      </c>
      <c r="T37" s="10" t="s">
        <v>829</v>
      </c>
    </row>
    <row r="38" spans="1:22">
      <c r="A38" s="5">
        <v>37</v>
      </c>
      <c r="B38" s="14" t="s">
        <v>55</v>
      </c>
      <c r="C38" s="14" t="s">
        <v>55</v>
      </c>
      <c r="D38" s="41" t="s">
        <v>757</v>
      </c>
      <c r="E38" s="1" t="s">
        <v>5</v>
      </c>
      <c r="F38" s="1" t="s">
        <v>750</v>
      </c>
      <c r="G38" s="1" t="str">
        <f>VLOOKUP(H38,'[1]Policy list'!$A$3:$B$81,2,FALSE)</f>
        <v>Political institutions</v>
      </c>
      <c r="H38" s="4" t="s">
        <v>212</v>
      </c>
      <c r="I38" s="12"/>
      <c r="J38" s="28"/>
      <c r="K38" s="8" t="s">
        <v>828</v>
      </c>
      <c r="L38" s="1">
        <v>1</v>
      </c>
      <c r="M38" s="1" t="s">
        <v>770</v>
      </c>
      <c r="Q38" s="1" t="str">
        <f t="shared" si="4"/>
        <v>Click</v>
      </c>
      <c r="R38" s="1" t="str">
        <f t="shared" si="6"/>
        <v/>
      </c>
      <c r="S38" s="1" t="str">
        <f t="shared" si="5"/>
        <v/>
      </c>
      <c r="T38" s="34" t="s">
        <v>827</v>
      </c>
    </row>
    <row r="39" spans="1:22">
      <c r="A39" s="5">
        <v>38</v>
      </c>
      <c r="B39" s="14" t="s">
        <v>55</v>
      </c>
      <c r="C39" s="2" t="s">
        <v>18</v>
      </c>
      <c r="D39" s="41" t="s">
        <v>757</v>
      </c>
      <c r="E39" s="1" t="s">
        <v>5</v>
      </c>
      <c r="F39" s="1" t="s">
        <v>750</v>
      </c>
      <c r="G39" s="1" t="str">
        <f>VLOOKUP(H39,'[1]Policy list'!$A$3:$B$81,2,FALSE)</f>
        <v>Political institutions</v>
      </c>
      <c r="H39" s="4" t="s">
        <v>115</v>
      </c>
      <c r="I39" s="12"/>
      <c r="J39" s="28"/>
      <c r="K39" s="11" t="s">
        <v>114</v>
      </c>
      <c r="L39" s="1">
        <v>1</v>
      </c>
      <c r="M39" s="1" t="s">
        <v>770</v>
      </c>
      <c r="Q39" s="1" t="str">
        <f t="shared" si="4"/>
        <v>Click</v>
      </c>
      <c r="R39" s="1" t="str">
        <f t="shared" si="6"/>
        <v/>
      </c>
      <c r="S39" s="1" t="str">
        <f t="shared" si="5"/>
        <v/>
      </c>
      <c r="T39" s="10" t="s">
        <v>826</v>
      </c>
    </row>
    <row r="40" spans="1:22" ht="32">
      <c r="A40" s="5">
        <v>39</v>
      </c>
      <c r="B40" s="14" t="s">
        <v>18</v>
      </c>
      <c r="C40" s="14" t="s">
        <v>18</v>
      </c>
      <c r="D40" s="41" t="s">
        <v>757</v>
      </c>
      <c r="E40" s="1" t="s">
        <v>5</v>
      </c>
      <c r="F40" s="1" t="s">
        <v>750</v>
      </c>
      <c r="G40" s="1" t="str">
        <f>VLOOKUP(H40,'[1]Policy list'!$A$3:$B$81,2,FALSE)</f>
        <v>Economic</v>
      </c>
      <c r="H40" s="4" t="s">
        <v>825</v>
      </c>
      <c r="I40" s="6">
        <v>600</v>
      </c>
      <c r="J40" s="6" t="s">
        <v>3</v>
      </c>
      <c r="K40" s="11" t="s">
        <v>824</v>
      </c>
      <c r="L40" s="1">
        <v>1</v>
      </c>
      <c r="M40" s="1" t="s">
        <v>823</v>
      </c>
      <c r="Q40" s="1" t="str">
        <f t="shared" si="4"/>
        <v>Click</v>
      </c>
      <c r="R40" s="1" t="str">
        <f t="shared" si="6"/>
        <v/>
      </c>
      <c r="S40" s="1" t="str">
        <f t="shared" si="5"/>
        <v/>
      </c>
      <c r="T40" s="10" t="s">
        <v>822</v>
      </c>
    </row>
    <row r="41" spans="1:22" ht="32">
      <c r="A41" s="5">
        <v>40</v>
      </c>
      <c r="B41" s="14" t="s">
        <v>42</v>
      </c>
      <c r="C41" s="14" t="s">
        <v>126</v>
      </c>
      <c r="D41" s="41" t="s">
        <v>821</v>
      </c>
      <c r="E41" s="1" t="s">
        <v>5</v>
      </c>
      <c r="F41" s="1" t="s">
        <v>750</v>
      </c>
      <c r="G41" s="1" t="str">
        <f>VLOOKUP(H41,'[1]Policy list'!$A$3:$B$81,2,FALSE)</f>
        <v>Political institutions</v>
      </c>
      <c r="H41" s="4" t="s">
        <v>375</v>
      </c>
      <c r="I41" s="12"/>
      <c r="J41" s="28"/>
      <c r="K41" s="3" t="s">
        <v>820</v>
      </c>
      <c r="L41" s="1">
        <v>1</v>
      </c>
      <c r="M41" s="1" t="s">
        <v>789</v>
      </c>
      <c r="Q41" s="1" t="str">
        <f t="shared" si="4"/>
        <v>Click</v>
      </c>
      <c r="R41" s="1" t="str">
        <f t="shared" si="6"/>
        <v/>
      </c>
      <c r="S41" s="1" t="str">
        <f t="shared" si="5"/>
        <v/>
      </c>
      <c r="T41" s="34" t="s">
        <v>819</v>
      </c>
    </row>
    <row r="42" spans="1:22">
      <c r="A42" s="5">
        <v>41</v>
      </c>
      <c r="B42" s="14" t="s">
        <v>42</v>
      </c>
      <c r="C42" s="14" t="s">
        <v>42</v>
      </c>
      <c r="D42" s="41" t="s">
        <v>763</v>
      </c>
      <c r="E42" s="1" t="s">
        <v>5</v>
      </c>
      <c r="F42" s="1" t="s">
        <v>750</v>
      </c>
      <c r="G42" s="1" t="str">
        <f>VLOOKUP(H42,'[1]Policy list'!$A$3:$B$81,2,FALSE)</f>
        <v>Public space</v>
      </c>
      <c r="H42" s="4" t="s">
        <v>82</v>
      </c>
      <c r="I42" s="6">
        <v>5</v>
      </c>
      <c r="J42" s="6" t="s">
        <v>81</v>
      </c>
      <c r="K42" s="11" t="s">
        <v>818</v>
      </c>
      <c r="L42" s="1">
        <v>1</v>
      </c>
      <c r="M42" s="1" t="s">
        <v>789</v>
      </c>
      <c r="Q42" s="1" t="str">
        <f t="shared" si="4"/>
        <v>Click</v>
      </c>
      <c r="R42" s="1" t="str">
        <f t="shared" si="6"/>
        <v/>
      </c>
      <c r="S42" s="1" t="str">
        <f t="shared" si="5"/>
        <v/>
      </c>
      <c r="T42" s="16" t="s">
        <v>817</v>
      </c>
    </row>
    <row r="43" spans="1:22" ht="32">
      <c r="A43" s="5">
        <v>42</v>
      </c>
      <c r="B43" s="14" t="s">
        <v>42</v>
      </c>
      <c r="C43" s="14" t="s">
        <v>42</v>
      </c>
      <c r="D43" s="41" t="s">
        <v>757</v>
      </c>
      <c r="E43" s="1" t="s">
        <v>5</v>
      </c>
      <c r="F43" s="1" t="s">
        <v>750</v>
      </c>
      <c r="G43" s="1" t="str">
        <f>VLOOKUP(H43,'[1]Policy list'!$A$3:$B$81,2,FALSE)</f>
        <v>Economic</v>
      </c>
      <c r="H43" s="4" t="s">
        <v>105</v>
      </c>
      <c r="I43" s="36">
        <v>32000</v>
      </c>
      <c r="J43" s="6" t="s">
        <v>3</v>
      </c>
      <c r="K43" s="11" t="s">
        <v>816</v>
      </c>
      <c r="L43" s="1">
        <v>1</v>
      </c>
      <c r="M43" s="1" t="s">
        <v>770</v>
      </c>
      <c r="Q43" s="1" t="str">
        <f t="shared" si="4"/>
        <v>Click</v>
      </c>
      <c r="R43" s="1" t="str">
        <f t="shared" si="6"/>
        <v/>
      </c>
      <c r="S43" s="1" t="str">
        <f t="shared" si="5"/>
        <v/>
      </c>
      <c r="T43" s="16" t="s">
        <v>808</v>
      </c>
    </row>
    <row r="44" spans="1:22">
      <c r="A44" s="5">
        <v>43</v>
      </c>
      <c r="B44" s="14" t="s">
        <v>42</v>
      </c>
      <c r="C44" s="14" t="s">
        <v>42</v>
      </c>
      <c r="D44" s="41" t="s">
        <v>757</v>
      </c>
      <c r="E44" s="1" t="s">
        <v>5</v>
      </c>
      <c r="F44" s="1" t="s">
        <v>750</v>
      </c>
      <c r="G44" s="1" t="str">
        <f>VLOOKUP(H44,'[1]Policy list'!$A$3:$B$81,2,FALSE)</f>
        <v>Travel &amp; borders</v>
      </c>
      <c r="H44" s="4" t="s">
        <v>815</v>
      </c>
      <c r="I44" s="12"/>
      <c r="J44" s="28"/>
      <c r="K44" s="11" t="s">
        <v>814</v>
      </c>
      <c r="L44" s="1">
        <v>1</v>
      </c>
      <c r="M44" s="1" t="s">
        <v>813</v>
      </c>
      <c r="Q44" s="1" t="str">
        <f t="shared" si="4"/>
        <v>Click</v>
      </c>
      <c r="R44" s="1" t="str">
        <f t="shared" si="6"/>
        <v>Click</v>
      </c>
      <c r="S44" s="1" t="str">
        <f t="shared" si="5"/>
        <v/>
      </c>
      <c r="T44" s="16" t="s">
        <v>812</v>
      </c>
      <c r="U44" s="10" t="s">
        <v>811</v>
      </c>
    </row>
    <row r="45" spans="1:22" ht="32">
      <c r="A45" s="5">
        <v>44</v>
      </c>
      <c r="B45" s="14" t="s">
        <v>42</v>
      </c>
      <c r="C45" s="14" t="s">
        <v>42</v>
      </c>
      <c r="D45" s="41" t="s">
        <v>763</v>
      </c>
      <c r="E45" s="1" t="s">
        <v>5</v>
      </c>
      <c r="F45" s="1" t="s">
        <v>750</v>
      </c>
      <c r="G45" s="1" t="str">
        <f>VLOOKUP(H45,'[1]Policy list'!$A$3:$B$81,2,FALSE)</f>
        <v>Economic</v>
      </c>
      <c r="H45" s="4" t="s">
        <v>85</v>
      </c>
      <c r="I45" s="12"/>
      <c r="J45" s="28"/>
      <c r="K45" s="11" t="s">
        <v>84</v>
      </c>
      <c r="L45" s="1">
        <v>1</v>
      </c>
      <c r="M45" s="1" t="s">
        <v>767</v>
      </c>
      <c r="Q45" s="1" t="str">
        <f t="shared" si="4"/>
        <v>Click</v>
      </c>
      <c r="R45" s="1" t="str">
        <f t="shared" si="6"/>
        <v>Click</v>
      </c>
      <c r="S45" s="1" t="str">
        <f t="shared" si="5"/>
        <v>Click</v>
      </c>
      <c r="T45" s="10" t="s">
        <v>810</v>
      </c>
      <c r="U45" s="16" t="s">
        <v>809</v>
      </c>
      <c r="V45" s="10" t="s">
        <v>808</v>
      </c>
    </row>
    <row r="46" spans="1:22" ht="30" customHeight="1">
      <c r="A46" s="5">
        <v>45</v>
      </c>
      <c r="B46" s="2" t="s">
        <v>42</v>
      </c>
      <c r="C46" s="2" t="s">
        <v>126</v>
      </c>
      <c r="D46" s="41" t="s">
        <v>763</v>
      </c>
      <c r="E46" s="1" t="s">
        <v>5</v>
      </c>
      <c r="F46" s="1" t="s">
        <v>750</v>
      </c>
      <c r="G46" s="1" t="str">
        <f>VLOOKUP(H46,'[1]Policy list'!$A$3:$B$81,2,FALSE)</f>
        <v>Political institutions</v>
      </c>
      <c r="H46" s="4" t="s">
        <v>404</v>
      </c>
      <c r="I46" s="12"/>
      <c r="J46" s="28"/>
      <c r="K46" s="11" t="s">
        <v>807</v>
      </c>
      <c r="L46" s="1">
        <v>1</v>
      </c>
      <c r="M46" s="1" t="s">
        <v>770</v>
      </c>
      <c r="P46" s="3" t="s">
        <v>806</v>
      </c>
      <c r="Q46" s="1" t="str">
        <f t="shared" si="4"/>
        <v>Click</v>
      </c>
      <c r="R46" s="1" t="str">
        <f t="shared" si="6"/>
        <v/>
      </c>
      <c r="S46" s="1" t="str">
        <f t="shared" si="5"/>
        <v/>
      </c>
      <c r="T46" s="10" t="s">
        <v>801</v>
      </c>
    </row>
    <row r="47" spans="1:22" ht="46" customHeight="1">
      <c r="A47" s="5">
        <v>46</v>
      </c>
      <c r="B47" s="2" t="s">
        <v>42</v>
      </c>
      <c r="C47" s="2" t="s">
        <v>126</v>
      </c>
      <c r="D47" s="41" t="s">
        <v>763</v>
      </c>
      <c r="E47" s="1" t="s">
        <v>5</v>
      </c>
      <c r="F47" s="1" t="s">
        <v>750</v>
      </c>
      <c r="G47" s="1" t="str">
        <f>VLOOKUP(H47,'[1]Policy list'!$A$3:$B$81,2,FALSE)</f>
        <v>Business</v>
      </c>
      <c r="H47" s="4" t="s">
        <v>805</v>
      </c>
      <c r="I47" s="39"/>
      <c r="J47" s="28"/>
      <c r="K47" s="11" t="s">
        <v>804</v>
      </c>
      <c r="L47" s="1">
        <v>1</v>
      </c>
      <c r="M47" s="3" t="s">
        <v>803</v>
      </c>
      <c r="N47" s="3"/>
      <c r="O47" s="3"/>
      <c r="P47" s="3" t="s">
        <v>802</v>
      </c>
      <c r="Q47" s="1" t="str">
        <f t="shared" si="4"/>
        <v>Click</v>
      </c>
      <c r="R47" s="1" t="str">
        <f t="shared" si="6"/>
        <v/>
      </c>
      <c r="S47" s="1" t="str">
        <f t="shared" si="5"/>
        <v/>
      </c>
      <c r="T47" s="10" t="s">
        <v>801</v>
      </c>
    </row>
    <row r="48" spans="1:22" ht="32" customHeight="1">
      <c r="A48" s="5">
        <v>47</v>
      </c>
      <c r="B48" s="2" t="s">
        <v>42</v>
      </c>
      <c r="C48" s="2" t="s">
        <v>126</v>
      </c>
      <c r="D48" s="41" t="s">
        <v>757</v>
      </c>
      <c r="E48" s="1" t="s">
        <v>5</v>
      </c>
      <c r="F48" s="1" t="s">
        <v>750</v>
      </c>
      <c r="G48" s="1" t="str">
        <f>VLOOKUP(H48,'[1]Policy list'!$A$3:$B$81,2,FALSE)</f>
        <v>Political institutions</v>
      </c>
      <c r="H48" s="4" t="s">
        <v>25</v>
      </c>
      <c r="I48" s="38"/>
      <c r="J48" s="28"/>
      <c r="K48" s="11" t="s">
        <v>24</v>
      </c>
      <c r="L48" s="1">
        <v>1</v>
      </c>
      <c r="M48" s="1" t="s">
        <v>770</v>
      </c>
      <c r="Q48" s="1" t="str">
        <f t="shared" si="4"/>
        <v>Click</v>
      </c>
      <c r="R48" s="1" t="str">
        <f t="shared" si="6"/>
        <v/>
      </c>
      <c r="S48" s="1" t="str">
        <f t="shared" si="5"/>
        <v/>
      </c>
      <c r="T48" s="34" t="s">
        <v>800</v>
      </c>
    </row>
    <row r="49" spans="1:23" ht="32">
      <c r="A49" s="5">
        <v>48</v>
      </c>
      <c r="B49" s="2" t="s">
        <v>38</v>
      </c>
      <c r="C49" s="2" t="s">
        <v>38</v>
      </c>
      <c r="D49" s="41" t="s">
        <v>757</v>
      </c>
      <c r="E49" s="1" t="s">
        <v>5</v>
      </c>
      <c r="F49" s="1" t="s">
        <v>750</v>
      </c>
      <c r="G49" s="1" t="str">
        <f>VLOOKUP(H49,'[1]Policy list'!$A$3:$B$81,2,FALSE)</f>
        <v>Travel &amp; borders</v>
      </c>
      <c r="H49" s="4" t="s">
        <v>187</v>
      </c>
      <c r="I49" s="6" t="s">
        <v>799</v>
      </c>
      <c r="J49" s="6" t="s">
        <v>798</v>
      </c>
      <c r="K49" s="3" t="s">
        <v>797</v>
      </c>
      <c r="L49" s="1">
        <v>1</v>
      </c>
      <c r="M49" s="1" t="s">
        <v>749</v>
      </c>
      <c r="Q49" s="1" t="str">
        <f t="shared" si="4"/>
        <v>Click</v>
      </c>
      <c r="R49" s="1" t="str">
        <f t="shared" si="6"/>
        <v/>
      </c>
      <c r="T49" s="10" t="s">
        <v>796</v>
      </c>
    </row>
    <row r="50" spans="1:23" ht="32">
      <c r="A50" s="5">
        <v>49</v>
      </c>
      <c r="B50" s="2" t="s">
        <v>38</v>
      </c>
      <c r="C50" s="2" t="s">
        <v>39</v>
      </c>
      <c r="D50" s="41" t="s">
        <v>763</v>
      </c>
      <c r="E50" s="1" t="s">
        <v>5</v>
      </c>
      <c r="F50" s="1" t="s">
        <v>750</v>
      </c>
      <c r="G50" s="1" t="str">
        <f>VLOOKUP(H50,'[1]Policy list'!$A$3:$B$81,2,FALSE)</f>
        <v>Economic</v>
      </c>
      <c r="H50" s="4" t="s">
        <v>795</v>
      </c>
      <c r="I50" s="12"/>
      <c r="J50" s="67"/>
      <c r="K50" s="11" t="s">
        <v>794</v>
      </c>
      <c r="L50" s="1">
        <v>1</v>
      </c>
      <c r="M50" s="1" t="s">
        <v>767</v>
      </c>
      <c r="Q50" s="1" t="str">
        <f t="shared" si="4"/>
        <v>Click</v>
      </c>
      <c r="R50" s="1" t="str">
        <f t="shared" si="6"/>
        <v/>
      </c>
      <c r="S50" s="1" t="str">
        <f t="shared" ref="S50:S67" si="7">IF(ISBLANK(V50),"",HYPERLINK(V50,"Click"))</f>
        <v/>
      </c>
      <c r="T50" s="16" t="s">
        <v>792</v>
      </c>
    </row>
    <row r="51" spans="1:23" ht="32">
      <c r="A51" s="5">
        <v>50</v>
      </c>
      <c r="B51" s="2" t="s">
        <v>38</v>
      </c>
      <c r="C51" s="2" t="s">
        <v>39</v>
      </c>
      <c r="D51" s="41" t="s">
        <v>757</v>
      </c>
      <c r="E51" s="1" t="s">
        <v>5</v>
      </c>
      <c r="F51" s="1" t="s">
        <v>750</v>
      </c>
      <c r="G51" s="1" t="str">
        <f>VLOOKUP(H51,'[1]Policy list'!$A$3:$B$81,2,FALSE)</f>
        <v>Economic</v>
      </c>
      <c r="H51" s="4" t="s">
        <v>105</v>
      </c>
      <c r="I51" s="36">
        <v>20000</v>
      </c>
      <c r="J51" s="37" t="s">
        <v>3</v>
      </c>
      <c r="K51" s="11" t="s">
        <v>793</v>
      </c>
      <c r="L51" s="1">
        <v>1</v>
      </c>
      <c r="M51" s="1" t="s">
        <v>767</v>
      </c>
      <c r="Q51" s="1" t="str">
        <f t="shared" si="4"/>
        <v>Click</v>
      </c>
      <c r="R51" s="1" t="str">
        <f t="shared" si="6"/>
        <v>Click</v>
      </c>
      <c r="S51" s="1" t="str">
        <f t="shared" si="7"/>
        <v/>
      </c>
      <c r="T51" s="10" t="s">
        <v>792</v>
      </c>
      <c r="U51" s="16" t="s">
        <v>791</v>
      </c>
    </row>
    <row r="52" spans="1:23">
      <c r="A52" s="5">
        <v>51</v>
      </c>
      <c r="B52" s="2" t="s">
        <v>38</v>
      </c>
      <c r="C52" s="2" t="s">
        <v>39</v>
      </c>
      <c r="D52" s="41" t="s">
        <v>757</v>
      </c>
      <c r="E52" s="1" t="s">
        <v>5</v>
      </c>
      <c r="F52" s="1" t="s">
        <v>750</v>
      </c>
      <c r="G52" s="1" t="str">
        <f>VLOOKUP(H52,'[1]Policy list'!$A$3:$B$81,2,FALSE)</f>
        <v>Public health</v>
      </c>
      <c r="H52" s="4" t="s">
        <v>760</v>
      </c>
      <c r="I52" s="12"/>
      <c r="J52" s="28"/>
      <c r="K52" s="3" t="s">
        <v>790</v>
      </c>
      <c r="L52" s="1">
        <v>1</v>
      </c>
      <c r="M52" s="1" t="s">
        <v>789</v>
      </c>
      <c r="Q52" s="1" t="str">
        <f t="shared" ref="Q52:Q95" si="8">IF(ISBLANK(T52),"",HYPERLINK(T52,"Click"))</f>
        <v>Click</v>
      </c>
      <c r="R52" s="1" t="str">
        <f t="shared" si="6"/>
        <v/>
      </c>
      <c r="S52" s="1" t="str">
        <f t="shared" si="7"/>
        <v/>
      </c>
      <c r="T52" s="10" t="s">
        <v>788</v>
      </c>
    </row>
    <row r="53" spans="1:23" ht="32">
      <c r="A53" s="5">
        <v>52</v>
      </c>
      <c r="B53" s="2" t="s">
        <v>38</v>
      </c>
      <c r="C53" s="2" t="s">
        <v>38</v>
      </c>
      <c r="D53" s="41" t="s">
        <v>757</v>
      </c>
      <c r="E53" s="1" t="s">
        <v>5</v>
      </c>
      <c r="F53" s="1" t="s">
        <v>750</v>
      </c>
      <c r="G53" s="1" t="str">
        <f>VLOOKUP(H53,'[1]Policy list'!$A$3:$B$81,2,FALSE)</f>
        <v>Economic</v>
      </c>
      <c r="H53" s="4" t="s">
        <v>85</v>
      </c>
      <c r="I53" s="12"/>
      <c r="J53" s="28"/>
      <c r="K53" s="11" t="s">
        <v>787</v>
      </c>
      <c r="L53" s="1">
        <v>1</v>
      </c>
      <c r="M53" s="1" t="s">
        <v>767</v>
      </c>
      <c r="Q53" s="1" t="str">
        <f t="shared" si="8"/>
        <v>Click</v>
      </c>
      <c r="S53" s="1" t="str">
        <f t="shared" si="7"/>
        <v/>
      </c>
      <c r="T53" s="10" t="s">
        <v>786</v>
      </c>
    </row>
    <row r="54" spans="1:23" ht="32">
      <c r="A54" s="5">
        <v>53</v>
      </c>
      <c r="B54" s="2" t="s">
        <v>34</v>
      </c>
      <c r="C54" s="2" t="s">
        <v>34</v>
      </c>
      <c r="D54" s="41" t="s">
        <v>757</v>
      </c>
      <c r="E54" s="1" t="s">
        <v>5</v>
      </c>
      <c r="F54" s="1" t="s">
        <v>750</v>
      </c>
      <c r="G54" s="1" t="str">
        <f>VLOOKUP(H54,'[1]Policy list'!$A$3:$B$81,2,FALSE)</f>
        <v>Economic</v>
      </c>
      <c r="H54" s="4" t="s">
        <v>67</v>
      </c>
      <c r="I54" s="12"/>
      <c r="J54" s="28"/>
      <c r="K54" s="3" t="s">
        <v>785</v>
      </c>
      <c r="L54" s="1">
        <v>1</v>
      </c>
      <c r="M54" s="1" t="s">
        <v>770</v>
      </c>
      <c r="Q54" s="1" t="str">
        <f t="shared" si="8"/>
        <v>Click</v>
      </c>
      <c r="R54" s="1" t="str">
        <f t="shared" ref="R54:R110" si="9">IF(ISBLANK(U54),"",HYPERLINK(U54,"Click"))</f>
        <v/>
      </c>
      <c r="S54" s="1" t="str">
        <f t="shared" si="7"/>
        <v/>
      </c>
      <c r="T54" s="10" t="s">
        <v>784</v>
      </c>
    </row>
    <row r="55" spans="1:23">
      <c r="A55" s="5">
        <v>54</v>
      </c>
      <c r="B55" s="2" t="s">
        <v>34</v>
      </c>
      <c r="C55" s="2" t="s">
        <v>34</v>
      </c>
      <c r="D55" s="41" t="s">
        <v>763</v>
      </c>
      <c r="E55" s="1" t="s">
        <v>5</v>
      </c>
      <c r="F55" s="1" t="s">
        <v>750</v>
      </c>
      <c r="G55" s="1" t="str">
        <f>VLOOKUP(H55,'[1]Policy list'!$A$3:$B$81,2,FALSE)</f>
        <v>Business</v>
      </c>
      <c r="H55" s="4" t="s">
        <v>157</v>
      </c>
      <c r="I55" s="12"/>
      <c r="J55" s="28"/>
      <c r="K55" s="3" t="s">
        <v>783</v>
      </c>
      <c r="L55" s="1">
        <v>1</v>
      </c>
      <c r="M55" s="1" t="s">
        <v>770</v>
      </c>
      <c r="Q55" s="1" t="str">
        <f t="shared" si="8"/>
        <v>Click</v>
      </c>
      <c r="R55" s="1" t="str">
        <f t="shared" si="9"/>
        <v/>
      </c>
      <c r="S55" s="1" t="str">
        <f t="shared" si="7"/>
        <v/>
      </c>
      <c r="T55" s="10" t="s">
        <v>782</v>
      </c>
    </row>
    <row r="56" spans="1:23" ht="32">
      <c r="A56" s="5">
        <v>55</v>
      </c>
      <c r="B56" s="2" t="s">
        <v>34</v>
      </c>
      <c r="C56" s="2" t="s">
        <v>34</v>
      </c>
      <c r="D56" s="41" t="s">
        <v>757</v>
      </c>
      <c r="E56" s="1" t="s">
        <v>5</v>
      </c>
      <c r="F56" s="1" t="s">
        <v>750</v>
      </c>
      <c r="G56" s="1" t="str">
        <f>VLOOKUP(H56,'[1]Policy list'!$A$3:$B$81,2,FALSE)</f>
        <v>Economic</v>
      </c>
      <c r="H56" s="4" t="s">
        <v>825</v>
      </c>
      <c r="I56" s="12"/>
      <c r="J56" s="28"/>
      <c r="K56" s="3" t="s">
        <v>781</v>
      </c>
      <c r="L56" s="1">
        <v>1</v>
      </c>
      <c r="M56" s="1" t="s">
        <v>770</v>
      </c>
      <c r="Q56" s="1" t="str">
        <f t="shared" si="8"/>
        <v>Click</v>
      </c>
      <c r="R56" s="1" t="str">
        <f t="shared" si="9"/>
        <v>Click</v>
      </c>
      <c r="S56" s="1" t="str">
        <f t="shared" si="7"/>
        <v/>
      </c>
      <c r="T56" s="16" t="s">
        <v>780</v>
      </c>
      <c r="U56" s="10" t="s">
        <v>779</v>
      </c>
    </row>
    <row r="57" spans="1:23">
      <c r="A57" s="5">
        <v>56</v>
      </c>
      <c r="B57" s="2" t="s">
        <v>256</v>
      </c>
      <c r="C57" s="2" t="s">
        <v>256</v>
      </c>
      <c r="D57" s="41" t="s">
        <v>757</v>
      </c>
      <c r="E57" s="1" t="s">
        <v>5</v>
      </c>
      <c r="F57" s="1" t="s">
        <v>750</v>
      </c>
      <c r="G57" s="1" t="str">
        <f>VLOOKUP(H57,'[1]Policy list'!$A$3:$B$81,2,FALSE)</f>
        <v>Economic</v>
      </c>
      <c r="H57" s="4" t="s">
        <v>105</v>
      </c>
      <c r="I57" s="12"/>
      <c r="J57" s="28"/>
      <c r="K57" s="3" t="s">
        <v>778</v>
      </c>
      <c r="L57" s="1">
        <v>1</v>
      </c>
      <c r="M57" s="1" t="s">
        <v>770</v>
      </c>
      <c r="Q57" s="1" t="str">
        <f t="shared" si="8"/>
        <v>Click</v>
      </c>
      <c r="R57" s="1" t="str">
        <f t="shared" si="9"/>
        <v/>
      </c>
      <c r="S57" s="1" t="str">
        <f t="shared" si="7"/>
        <v/>
      </c>
      <c r="T57" s="16" t="s">
        <v>777</v>
      </c>
    </row>
    <row r="58" spans="1:23">
      <c r="A58" s="5">
        <v>57</v>
      </c>
      <c r="B58" s="2" t="s">
        <v>256</v>
      </c>
      <c r="C58" s="2" t="s">
        <v>256</v>
      </c>
      <c r="D58" s="41" t="s">
        <v>757</v>
      </c>
      <c r="E58" s="1" t="s">
        <v>5</v>
      </c>
      <c r="F58" s="1" t="s">
        <v>750</v>
      </c>
      <c r="G58" s="1" t="str">
        <f>VLOOKUP(H58,'[1]Policy list'!$A$3:$B$81,2,FALSE)</f>
        <v>Travel &amp; borders</v>
      </c>
      <c r="H58" s="4" t="s">
        <v>29</v>
      </c>
      <c r="I58" s="12"/>
      <c r="J58" s="28"/>
      <c r="K58" s="3" t="s">
        <v>28</v>
      </c>
      <c r="L58" s="1">
        <v>1</v>
      </c>
      <c r="M58" s="1" t="s">
        <v>770</v>
      </c>
      <c r="Q58" s="1" t="str">
        <f t="shared" si="8"/>
        <v>Click</v>
      </c>
      <c r="R58" s="1" t="str">
        <f t="shared" si="9"/>
        <v/>
      </c>
      <c r="S58" s="1" t="str">
        <f t="shared" si="7"/>
        <v/>
      </c>
      <c r="T58" s="16" t="s">
        <v>776</v>
      </c>
    </row>
    <row r="59" spans="1:23">
      <c r="A59" s="5">
        <v>58</v>
      </c>
      <c r="B59" s="2" t="s">
        <v>256</v>
      </c>
      <c r="C59" s="2" t="s">
        <v>26</v>
      </c>
      <c r="D59" s="41" t="s">
        <v>757</v>
      </c>
      <c r="E59" s="1" t="s">
        <v>5</v>
      </c>
      <c r="F59" s="1" t="s">
        <v>750</v>
      </c>
      <c r="G59" s="1" t="str">
        <f>VLOOKUP(H59,'[1]Policy list'!$A$3:$B$81,2,FALSE)</f>
        <v>Economic</v>
      </c>
      <c r="H59" s="4" t="s">
        <v>775</v>
      </c>
      <c r="I59" s="12"/>
      <c r="J59" s="28"/>
      <c r="K59" s="3" t="s">
        <v>774</v>
      </c>
      <c r="L59" s="1">
        <v>1</v>
      </c>
      <c r="M59" s="1" t="s">
        <v>770</v>
      </c>
      <c r="Q59" s="1" t="str">
        <f t="shared" si="8"/>
        <v>Click</v>
      </c>
      <c r="R59" s="1" t="str">
        <f t="shared" si="9"/>
        <v>Click</v>
      </c>
      <c r="S59" s="1" t="str">
        <f t="shared" si="7"/>
        <v/>
      </c>
      <c r="T59" s="16" t="s">
        <v>773</v>
      </c>
      <c r="U59" s="10" t="s">
        <v>772</v>
      </c>
    </row>
    <row r="60" spans="1:23" ht="32">
      <c r="A60" s="5">
        <v>59</v>
      </c>
      <c r="B60" s="2" t="s">
        <v>95</v>
      </c>
      <c r="C60" s="2" t="s">
        <v>95</v>
      </c>
      <c r="D60" s="41" t="s">
        <v>757</v>
      </c>
      <c r="E60" s="1" t="s">
        <v>5</v>
      </c>
      <c r="F60" s="1" t="s">
        <v>750</v>
      </c>
      <c r="G60" s="1" t="str">
        <f>VLOOKUP(H60,'[1]Policy list'!$A$3:$B$81,2,FALSE)</f>
        <v>Public health</v>
      </c>
      <c r="H60" s="4" t="s">
        <v>760</v>
      </c>
      <c r="I60" s="12"/>
      <c r="J60" s="28"/>
      <c r="K60" s="3" t="s">
        <v>771</v>
      </c>
      <c r="L60" s="1">
        <v>1</v>
      </c>
      <c r="M60" s="1" t="s">
        <v>770</v>
      </c>
      <c r="Q60" s="1" t="str">
        <f t="shared" si="8"/>
        <v>Click</v>
      </c>
      <c r="R60" s="1" t="str">
        <f t="shared" si="9"/>
        <v/>
      </c>
      <c r="S60" s="1" t="str">
        <f t="shared" si="7"/>
        <v/>
      </c>
      <c r="T60" s="16" t="s">
        <v>769</v>
      </c>
      <c r="U60" s="10"/>
      <c r="V60" s="10"/>
      <c r="W60" s="10"/>
    </row>
    <row r="61" spans="1:23" ht="32">
      <c r="A61" s="5">
        <v>60</v>
      </c>
      <c r="B61" s="2" t="s">
        <v>95</v>
      </c>
      <c r="C61" s="2" t="s">
        <v>95</v>
      </c>
      <c r="D61" s="41" t="s">
        <v>757</v>
      </c>
      <c r="E61" s="1" t="s">
        <v>5</v>
      </c>
      <c r="F61" s="1" t="s">
        <v>750</v>
      </c>
      <c r="G61" s="1" t="str">
        <f>VLOOKUP(H61,'[1]Policy list'!$A$3:$B$81,2,FALSE)</f>
        <v>Economic</v>
      </c>
      <c r="H61" s="4" t="s">
        <v>105</v>
      </c>
      <c r="I61" s="36">
        <v>40000</v>
      </c>
      <c r="J61" s="6" t="s">
        <v>3</v>
      </c>
      <c r="K61" s="11" t="s">
        <v>768</v>
      </c>
      <c r="L61" s="1">
        <v>1</v>
      </c>
      <c r="M61" s="1" t="s">
        <v>767</v>
      </c>
      <c r="Q61" s="1" t="str">
        <f t="shared" si="8"/>
        <v>Click</v>
      </c>
      <c r="R61" s="1" t="str">
        <f t="shared" si="9"/>
        <v/>
      </c>
      <c r="S61" s="1" t="str">
        <f t="shared" si="7"/>
        <v/>
      </c>
      <c r="T61" s="10" t="s">
        <v>766</v>
      </c>
    </row>
    <row r="62" spans="1:23" ht="48">
      <c r="A62" s="5">
        <v>61</v>
      </c>
      <c r="B62" s="2" t="s">
        <v>9</v>
      </c>
      <c r="C62" s="2" t="s">
        <v>9</v>
      </c>
      <c r="D62" s="41" t="s">
        <v>757</v>
      </c>
      <c r="E62" s="1" t="s">
        <v>5</v>
      </c>
      <c r="F62" s="1" t="s">
        <v>750</v>
      </c>
      <c r="G62" s="1" t="str">
        <f>VLOOKUP(H62,'[1]Policy list'!$A$3:$B$81,2,FALSE)</f>
        <v>Economic</v>
      </c>
      <c r="H62" s="4" t="s">
        <v>85</v>
      </c>
      <c r="I62" s="12"/>
      <c r="J62" s="28"/>
      <c r="K62" s="8" t="s">
        <v>765</v>
      </c>
      <c r="L62" s="1">
        <v>1</v>
      </c>
      <c r="M62" s="1" t="s">
        <v>749</v>
      </c>
      <c r="Q62" s="1" t="str">
        <f t="shared" si="8"/>
        <v>Click</v>
      </c>
      <c r="R62" s="1" t="str">
        <f t="shared" si="9"/>
        <v/>
      </c>
      <c r="S62" s="1" t="str">
        <f t="shared" si="7"/>
        <v/>
      </c>
      <c r="T62" s="10" t="s">
        <v>764</v>
      </c>
    </row>
    <row r="63" spans="1:23">
      <c r="A63" s="5">
        <v>62</v>
      </c>
      <c r="B63" s="2" t="s">
        <v>9</v>
      </c>
      <c r="C63" s="2" t="s">
        <v>9</v>
      </c>
      <c r="D63" s="41" t="s">
        <v>763</v>
      </c>
      <c r="E63" s="1" t="s">
        <v>5</v>
      </c>
      <c r="F63" s="1" t="s">
        <v>750</v>
      </c>
      <c r="G63" s="1" t="str">
        <f>VLOOKUP(H63,'[1]Policy list'!$A$3:$B$81,2,FALSE)</f>
        <v>Political institutions</v>
      </c>
      <c r="H63" s="4" t="s">
        <v>458</v>
      </c>
      <c r="I63" s="12"/>
      <c r="J63" s="28"/>
      <c r="K63" s="11" t="s">
        <v>762</v>
      </c>
      <c r="L63" s="1">
        <v>1</v>
      </c>
      <c r="M63" s="1" t="s">
        <v>749</v>
      </c>
      <c r="Q63" s="1" t="str">
        <f t="shared" si="8"/>
        <v>Click</v>
      </c>
      <c r="R63" s="1" t="str">
        <f t="shared" si="9"/>
        <v/>
      </c>
      <c r="S63" s="1" t="str">
        <f t="shared" si="7"/>
        <v/>
      </c>
      <c r="T63" s="10" t="s">
        <v>761</v>
      </c>
    </row>
    <row r="64" spans="1:23" ht="91" customHeight="1">
      <c r="A64" s="5">
        <v>63</v>
      </c>
      <c r="B64" s="2" t="s">
        <v>9</v>
      </c>
      <c r="C64" s="2" t="s">
        <v>9</v>
      </c>
      <c r="D64" s="41" t="s">
        <v>757</v>
      </c>
      <c r="E64" s="1" t="s">
        <v>5</v>
      </c>
      <c r="F64" s="1" t="s">
        <v>750</v>
      </c>
      <c r="G64" s="1" t="str">
        <f>VLOOKUP(H64,'[1]Policy list'!$A$3:$B$81,2,FALSE)</f>
        <v>Public health</v>
      </c>
      <c r="H64" s="4" t="s">
        <v>760</v>
      </c>
      <c r="I64" s="12"/>
      <c r="J64" s="28"/>
      <c r="K64" s="3" t="s">
        <v>759</v>
      </c>
      <c r="L64" s="1">
        <v>1</v>
      </c>
      <c r="M64" s="1" t="s">
        <v>749</v>
      </c>
      <c r="Q64" s="1" t="str">
        <f t="shared" si="8"/>
        <v>Click</v>
      </c>
      <c r="R64" s="1" t="str">
        <f t="shared" si="9"/>
        <v/>
      </c>
      <c r="S64" s="1" t="str">
        <f t="shared" si="7"/>
        <v/>
      </c>
      <c r="T64" s="16" t="s">
        <v>758</v>
      </c>
    </row>
    <row r="65" spans="1:22" ht="97" customHeight="1">
      <c r="A65" s="5">
        <v>64</v>
      </c>
      <c r="B65" s="2" t="s">
        <v>249</v>
      </c>
      <c r="C65" s="2" t="s">
        <v>249</v>
      </c>
      <c r="D65" s="41" t="s">
        <v>757</v>
      </c>
      <c r="E65" s="1" t="s">
        <v>5</v>
      </c>
      <c r="F65" s="1" t="s">
        <v>750</v>
      </c>
      <c r="G65" s="1" t="str">
        <f>VLOOKUP(H65,'[1]Policy list'!$A$3:$B$81,2,FALSE)</f>
        <v>Political institutions</v>
      </c>
      <c r="H65" s="4" t="s">
        <v>167</v>
      </c>
      <c r="I65" s="6"/>
      <c r="K65" s="11" t="s">
        <v>756</v>
      </c>
      <c r="L65" s="1">
        <v>1</v>
      </c>
      <c r="M65" s="1" t="s">
        <v>755</v>
      </c>
      <c r="Q65" s="1" t="str">
        <f t="shared" si="8"/>
        <v>Click</v>
      </c>
      <c r="R65" s="1" t="str">
        <f t="shared" si="9"/>
        <v/>
      </c>
      <c r="S65" s="1" t="str">
        <f t="shared" si="7"/>
        <v/>
      </c>
      <c r="T65" s="10" t="s">
        <v>754</v>
      </c>
    </row>
    <row r="66" spans="1:22" ht="66" customHeight="1">
      <c r="A66" s="5">
        <v>65</v>
      </c>
      <c r="B66" s="2" t="s">
        <v>249</v>
      </c>
      <c r="C66" s="2" t="s">
        <v>249</v>
      </c>
      <c r="D66" s="41" t="s">
        <v>1033</v>
      </c>
      <c r="E66" s="1" t="s">
        <v>5</v>
      </c>
      <c r="F66" s="1" t="s">
        <v>750</v>
      </c>
      <c r="G66" s="1" t="str">
        <f>VLOOKUP(H66,'[1]Policy list'!$A$3:$B$81,2,FALSE)</f>
        <v>Economic</v>
      </c>
      <c r="H66" s="4" t="s">
        <v>85</v>
      </c>
      <c r="I66" s="12"/>
      <c r="J66" s="28"/>
      <c r="K66" s="3" t="s">
        <v>753</v>
      </c>
      <c r="L66" s="1">
        <v>1</v>
      </c>
      <c r="M66" s="1" t="s">
        <v>749</v>
      </c>
      <c r="Q66" s="1" t="str">
        <f t="shared" si="8"/>
        <v>Click</v>
      </c>
      <c r="R66" s="1" t="str">
        <f t="shared" si="9"/>
        <v>Click</v>
      </c>
      <c r="S66" s="1" t="str">
        <f t="shared" si="7"/>
        <v/>
      </c>
      <c r="T66" s="10" t="s">
        <v>752</v>
      </c>
      <c r="U66" s="10" t="s">
        <v>1034</v>
      </c>
    </row>
    <row r="67" spans="1:22" ht="48">
      <c r="A67" s="5">
        <v>66</v>
      </c>
      <c r="B67" s="2" t="s">
        <v>249</v>
      </c>
      <c r="C67" s="2" t="s">
        <v>751</v>
      </c>
      <c r="E67" s="1" t="s">
        <v>5</v>
      </c>
      <c r="F67" s="1" t="s">
        <v>750</v>
      </c>
      <c r="G67" s="1" t="str">
        <f>VLOOKUP(H67,'[1]Policy list'!$A$3:$B$81,2,FALSE)</f>
        <v>Business</v>
      </c>
      <c r="H67" s="4" t="s">
        <v>173</v>
      </c>
      <c r="I67" s="12"/>
      <c r="J67" s="28"/>
      <c r="K67" s="3" t="s">
        <v>1190</v>
      </c>
      <c r="L67" s="1">
        <v>1</v>
      </c>
      <c r="M67" s="1" t="s">
        <v>749</v>
      </c>
      <c r="N67" s="1">
        <v>0</v>
      </c>
      <c r="O67" s="1" t="s">
        <v>1115</v>
      </c>
      <c r="Q67" s="1" t="str">
        <f t="shared" si="8"/>
        <v>Click</v>
      </c>
      <c r="R67" s="1" t="str">
        <f t="shared" si="9"/>
        <v/>
      </c>
      <c r="S67" s="1" t="str">
        <f t="shared" si="7"/>
        <v/>
      </c>
      <c r="T67" s="10" t="s">
        <v>748</v>
      </c>
    </row>
    <row r="68" spans="1:22">
      <c r="A68" s="5">
        <v>67</v>
      </c>
      <c r="B68" s="2" t="s">
        <v>249</v>
      </c>
      <c r="C68" s="2" t="s">
        <v>249</v>
      </c>
      <c r="E68" s="1" t="s">
        <v>5</v>
      </c>
      <c r="F68" s="1" t="s">
        <v>750</v>
      </c>
      <c r="G68" s="1" t="str">
        <f>VLOOKUP(H68,'[1]Policy list'!$A$3:$B$81,2,FALSE)</f>
        <v>Economic</v>
      </c>
      <c r="H68" s="4" t="s">
        <v>105</v>
      </c>
      <c r="I68" s="1">
        <v>20</v>
      </c>
      <c r="J68" s="6" t="s">
        <v>3</v>
      </c>
      <c r="K68" s="3" t="s">
        <v>1027</v>
      </c>
      <c r="L68" s="1">
        <v>1</v>
      </c>
      <c r="M68" s="1" t="s">
        <v>749</v>
      </c>
      <c r="Q68" s="1" t="str">
        <f t="shared" ref="Q68:R74" si="10">IF(ISBLANK(T68),"",HYPERLINK(T68,"Click"))</f>
        <v>Click</v>
      </c>
      <c r="R68" s="1" t="str">
        <f t="shared" si="10"/>
        <v/>
      </c>
      <c r="T68" s="10" t="s">
        <v>1028</v>
      </c>
    </row>
    <row r="69" spans="1:22" ht="32">
      <c r="A69" s="5">
        <v>68</v>
      </c>
      <c r="B69" s="2" t="s">
        <v>249</v>
      </c>
      <c r="C69" s="2" t="s">
        <v>249</v>
      </c>
      <c r="D69" s="41" t="s">
        <v>1029</v>
      </c>
      <c r="E69" s="1" t="s">
        <v>5</v>
      </c>
      <c r="F69" s="1" t="s">
        <v>750</v>
      </c>
      <c r="G69" s="1" t="str">
        <f>VLOOKUP(H69,'[1]Policy list'!$A$3:$B$81,2,FALSE)</f>
        <v>Education</v>
      </c>
      <c r="H69" s="4" t="s">
        <v>37</v>
      </c>
      <c r="K69" s="3" t="s">
        <v>1031</v>
      </c>
      <c r="L69" s="1">
        <v>1</v>
      </c>
      <c r="M69" s="1" t="s">
        <v>749</v>
      </c>
      <c r="P69" s="1" t="s">
        <v>1110</v>
      </c>
      <c r="Q69" s="1" t="str">
        <f t="shared" si="10"/>
        <v>Click</v>
      </c>
      <c r="R69" s="1" t="str">
        <f t="shared" si="10"/>
        <v>Click</v>
      </c>
      <c r="T69" s="10" t="s">
        <v>1030</v>
      </c>
      <c r="U69" s="10" t="s">
        <v>1109</v>
      </c>
    </row>
    <row r="70" spans="1:22" ht="48">
      <c r="A70" s="5">
        <v>69</v>
      </c>
      <c r="B70" s="2" t="s">
        <v>249</v>
      </c>
      <c r="C70" s="2" t="s">
        <v>249</v>
      </c>
      <c r="E70" s="1" t="s">
        <v>5</v>
      </c>
      <c r="F70" s="1" t="s">
        <v>750</v>
      </c>
      <c r="G70" s="1" t="str">
        <f>VLOOKUP(H70,'[1]Policy list'!$A$3:$B$81,2,FALSE)</f>
        <v>Business</v>
      </c>
      <c r="H70" s="4" t="s">
        <v>173</v>
      </c>
      <c r="K70" s="3" t="s">
        <v>1035</v>
      </c>
      <c r="L70" s="1">
        <v>1</v>
      </c>
      <c r="M70" s="1" t="s">
        <v>749</v>
      </c>
      <c r="Q70" s="1" t="str">
        <f t="shared" si="10"/>
        <v>Click</v>
      </c>
      <c r="R70" s="1" t="str">
        <f t="shared" si="10"/>
        <v/>
      </c>
      <c r="T70" s="10" t="s">
        <v>1032</v>
      </c>
    </row>
    <row r="71" spans="1:22" ht="48">
      <c r="A71" s="5">
        <v>70</v>
      </c>
      <c r="B71" s="2" t="s">
        <v>249</v>
      </c>
      <c r="C71" s="2" t="s">
        <v>90</v>
      </c>
      <c r="E71" s="1" t="s">
        <v>5</v>
      </c>
      <c r="F71" s="1" t="s">
        <v>750</v>
      </c>
      <c r="G71" s="1" t="str">
        <f>VLOOKUP(H71,'[1]Policy list'!$A$3:$B$81,2,FALSE)</f>
        <v>Economic</v>
      </c>
      <c r="H71" s="4" t="s">
        <v>105</v>
      </c>
      <c r="I71" s="12"/>
      <c r="J71" s="28"/>
      <c r="K71" s="3" t="s">
        <v>1054</v>
      </c>
      <c r="L71" s="1">
        <v>1</v>
      </c>
      <c r="M71" s="1" t="s">
        <v>749</v>
      </c>
      <c r="Q71" s="1" t="str">
        <f t="shared" si="10"/>
        <v>Click</v>
      </c>
      <c r="R71" s="1" t="str">
        <f t="shared" si="10"/>
        <v/>
      </c>
      <c r="T71" s="10" t="s">
        <v>1026</v>
      </c>
    </row>
    <row r="72" spans="1:22" ht="64">
      <c r="A72" s="5">
        <v>71</v>
      </c>
      <c r="B72" s="2" t="s">
        <v>249</v>
      </c>
      <c r="C72" s="2" t="s">
        <v>1047</v>
      </c>
      <c r="E72" s="1" t="s">
        <v>5</v>
      </c>
      <c r="F72" s="1" t="s">
        <v>750</v>
      </c>
      <c r="G72" s="1" t="str">
        <f>VLOOKUP(H72,'[1]Policy list'!$A$3:$B$81,2,FALSE)</f>
        <v>Business</v>
      </c>
      <c r="H72" s="4" t="s">
        <v>173</v>
      </c>
      <c r="I72" s="12"/>
      <c r="J72" s="28"/>
      <c r="K72" s="3" t="s">
        <v>1049</v>
      </c>
      <c r="L72" s="1">
        <v>1</v>
      </c>
      <c r="M72" s="1" t="s">
        <v>749</v>
      </c>
      <c r="N72" s="1">
        <v>0</v>
      </c>
      <c r="O72" s="1" t="s">
        <v>1191</v>
      </c>
      <c r="P72" s="3" t="s">
        <v>1189</v>
      </c>
      <c r="Q72" s="1" t="str">
        <f t="shared" si="10"/>
        <v>Click</v>
      </c>
      <c r="R72" s="1" t="str">
        <f t="shared" si="10"/>
        <v/>
      </c>
      <c r="T72" s="10" t="s">
        <v>1050</v>
      </c>
    </row>
    <row r="73" spans="1:22" ht="64">
      <c r="A73" s="5">
        <v>72</v>
      </c>
      <c r="B73" s="2" t="s">
        <v>249</v>
      </c>
      <c r="C73" s="2" t="s">
        <v>1047</v>
      </c>
      <c r="E73" s="1" t="s">
        <v>5</v>
      </c>
      <c r="F73" s="1" t="s">
        <v>750</v>
      </c>
      <c r="G73" s="1" t="str">
        <f>VLOOKUP(H73,'[1]Policy list'!$A$3:$B$81,2,FALSE)</f>
        <v>Education</v>
      </c>
      <c r="H73" s="1" t="s">
        <v>874</v>
      </c>
      <c r="K73" s="3" t="s">
        <v>1048</v>
      </c>
      <c r="L73" s="1">
        <v>1</v>
      </c>
      <c r="M73" s="1" t="s">
        <v>749</v>
      </c>
      <c r="N73" s="1">
        <v>0</v>
      </c>
      <c r="O73" s="1" t="s">
        <v>1188</v>
      </c>
      <c r="P73" s="3" t="s">
        <v>1187</v>
      </c>
      <c r="Q73" s="1" t="str">
        <f t="shared" si="10"/>
        <v>Click</v>
      </c>
      <c r="R73" s="1" t="str">
        <f t="shared" si="10"/>
        <v/>
      </c>
      <c r="T73" s="10" t="s">
        <v>1050</v>
      </c>
    </row>
    <row r="74" spans="1:22" ht="32">
      <c r="A74" s="5">
        <v>73</v>
      </c>
      <c r="B74" s="2" t="s">
        <v>249</v>
      </c>
      <c r="C74" s="2" t="s">
        <v>249</v>
      </c>
      <c r="D74" s="73" t="s">
        <v>1051</v>
      </c>
      <c r="E74" s="1" t="s">
        <v>5</v>
      </c>
      <c r="F74" s="1" t="s">
        <v>750</v>
      </c>
      <c r="G74" s="1" t="str">
        <f>VLOOKUP(H74,'[1]Policy list'!$A$3:$B$81,2,FALSE)</f>
        <v>Education</v>
      </c>
      <c r="H74" s="1" t="s">
        <v>872</v>
      </c>
      <c r="K74" s="3" t="s">
        <v>1052</v>
      </c>
      <c r="L74" s="1">
        <v>1</v>
      </c>
      <c r="M74" s="1" t="s">
        <v>749</v>
      </c>
      <c r="N74" s="1">
        <v>0</v>
      </c>
      <c r="O74" s="1" t="s">
        <v>1116</v>
      </c>
      <c r="P74" s="1" t="s">
        <v>1116</v>
      </c>
      <c r="Q74" s="1" t="str">
        <f t="shared" si="10"/>
        <v>Click</v>
      </c>
      <c r="R74" s="1" t="str">
        <f t="shared" si="10"/>
        <v/>
      </c>
      <c r="T74" s="10" t="s">
        <v>1050</v>
      </c>
    </row>
    <row r="75" spans="1:22">
      <c r="A75" s="5">
        <v>74</v>
      </c>
      <c r="B75" s="2" t="s">
        <v>1041</v>
      </c>
      <c r="C75" s="2" t="s">
        <v>1041</v>
      </c>
      <c r="E75" s="1" t="s">
        <v>5</v>
      </c>
      <c r="F75" s="1" t="s">
        <v>750</v>
      </c>
      <c r="G75" s="1" t="str">
        <f>VLOOKUP(H75,'[1]Policy list'!$A$3:$B$81,2,FALSE)</f>
        <v>Economic</v>
      </c>
      <c r="H75" s="4" t="s">
        <v>105</v>
      </c>
      <c r="I75" s="1">
        <v>100</v>
      </c>
      <c r="J75" s="6" t="s">
        <v>3</v>
      </c>
      <c r="K75" s="3" t="s">
        <v>1055</v>
      </c>
      <c r="L75" s="1">
        <v>1</v>
      </c>
      <c r="M75" s="1" t="s">
        <v>749</v>
      </c>
      <c r="Q75" s="1" t="str">
        <f>IF(ISBLANK(T75),"",HYPERLINK(T75,"Click"))</f>
        <v>Click</v>
      </c>
      <c r="T75" s="10" t="s">
        <v>1056</v>
      </c>
    </row>
    <row r="76" spans="1:22" ht="32" hidden="1">
      <c r="A76" s="5">
        <v>75</v>
      </c>
      <c r="B76" s="17" t="s">
        <v>140</v>
      </c>
      <c r="C76" s="17" t="s">
        <v>140</v>
      </c>
      <c r="E76" s="1" t="s">
        <v>5</v>
      </c>
      <c r="F76" s="1" t="s">
        <v>725</v>
      </c>
      <c r="G76" s="1" t="str">
        <f>VLOOKUP(H76,'[1]Policy list'!$A$3:$B$81,2,FALSE)</f>
        <v>Public space</v>
      </c>
      <c r="H76" s="4" t="s">
        <v>139</v>
      </c>
      <c r="I76" s="6" t="s">
        <v>270</v>
      </c>
      <c r="J76" s="6" t="s">
        <v>81</v>
      </c>
      <c r="K76" s="11" t="s">
        <v>418</v>
      </c>
      <c r="L76" s="7">
        <v>1</v>
      </c>
      <c r="M76" s="1" t="s">
        <v>723</v>
      </c>
      <c r="Q76" s="1" t="str">
        <f t="shared" si="8"/>
        <v>Click</v>
      </c>
      <c r="R76" s="1" t="str">
        <f t="shared" si="9"/>
        <v>Click</v>
      </c>
      <c r="T76" s="10" t="s">
        <v>747</v>
      </c>
      <c r="U76" s="10" t="s">
        <v>746</v>
      </c>
    </row>
    <row r="77" spans="1:22" hidden="1">
      <c r="A77" s="5">
        <v>76</v>
      </c>
      <c r="B77" s="2" t="s">
        <v>598</v>
      </c>
      <c r="C77" s="2" t="s">
        <v>598</v>
      </c>
      <c r="E77" s="1" t="s">
        <v>5</v>
      </c>
      <c r="F77" s="1" t="s">
        <v>725</v>
      </c>
      <c r="G77" s="1" t="str">
        <f>VLOOKUP(H77,'[1]Policy list'!$A$3:$B$81,2,FALSE)</f>
        <v>Economic</v>
      </c>
      <c r="H77" s="4" t="s">
        <v>85</v>
      </c>
      <c r="I77" s="12"/>
      <c r="J77" s="28"/>
      <c r="K77" s="3" t="s">
        <v>745</v>
      </c>
      <c r="L77" s="1">
        <v>0</v>
      </c>
      <c r="M77" s="1" t="s">
        <v>723</v>
      </c>
      <c r="Q77" s="1" t="str">
        <f t="shared" si="8"/>
        <v>Click</v>
      </c>
      <c r="R77" s="1" t="str">
        <f t="shared" si="9"/>
        <v/>
      </c>
      <c r="S77" s="1" t="str">
        <f t="shared" ref="S77:S87" si="11">IF(ISBLANK(V77),"",HYPERLINK(V77,"Click"))</f>
        <v/>
      </c>
      <c r="T77" s="16" t="s">
        <v>744</v>
      </c>
    </row>
    <row r="78" spans="1:22" hidden="1">
      <c r="A78" s="5">
        <v>77</v>
      </c>
      <c r="B78" s="2" t="s">
        <v>64</v>
      </c>
      <c r="C78" s="2" t="s">
        <v>64</v>
      </c>
      <c r="E78" s="1" t="s">
        <v>5</v>
      </c>
      <c r="F78" s="1" t="s">
        <v>725</v>
      </c>
      <c r="G78" s="1" t="str">
        <f>VLOOKUP(H78,'[1]Policy list'!$A$3:$B$81,2,FALSE)</f>
        <v>Public space</v>
      </c>
      <c r="H78" s="4" t="s">
        <v>125</v>
      </c>
      <c r="I78" s="12"/>
      <c r="J78" s="28"/>
      <c r="K78" s="3" t="s">
        <v>540</v>
      </c>
      <c r="L78" s="1">
        <v>0</v>
      </c>
      <c r="M78" s="1" t="s">
        <v>723</v>
      </c>
      <c r="Q78" s="1" t="str">
        <f t="shared" si="8"/>
        <v>Click</v>
      </c>
      <c r="R78" s="1" t="str">
        <f t="shared" si="9"/>
        <v>Click</v>
      </c>
      <c r="S78" s="1" t="str">
        <f t="shared" si="11"/>
        <v>Click</v>
      </c>
      <c r="T78" s="31" t="s">
        <v>739</v>
      </c>
      <c r="U78" s="1" t="s">
        <v>738</v>
      </c>
      <c r="V78" s="1" t="s">
        <v>743</v>
      </c>
    </row>
    <row r="79" spans="1:22" ht="32" hidden="1">
      <c r="A79" s="5">
        <v>78</v>
      </c>
      <c r="B79" s="15" t="s">
        <v>60</v>
      </c>
      <c r="C79" s="15" t="s">
        <v>60</v>
      </c>
      <c r="D79" s="69"/>
      <c r="E79" s="7" t="s">
        <v>5</v>
      </c>
      <c r="F79" s="7" t="s">
        <v>725</v>
      </c>
      <c r="G79" s="1" t="str">
        <f>VLOOKUP(H79,'[1]Policy list'!$A$3:$B$81,2,FALSE)</f>
        <v>Political institutions</v>
      </c>
      <c r="H79" s="4" t="s">
        <v>167</v>
      </c>
      <c r="I79" s="9"/>
      <c r="J79" s="68"/>
      <c r="K79" s="11" t="s">
        <v>742</v>
      </c>
      <c r="L79" s="7">
        <v>0</v>
      </c>
      <c r="M79" s="1" t="s">
        <v>723</v>
      </c>
      <c r="P79" s="1" t="s">
        <v>741</v>
      </c>
      <c r="Q79" s="1" t="str">
        <f t="shared" si="8"/>
        <v>Click</v>
      </c>
      <c r="R79" s="1" t="str">
        <f t="shared" si="9"/>
        <v>Click</v>
      </c>
      <c r="S79" s="1" t="str">
        <f t="shared" si="11"/>
        <v/>
      </c>
      <c r="T79" s="31" t="s">
        <v>739</v>
      </c>
      <c r="U79" s="1" t="s">
        <v>738</v>
      </c>
    </row>
    <row r="80" spans="1:22" hidden="1">
      <c r="A80" s="5">
        <v>79</v>
      </c>
      <c r="B80" s="15" t="s">
        <v>60</v>
      </c>
      <c r="C80" s="15" t="s">
        <v>60</v>
      </c>
      <c r="D80" s="69"/>
      <c r="E80" s="1" t="s">
        <v>5</v>
      </c>
      <c r="F80" s="1" t="s">
        <v>725</v>
      </c>
      <c r="G80" s="1" t="str">
        <f>VLOOKUP(H80,'[1]Policy list'!$A$3:$B$81,2,FALSE)</f>
        <v>Emergency</v>
      </c>
      <c r="H80" s="4" t="s">
        <v>59</v>
      </c>
      <c r="I80" s="9"/>
      <c r="J80" s="35" t="s">
        <v>740</v>
      </c>
      <c r="K80" s="11" t="s">
        <v>102</v>
      </c>
      <c r="L80" s="7">
        <v>1</v>
      </c>
      <c r="M80" s="1" t="s">
        <v>723</v>
      </c>
      <c r="P80" s="1" t="s">
        <v>1111</v>
      </c>
      <c r="Q80" s="1" t="str">
        <f t="shared" si="8"/>
        <v>Click</v>
      </c>
      <c r="R80" s="1" t="str">
        <f t="shared" si="9"/>
        <v>Click</v>
      </c>
      <c r="S80" s="1" t="str">
        <f t="shared" si="11"/>
        <v>Click</v>
      </c>
      <c r="T80" s="31" t="s">
        <v>739</v>
      </c>
      <c r="U80" s="1" t="s">
        <v>738</v>
      </c>
      <c r="V80" s="1" t="s">
        <v>737</v>
      </c>
    </row>
    <row r="81" spans="1:22" ht="32" hidden="1">
      <c r="A81" s="5">
        <v>80</v>
      </c>
      <c r="B81" s="15" t="s">
        <v>18</v>
      </c>
      <c r="C81" s="15" t="s">
        <v>18</v>
      </c>
      <c r="D81" s="69"/>
      <c r="E81" s="7" t="s">
        <v>5</v>
      </c>
      <c r="F81" s="7" t="s">
        <v>725</v>
      </c>
      <c r="G81" s="1" t="str">
        <f>VLOOKUP(H81,'[1]Policy list'!$A$3:$B$81,2,FALSE)</f>
        <v>Business</v>
      </c>
      <c r="H81" s="4" t="s">
        <v>89</v>
      </c>
      <c r="I81" s="12"/>
      <c r="J81" s="28"/>
      <c r="K81" s="3" t="s">
        <v>736</v>
      </c>
      <c r="L81" s="1">
        <v>1</v>
      </c>
      <c r="M81" s="1" t="s">
        <v>723</v>
      </c>
      <c r="P81" s="1" t="s">
        <v>735</v>
      </c>
      <c r="Q81" s="1" t="str">
        <f t="shared" si="8"/>
        <v>Click</v>
      </c>
      <c r="R81" s="1" t="str">
        <f t="shared" si="9"/>
        <v/>
      </c>
      <c r="S81" s="1" t="str">
        <f t="shared" si="11"/>
        <v/>
      </c>
      <c r="T81" s="34" t="s">
        <v>733</v>
      </c>
    </row>
    <row r="82" spans="1:22" hidden="1">
      <c r="A82" s="5">
        <v>81</v>
      </c>
      <c r="B82" s="2" t="s">
        <v>42</v>
      </c>
      <c r="C82" s="2" t="s">
        <v>42</v>
      </c>
      <c r="E82" s="1" t="s">
        <v>5</v>
      </c>
      <c r="F82" s="1" t="s">
        <v>725</v>
      </c>
      <c r="G82" s="1" t="str">
        <f>VLOOKUP(H82,'[1]Policy list'!$A$3:$B$81,2,FALSE)</f>
        <v>Public health</v>
      </c>
      <c r="H82" s="4" t="s">
        <v>51</v>
      </c>
      <c r="I82" s="12"/>
      <c r="J82" s="28"/>
      <c r="K82" s="3" t="s">
        <v>734</v>
      </c>
      <c r="L82" s="1">
        <v>1</v>
      </c>
      <c r="M82" s="1" t="s">
        <v>723</v>
      </c>
      <c r="Q82" s="1" t="str">
        <f t="shared" si="8"/>
        <v>Click</v>
      </c>
      <c r="R82" s="1" t="str">
        <f t="shared" si="9"/>
        <v/>
      </c>
      <c r="S82" s="1" t="str">
        <f t="shared" si="11"/>
        <v/>
      </c>
      <c r="T82" s="34" t="s">
        <v>733</v>
      </c>
    </row>
    <row r="83" spans="1:22" ht="32" hidden="1">
      <c r="A83" s="5">
        <v>82</v>
      </c>
      <c r="B83" s="2" t="s">
        <v>38</v>
      </c>
      <c r="C83" s="2" t="s">
        <v>249</v>
      </c>
      <c r="E83" s="1" t="s">
        <v>5</v>
      </c>
      <c r="F83" s="1" t="s">
        <v>725</v>
      </c>
      <c r="G83" s="1" t="str">
        <f>VLOOKUP(H83,'[1]Policy list'!$A$3:$B$81,2,FALSE)</f>
        <v>Economic</v>
      </c>
      <c r="H83" s="4" t="s">
        <v>105</v>
      </c>
      <c r="I83" s="6">
        <v>300</v>
      </c>
      <c r="J83" s="6" t="s">
        <v>3</v>
      </c>
      <c r="K83" s="11" t="s">
        <v>668</v>
      </c>
      <c r="L83" s="1">
        <v>1</v>
      </c>
      <c r="M83" s="1" t="s">
        <v>723</v>
      </c>
      <c r="Q83" s="1" t="str">
        <f t="shared" si="8"/>
        <v>Click</v>
      </c>
      <c r="R83" s="1" t="str">
        <f t="shared" si="9"/>
        <v>Click</v>
      </c>
      <c r="S83" s="1" t="str">
        <f t="shared" si="11"/>
        <v/>
      </c>
      <c r="T83" s="33" t="s">
        <v>732</v>
      </c>
      <c r="U83" s="10" t="s">
        <v>731</v>
      </c>
    </row>
    <row r="84" spans="1:22" hidden="1">
      <c r="A84" s="5">
        <v>83</v>
      </c>
      <c r="B84" s="2" t="s">
        <v>42</v>
      </c>
      <c r="C84" s="2" t="s">
        <v>42</v>
      </c>
      <c r="E84" s="1" t="s">
        <v>5</v>
      </c>
      <c r="F84" s="1" t="s">
        <v>725</v>
      </c>
      <c r="G84" s="1" t="str">
        <f>VLOOKUP(H84,'[1]Policy list'!$A$3:$B$81,2,FALSE)</f>
        <v>Public health</v>
      </c>
      <c r="H84" s="4" t="s">
        <v>51</v>
      </c>
      <c r="I84" s="9"/>
      <c r="J84" s="68"/>
      <c r="K84" s="3" t="s">
        <v>203</v>
      </c>
      <c r="L84" s="7">
        <v>1</v>
      </c>
      <c r="M84" s="1" t="s">
        <v>723</v>
      </c>
      <c r="P84" s="12"/>
      <c r="Q84" s="1" t="str">
        <f t="shared" si="8"/>
        <v>Click</v>
      </c>
      <c r="R84" s="1" t="str">
        <f t="shared" si="9"/>
        <v/>
      </c>
      <c r="S84" s="1" t="str">
        <f t="shared" si="11"/>
        <v/>
      </c>
      <c r="T84" s="31" t="s">
        <v>617</v>
      </c>
    </row>
    <row r="85" spans="1:22" hidden="1">
      <c r="A85" s="5">
        <v>84</v>
      </c>
      <c r="B85" s="2" t="s">
        <v>26</v>
      </c>
      <c r="C85" s="2" t="s">
        <v>26</v>
      </c>
      <c r="E85" s="1" t="s">
        <v>5</v>
      </c>
      <c r="F85" s="1" t="s">
        <v>725</v>
      </c>
      <c r="G85" s="1" t="str">
        <f>VLOOKUP(H85,'[1]Policy list'!$A$3:$B$81,2,FALSE)</f>
        <v>Political institutions</v>
      </c>
      <c r="H85" s="4" t="s">
        <v>46</v>
      </c>
      <c r="I85" s="9"/>
      <c r="J85" s="68"/>
      <c r="K85" s="11" t="s">
        <v>512</v>
      </c>
      <c r="L85" s="7">
        <v>1</v>
      </c>
      <c r="M85" s="1" t="s">
        <v>723</v>
      </c>
      <c r="P85" s="32"/>
      <c r="Q85" s="1" t="str">
        <f t="shared" si="8"/>
        <v>Click</v>
      </c>
      <c r="R85" s="1" t="str">
        <f t="shared" si="9"/>
        <v/>
      </c>
      <c r="S85" s="1" t="str">
        <f t="shared" si="11"/>
        <v/>
      </c>
      <c r="T85" s="31" t="s">
        <v>729</v>
      </c>
    </row>
    <row r="86" spans="1:22" ht="32" hidden="1">
      <c r="A86" s="5">
        <v>85</v>
      </c>
      <c r="B86" s="2" t="s">
        <v>26</v>
      </c>
      <c r="C86" s="2" t="s">
        <v>26</v>
      </c>
      <c r="E86" s="1" t="s">
        <v>5</v>
      </c>
      <c r="F86" s="1" t="s">
        <v>725</v>
      </c>
      <c r="G86" s="1" t="str">
        <f>VLOOKUP(H86,'[1]Policy list'!$A$3:$B$81,2,FALSE)</f>
        <v>Political institutions</v>
      </c>
      <c r="H86" s="4" t="s">
        <v>17</v>
      </c>
      <c r="I86" s="23"/>
      <c r="J86" s="66"/>
      <c r="K86" s="22" t="s">
        <v>730</v>
      </c>
      <c r="L86" s="7">
        <v>1</v>
      </c>
      <c r="M86" s="1" t="s">
        <v>723</v>
      </c>
      <c r="P86" s="12"/>
      <c r="Q86" s="1" t="str">
        <f t="shared" si="8"/>
        <v>Click</v>
      </c>
      <c r="R86" s="1" t="str">
        <f t="shared" si="9"/>
        <v/>
      </c>
      <c r="S86" s="1" t="str">
        <f t="shared" si="11"/>
        <v/>
      </c>
      <c r="T86" s="31" t="s">
        <v>729</v>
      </c>
    </row>
    <row r="87" spans="1:22" ht="32" hidden="1">
      <c r="A87" s="5">
        <v>86</v>
      </c>
      <c r="B87" s="15" t="s">
        <v>379</v>
      </c>
      <c r="C87" s="15" t="s">
        <v>379</v>
      </c>
      <c r="D87" s="69"/>
      <c r="E87" s="7" t="s">
        <v>5</v>
      </c>
      <c r="F87" s="7" t="s">
        <v>725</v>
      </c>
      <c r="G87" s="1" t="str">
        <f>VLOOKUP(H87,'[1]Policy list'!$A$3:$B$81,2,FALSE)</f>
        <v>Public health</v>
      </c>
      <c r="H87" s="4" t="s">
        <v>33</v>
      </c>
      <c r="I87" s="9"/>
      <c r="J87" s="68"/>
      <c r="K87" s="11" t="s">
        <v>728</v>
      </c>
      <c r="L87" s="7">
        <v>0</v>
      </c>
      <c r="M87" s="1" t="s">
        <v>723</v>
      </c>
      <c r="P87" s="32"/>
      <c r="Q87" s="1" t="str">
        <f t="shared" si="8"/>
        <v>Click</v>
      </c>
      <c r="R87" s="1" t="str">
        <f t="shared" si="9"/>
        <v/>
      </c>
      <c r="S87" s="1" t="str">
        <f t="shared" si="11"/>
        <v/>
      </c>
      <c r="T87" s="31" t="s">
        <v>727</v>
      </c>
    </row>
    <row r="88" spans="1:22" ht="32" hidden="1">
      <c r="A88" s="5">
        <v>87</v>
      </c>
      <c r="B88" s="2" t="s">
        <v>6</v>
      </c>
      <c r="C88" s="2" t="s">
        <v>6</v>
      </c>
      <c r="D88" s="69"/>
      <c r="E88" s="7" t="s">
        <v>5</v>
      </c>
      <c r="F88" s="7" t="s">
        <v>725</v>
      </c>
      <c r="G88" s="1" t="str">
        <f>VLOOKUP(H88,'[1]Policy list'!$A$3:$B$81,2,FALSE)</f>
        <v>Travel &amp; borders</v>
      </c>
      <c r="H88" s="4" t="s">
        <v>886</v>
      </c>
      <c r="K88" s="11" t="s">
        <v>395</v>
      </c>
      <c r="L88" s="7">
        <v>0</v>
      </c>
      <c r="M88" s="1" t="s">
        <v>723</v>
      </c>
      <c r="Q88" s="1" t="str">
        <f t="shared" si="8"/>
        <v>Click</v>
      </c>
      <c r="R88" s="1" t="str">
        <f t="shared" si="9"/>
        <v/>
      </c>
      <c r="T88" s="2" t="s">
        <v>726</v>
      </c>
    </row>
    <row r="89" spans="1:22" hidden="1">
      <c r="A89" s="5">
        <v>88</v>
      </c>
      <c r="B89" s="2" t="s">
        <v>69</v>
      </c>
      <c r="C89" s="2" t="s">
        <v>69</v>
      </c>
      <c r="D89" s="69"/>
      <c r="E89" s="7" t="s">
        <v>5</v>
      </c>
      <c r="F89" s="7" t="s">
        <v>725</v>
      </c>
      <c r="G89" s="1" t="str">
        <f>VLOOKUP(H89,'[1]Policy list'!$A$3:$B$81,2,FALSE)</f>
        <v>Travel &amp; borders</v>
      </c>
      <c r="H89" s="1" t="s">
        <v>29</v>
      </c>
      <c r="K89" s="11" t="s">
        <v>724</v>
      </c>
      <c r="L89" s="7">
        <v>1</v>
      </c>
      <c r="M89" s="1" t="s">
        <v>723</v>
      </c>
      <c r="Q89" s="1" t="str">
        <f t="shared" si="8"/>
        <v>Click</v>
      </c>
      <c r="R89" s="1" t="str">
        <f t="shared" si="9"/>
        <v/>
      </c>
      <c r="T89" s="10" t="s">
        <v>722</v>
      </c>
    </row>
    <row r="90" spans="1:22" ht="64" hidden="1">
      <c r="A90" s="5">
        <v>89</v>
      </c>
      <c r="B90" s="14" t="s">
        <v>1023</v>
      </c>
      <c r="C90" s="14" t="s">
        <v>751</v>
      </c>
      <c r="D90" s="69"/>
      <c r="E90" s="7" t="s">
        <v>5</v>
      </c>
      <c r="F90" s="1" t="s">
        <v>685</v>
      </c>
      <c r="G90" s="1" t="str">
        <f>VLOOKUP(H90,'[1]Policy list'!$A$3:$B$81,2,FALSE)</f>
        <v>Political institutions</v>
      </c>
      <c r="H90" s="4" t="s">
        <v>217</v>
      </c>
      <c r="I90" s="6"/>
      <c r="K90" s="11" t="s">
        <v>1039</v>
      </c>
      <c r="L90" s="1">
        <v>1</v>
      </c>
      <c r="M90" s="1" t="s">
        <v>683</v>
      </c>
      <c r="N90" s="1">
        <v>0</v>
      </c>
      <c r="O90" s="1" t="s">
        <v>1186</v>
      </c>
      <c r="P90" s="3" t="s">
        <v>1117</v>
      </c>
      <c r="Q90" s="1" t="str">
        <f>IF(ISBLANK(T90),"",HYPERLINK(T90,"Click"))</f>
        <v>Click</v>
      </c>
      <c r="T90" s="10" t="s">
        <v>1040</v>
      </c>
    </row>
    <row r="91" spans="1:22" ht="32" hidden="1">
      <c r="A91" s="5">
        <v>90</v>
      </c>
      <c r="B91" s="2" t="s">
        <v>145</v>
      </c>
      <c r="C91" s="2" t="s">
        <v>751</v>
      </c>
      <c r="D91" s="69"/>
      <c r="E91" s="7" t="s">
        <v>5</v>
      </c>
      <c r="F91" s="7" t="s">
        <v>1016</v>
      </c>
      <c r="G91" s="1" t="str">
        <f>VLOOKUP(H91,'[1]Policy list'!$A$3:$B$81,2,FALSE)</f>
        <v>Political institutions</v>
      </c>
      <c r="H91" s="1" t="s">
        <v>217</v>
      </c>
      <c r="K91" s="11" t="s">
        <v>1021</v>
      </c>
      <c r="L91" s="7">
        <v>1</v>
      </c>
      <c r="M91" s="1" t="s">
        <v>723</v>
      </c>
      <c r="N91" s="1">
        <v>0</v>
      </c>
      <c r="O91" s="1" t="s">
        <v>1184</v>
      </c>
      <c r="P91" s="1" t="s">
        <v>1122</v>
      </c>
      <c r="Q91" s="1" t="str">
        <f>IF(ISBLANK(T91),"",HYPERLINK(T91,"Click"))</f>
        <v>Click</v>
      </c>
      <c r="R91" s="1" t="str">
        <f>IF(ISBLANK(U91),"",HYPERLINK(U91,"Click"))</f>
        <v>Click</v>
      </c>
      <c r="S91" s="1" t="str">
        <f>IF(ISBLANK(V91),"",HYPERLINK(V91,"Click"))</f>
        <v>Click</v>
      </c>
      <c r="T91" s="10" t="s">
        <v>1018</v>
      </c>
      <c r="U91" s="10" t="s">
        <v>1017</v>
      </c>
      <c r="V91" s="10" t="s">
        <v>1121</v>
      </c>
    </row>
    <row r="92" spans="1:22" ht="32" hidden="1">
      <c r="A92" s="5">
        <v>91</v>
      </c>
      <c r="B92" s="2" t="s">
        <v>1019</v>
      </c>
      <c r="C92" s="2" t="s">
        <v>751</v>
      </c>
      <c r="D92" s="69"/>
      <c r="E92" s="7" t="s">
        <v>5</v>
      </c>
      <c r="F92" s="7" t="s">
        <v>1016</v>
      </c>
      <c r="G92" s="1" t="str">
        <f>VLOOKUP(H92,'[1]Policy list'!$A$3:$B$81,2,FALSE)</f>
        <v>Public health</v>
      </c>
      <c r="H92" s="1" t="s">
        <v>51</v>
      </c>
      <c r="K92" s="11" t="s">
        <v>1020</v>
      </c>
      <c r="L92" s="7">
        <v>1</v>
      </c>
      <c r="M92" s="1" t="s">
        <v>723</v>
      </c>
      <c r="N92" s="65"/>
      <c r="O92" s="65"/>
      <c r="P92" s="1" t="s">
        <v>1118</v>
      </c>
      <c r="Q92" s="1" t="str">
        <f t="shared" ref="Q92" si="12">IF(ISBLANK(T92),"",HYPERLINK(T92,"Click"))</f>
        <v>Click</v>
      </c>
      <c r="R92" s="1" t="str">
        <f t="shared" ref="R92" si="13">IF(ISBLANK(U92),"",HYPERLINK(U92,"Click"))</f>
        <v/>
      </c>
      <c r="T92" s="10" t="s">
        <v>1022</v>
      </c>
      <c r="U92" s="10"/>
    </row>
    <row r="93" spans="1:22" hidden="1">
      <c r="A93" s="5">
        <v>92</v>
      </c>
      <c r="B93" s="2" t="s">
        <v>1023</v>
      </c>
      <c r="C93" s="2" t="s">
        <v>1023</v>
      </c>
      <c r="D93" s="69"/>
      <c r="E93" s="7" t="s">
        <v>5</v>
      </c>
      <c r="F93" s="7" t="s">
        <v>1016</v>
      </c>
      <c r="G93" s="1" t="str">
        <f>VLOOKUP(H93,'[1]Policy list'!$A$3:$B$81,2,FALSE)</f>
        <v>Education</v>
      </c>
      <c r="H93" s="1" t="s">
        <v>37</v>
      </c>
      <c r="K93" s="11" t="s">
        <v>1024</v>
      </c>
      <c r="L93" s="7">
        <v>1</v>
      </c>
      <c r="M93" s="1" t="s">
        <v>723</v>
      </c>
      <c r="T93" s="10" t="s">
        <v>1025</v>
      </c>
      <c r="U93" s="10"/>
    </row>
    <row r="94" spans="1:22" ht="32" hidden="1">
      <c r="A94" s="5">
        <v>93</v>
      </c>
      <c r="B94" s="17" t="s">
        <v>271</v>
      </c>
      <c r="C94" s="17" t="s">
        <v>271</v>
      </c>
      <c r="E94" s="1" t="s">
        <v>5</v>
      </c>
      <c r="F94" s="1" t="s">
        <v>697</v>
      </c>
      <c r="G94" s="1" t="str">
        <f>VLOOKUP(H94,'[1]Policy list'!$A$3:$B$81,2,FALSE)</f>
        <v>Public space</v>
      </c>
      <c r="H94" s="4" t="s">
        <v>139</v>
      </c>
      <c r="I94" s="6" t="s">
        <v>270</v>
      </c>
      <c r="J94" s="6" t="s">
        <v>137</v>
      </c>
      <c r="K94" s="11" t="s">
        <v>418</v>
      </c>
      <c r="L94" s="7">
        <v>1</v>
      </c>
      <c r="M94" s="1" t="s">
        <v>695</v>
      </c>
      <c r="P94" s="32"/>
      <c r="Q94" s="1" t="str">
        <f t="shared" si="8"/>
        <v>Click</v>
      </c>
      <c r="R94" s="1" t="str">
        <f t="shared" si="9"/>
        <v/>
      </c>
      <c r="S94" s="1" t="str">
        <f t="shared" ref="S94:S101" si="14">IF(ISBLANK(V94),"",HYPERLINK(V94,"Click"))</f>
        <v/>
      </c>
      <c r="T94" s="2" t="s">
        <v>721</v>
      </c>
    </row>
    <row r="95" spans="1:22" hidden="1">
      <c r="A95" s="5">
        <v>94</v>
      </c>
      <c r="B95" s="2" t="s">
        <v>168</v>
      </c>
      <c r="C95" s="2" t="s">
        <v>168</v>
      </c>
      <c r="D95" s="41" t="s">
        <v>443</v>
      </c>
      <c r="E95" s="1" t="s">
        <v>5</v>
      </c>
      <c r="F95" s="1" t="s">
        <v>697</v>
      </c>
      <c r="G95" s="1" t="str">
        <f>VLOOKUP(H95,'[1]Policy list'!$A$3:$B$81,2,FALSE)</f>
        <v>Individual behaviour</v>
      </c>
      <c r="H95" s="4" t="s">
        <v>63</v>
      </c>
      <c r="I95" s="12"/>
      <c r="J95" s="28"/>
      <c r="K95" s="11" t="s">
        <v>720</v>
      </c>
      <c r="L95" s="7">
        <v>1</v>
      </c>
      <c r="M95" s="1" t="s">
        <v>695</v>
      </c>
      <c r="Q95" s="1" t="str">
        <f t="shared" si="8"/>
        <v>Click</v>
      </c>
      <c r="R95" s="1" t="str">
        <f t="shared" si="9"/>
        <v/>
      </c>
      <c r="S95" s="1" t="str">
        <f t="shared" si="14"/>
        <v/>
      </c>
      <c r="T95" s="2" t="s">
        <v>719</v>
      </c>
    </row>
    <row r="96" spans="1:22" hidden="1">
      <c r="A96" s="5">
        <v>95</v>
      </c>
      <c r="B96" s="2" t="s">
        <v>60</v>
      </c>
      <c r="C96" s="2" t="s">
        <v>60</v>
      </c>
      <c r="E96" s="1" t="s">
        <v>5</v>
      </c>
      <c r="F96" s="1" t="s">
        <v>697</v>
      </c>
      <c r="G96" s="1" t="str">
        <f>VLOOKUP(H96,'[1]Policy list'!$A$3:$B$81,2,FALSE)</f>
        <v>Political institutions</v>
      </c>
      <c r="H96" s="4" t="s">
        <v>17</v>
      </c>
      <c r="I96" s="12"/>
      <c r="J96" s="28"/>
      <c r="K96" s="11" t="s">
        <v>718</v>
      </c>
      <c r="L96" s="7">
        <v>1</v>
      </c>
      <c r="M96" s="1" t="s">
        <v>695</v>
      </c>
      <c r="P96" s="12"/>
      <c r="Q96" s="1" t="str">
        <f t="shared" ref="Q96:Q127" si="15">IF(ISBLANK(T96),"",HYPERLINK(T96,"Click"))</f>
        <v>Click</v>
      </c>
      <c r="R96" s="1" t="str">
        <f t="shared" si="9"/>
        <v/>
      </c>
      <c r="S96" s="1" t="str">
        <f t="shared" si="14"/>
        <v/>
      </c>
      <c r="T96" s="31" t="s">
        <v>717</v>
      </c>
    </row>
    <row r="97" spans="1:21" hidden="1">
      <c r="A97" s="5">
        <v>96</v>
      </c>
      <c r="B97" s="14" t="s">
        <v>132</v>
      </c>
      <c r="C97" s="14" t="s">
        <v>132</v>
      </c>
      <c r="D97" s="69"/>
      <c r="E97" s="1" t="s">
        <v>5</v>
      </c>
      <c r="F97" s="1" t="s">
        <v>697</v>
      </c>
      <c r="G97" s="1" t="str">
        <f>VLOOKUP(H97,'[1]Policy list'!$A$3:$B$81,2,FALSE)</f>
        <v>Political institutions</v>
      </c>
      <c r="H97" s="4" t="s">
        <v>212</v>
      </c>
      <c r="I97" s="12"/>
      <c r="J97" s="28"/>
      <c r="K97" s="8" t="s">
        <v>716</v>
      </c>
      <c r="L97" s="1">
        <v>1</v>
      </c>
      <c r="M97" s="1" t="s">
        <v>695</v>
      </c>
      <c r="Q97" s="1" t="str">
        <f t="shared" si="15"/>
        <v>Click</v>
      </c>
      <c r="R97" s="1" t="str">
        <f t="shared" si="9"/>
        <v/>
      </c>
      <c r="S97" s="1" t="str">
        <f t="shared" si="14"/>
        <v/>
      </c>
      <c r="T97" s="10" t="s">
        <v>715</v>
      </c>
    </row>
    <row r="98" spans="1:21" ht="32" hidden="1">
      <c r="A98" s="5">
        <v>97</v>
      </c>
      <c r="B98" s="2" t="s">
        <v>55</v>
      </c>
      <c r="C98" s="2" t="s">
        <v>55</v>
      </c>
      <c r="E98" s="1" t="s">
        <v>5</v>
      </c>
      <c r="F98" s="1" t="s">
        <v>697</v>
      </c>
      <c r="G98" s="1" t="str">
        <f>VLOOKUP(H98,'[1]Policy list'!$A$3:$B$81,2,FALSE)</f>
        <v>Economic</v>
      </c>
      <c r="H98" s="4" t="s">
        <v>105</v>
      </c>
      <c r="I98" s="6">
        <v>3.5</v>
      </c>
      <c r="J98" s="6" t="s">
        <v>3</v>
      </c>
      <c r="K98" s="11" t="s">
        <v>714</v>
      </c>
      <c r="L98" s="1">
        <v>1</v>
      </c>
      <c r="M98" s="1" t="s">
        <v>695</v>
      </c>
      <c r="Q98" s="1" t="str">
        <f t="shared" si="15"/>
        <v>Click</v>
      </c>
      <c r="R98" s="1" t="str">
        <f t="shared" si="9"/>
        <v/>
      </c>
      <c r="S98" s="1" t="str">
        <f t="shared" si="14"/>
        <v/>
      </c>
      <c r="T98" s="31" t="s">
        <v>713</v>
      </c>
    </row>
    <row r="99" spans="1:21" ht="32" hidden="1">
      <c r="A99" s="5">
        <v>98</v>
      </c>
      <c r="B99" s="17" t="s">
        <v>18</v>
      </c>
      <c r="C99" s="17" t="s">
        <v>18</v>
      </c>
      <c r="E99" s="1" t="s">
        <v>5</v>
      </c>
      <c r="F99" s="1" t="s">
        <v>697</v>
      </c>
      <c r="G99" s="1" t="str">
        <f>VLOOKUP(H99,'[1]Policy list'!$A$3:$B$81,2,FALSE)</f>
        <v>Public health</v>
      </c>
      <c r="H99" s="4" t="s">
        <v>33</v>
      </c>
      <c r="I99" s="9"/>
      <c r="J99" s="68"/>
      <c r="K99" s="11" t="s">
        <v>712</v>
      </c>
      <c r="L99" s="7">
        <v>0</v>
      </c>
      <c r="M99" s="1" t="s">
        <v>695</v>
      </c>
      <c r="Q99" s="1" t="str">
        <f t="shared" si="15"/>
        <v>Click</v>
      </c>
      <c r="R99" s="1" t="str">
        <f t="shared" si="9"/>
        <v/>
      </c>
      <c r="S99" s="1" t="str">
        <f t="shared" si="14"/>
        <v/>
      </c>
      <c r="T99" s="31" t="s">
        <v>711</v>
      </c>
    </row>
    <row r="100" spans="1:21" ht="32" hidden="1">
      <c r="A100" s="5">
        <v>99</v>
      </c>
      <c r="B100" s="14" t="s">
        <v>42</v>
      </c>
      <c r="C100" s="15" t="s">
        <v>42</v>
      </c>
      <c r="D100" s="69"/>
      <c r="E100" s="1" t="s">
        <v>5</v>
      </c>
      <c r="F100" s="1" t="s">
        <v>697</v>
      </c>
      <c r="G100" s="1" t="str">
        <f>VLOOKUP(H100,'[1]Policy list'!$A$3:$B$81,2,FALSE)</f>
        <v>Individual behaviour</v>
      </c>
      <c r="H100" s="4" t="s">
        <v>447</v>
      </c>
      <c r="I100" s="9"/>
      <c r="J100" s="68"/>
      <c r="K100" s="11" t="s">
        <v>691</v>
      </c>
      <c r="L100" s="7">
        <v>1</v>
      </c>
      <c r="M100" s="1" t="s">
        <v>695</v>
      </c>
      <c r="Q100" s="1" t="str">
        <f t="shared" si="15"/>
        <v>Click</v>
      </c>
      <c r="R100" s="1" t="str">
        <f t="shared" si="9"/>
        <v/>
      </c>
      <c r="S100" s="1" t="str">
        <f t="shared" si="14"/>
        <v/>
      </c>
      <c r="T100" s="31" t="s">
        <v>710</v>
      </c>
    </row>
    <row r="101" spans="1:21" ht="32" hidden="1">
      <c r="A101" s="5">
        <v>100</v>
      </c>
      <c r="B101" s="14" t="s">
        <v>42</v>
      </c>
      <c r="C101" s="15" t="s">
        <v>42</v>
      </c>
      <c r="D101" s="69"/>
      <c r="E101" s="1" t="s">
        <v>5</v>
      </c>
      <c r="F101" s="1" t="s">
        <v>697</v>
      </c>
      <c r="G101" s="1" t="str">
        <f>VLOOKUP(H101,'[1]Policy list'!$A$3:$B$81,2,FALSE)</f>
        <v>Economic</v>
      </c>
      <c r="H101" s="4" t="s">
        <v>795</v>
      </c>
      <c r="I101" s="9"/>
      <c r="J101" s="68"/>
      <c r="K101" s="11" t="s">
        <v>668</v>
      </c>
      <c r="L101" s="7">
        <v>1</v>
      </c>
      <c r="M101" s="1" t="s">
        <v>695</v>
      </c>
      <c r="Q101" s="1" t="str">
        <f t="shared" si="15"/>
        <v>Click</v>
      </c>
      <c r="R101" s="1" t="str">
        <f t="shared" si="9"/>
        <v/>
      </c>
      <c r="S101" s="1" t="str">
        <f t="shared" si="14"/>
        <v/>
      </c>
      <c r="T101" s="31" t="s">
        <v>708</v>
      </c>
    </row>
    <row r="102" spans="1:21" hidden="1">
      <c r="A102" s="5">
        <v>101</v>
      </c>
      <c r="B102" s="14" t="s">
        <v>42</v>
      </c>
      <c r="C102" s="15" t="s">
        <v>42</v>
      </c>
      <c r="D102" s="69"/>
      <c r="E102" s="1" t="s">
        <v>5</v>
      </c>
      <c r="F102" s="1" t="s">
        <v>697</v>
      </c>
      <c r="G102" s="1" t="str">
        <f>VLOOKUP(H102,'[1]Policy list'!$A$3:$B$81,2,FALSE)</f>
        <v>Political institutions</v>
      </c>
      <c r="H102" s="4" t="s">
        <v>46</v>
      </c>
      <c r="I102" s="9"/>
      <c r="J102" s="68"/>
      <c r="K102" s="11" t="s">
        <v>709</v>
      </c>
      <c r="L102" s="7">
        <v>1</v>
      </c>
      <c r="M102" s="1" t="s">
        <v>695</v>
      </c>
      <c r="P102" s="1" t="s">
        <v>1036</v>
      </c>
      <c r="Q102" s="1" t="str">
        <f t="shared" si="15"/>
        <v>Click</v>
      </c>
      <c r="R102" s="1" t="str">
        <f t="shared" si="9"/>
        <v>Click</v>
      </c>
      <c r="T102" s="10" t="s">
        <v>708</v>
      </c>
      <c r="U102" s="10" t="s">
        <v>1037</v>
      </c>
    </row>
    <row r="103" spans="1:21" hidden="1">
      <c r="A103" s="5">
        <v>102</v>
      </c>
      <c r="B103" s="15" t="s">
        <v>39</v>
      </c>
      <c r="C103" s="15" t="s">
        <v>39</v>
      </c>
      <c r="D103" s="69"/>
      <c r="E103" s="7" t="s">
        <v>5</v>
      </c>
      <c r="F103" s="1" t="s">
        <v>697</v>
      </c>
      <c r="G103" s="1" t="str">
        <f>VLOOKUP(H103,'[1]Policy list'!$A$3:$B$81,2,FALSE)</f>
        <v>Business</v>
      </c>
      <c r="H103" s="4" t="s">
        <v>89</v>
      </c>
      <c r="I103" s="12"/>
      <c r="J103" s="28"/>
      <c r="K103" s="3" t="s">
        <v>707</v>
      </c>
      <c r="L103" s="1">
        <v>1</v>
      </c>
      <c r="M103" s="1" t="s">
        <v>695</v>
      </c>
      <c r="Q103" s="1" t="str">
        <f t="shared" si="15"/>
        <v>Click</v>
      </c>
      <c r="R103" s="1" t="str">
        <f t="shared" si="9"/>
        <v/>
      </c>
      <c r="S103" s="1" t="str">
        <f t="shared" ref="S103:S106" si="16">IF(ISBLANK(V103),"",HYPERLINK(V103,"Click"))</f>
        <v/>
      </c>
      <c r="T103" s="31" t="s">
        <v>706</v>
      </c>
    </row>
    <row r="104" spans="1:21" hidden="1">
      <c r="A104" s="5">
        <v>103</v>
      </c>
      <c r="B104" s="15" t="s">
        <v>34</v>
      </c>
      <c r="C104" s="15" t="s">
        <v>34</v>
      </c>
      <c r="D104" s="69"/>
      <c r="E104" s="7" t="s">
        <v>5</v>
      </c>
      <c r="F104" s="1" t="s">
        <v>697</v>
      </c>
      <c r="G104" s="1" t="str">
        <f>VLOOKUP(H104,'[1]Policy list'!$A$3:$B$81,2,FALSE)</f>
        <v>Economic</v>
      </c>
      <c r="H104" s="4" t="s">
        <v>105</v>
      </c>
      <c r="I104" s="12"/>
      <c r="J104" s="28"/>
      <c r="K104" s="3" t="s">
        <v>705</v>
      </c>
      <c r="L104" s="1">
        <v>0</v>
      </c>
      <c r="M104" s="1" t="s">
        <v>695</v>
      </c>
      <c r="Q104" s="1" t="str">
        <f t="shared" si="15"/>
        <v>Click</v>
      </c>
      <c r="R104" s="1" t="str">
        <f t="shared" si="9"/>
        <v/>
      </c>
      <c r="S104" s="1" t="str">
        <f t="shared" si="16"/>
        <v/>
      </c>
      <c r="T104" s="2" t="s">
        <v>704</v>
      </c>
    </row>
    <row r="105" spans="1:21" hidden="1">
      <c r="A105" s="5">
        <v>104</v>
      </c>
      <c r="B105" s="14" t="s">
        <v>34</v>
      </c>
      <c r="C105" s="14" t="s">
        <v>34</v>
      </c>
      <c r="D105" s="69"/>
      <c r="E105" s="7" t="s">
        <v>5</v>
      </c>
      <c r="F105" s="1" t="s">
        <v>697</v>
      </c>
      <c r="G105" s="1" t="str">
        <f>VLOOKUP(H105,'[1]Policy list'!$A$3:$B$81,2,FALSE)</f>
        <v>Public health</v>
      </c>
      <c r="H105" s="4" t="s">
        <v>51</v>
      </c>
      <c r="I105" s="9"/>
      <c r="J105" s="68"/>
      <c r="K105" s="11" t="s">
        <v>703</v>
      </c>
      <c r="L105" s="7">
        <v>0</v>
      </c>
      <c r="M105" s="1" t="s">
        <v>695</v>
      </c>
      <c r="Q105" s="1" t="str">
        <f t="shared" si="15"/>
        <v>Click</v>
      </c>
      <c r="R105" s="1" t="str">
        <f t="shared" si="9"/>
        <v/>
      </c>
      <c r="S105" s="1" t="str">
        <f t="shared" si="16"/>
        <v/>
      </c>
      <c r="T105" s="31" t="s">
        <v>689</v>
      </c>
    </row>
    <row r="106" spans="1:21" hidden="1">
      <c r="A106" s="5">
        <v>105</v>
      </c>
      <c r="B106" s="2" t="s">
        <v>231</v>
      </c>
      <c r="C106" s="2" t="s">
        <v>231</v>
      </c>
      <c r="E106" s="7" t="s">
        <v>5</v>
      </c>
      <c r="F106" s="1" t="s">
        <v>697</v>
      </c>
      <c r="G106" s="1" t="str">
        <f>VLOOKUP(H106,'[1]Policy list'!$A$3:$B$81,2,FALSE)</f>
        <v>Business</v>
      </c>
      <c r="H106" s="4" t="s">
        <v>89</v>
      </c>
      <c r="I106" s="12"/>
      <c r="J106" s="28"/>
      <c r="K106" s="3" t="s">
        <v>550</v>
      </c>
      <c r="L106" s="1">
        <v>1</v>
      </c>
      <c r="M106" s="1" t="s">
        <v>695</v>
      </c>
      <c r="Q106" s="1" t="str">
        <f t="shared" si="15"/>
        <v>Click</v>
      </c>
      <c r="R106" s="1" t="str">
        <f t="shared" si="9"/>
        <v/>
      </c>
      <c r="S106" s="1" t="str">
        <f t="shared" si="16"/>
        <v/>
      </c>
      <c r="T106" s="1" t="s">
        <v>702</v>
      </c>
    </row>
    <row r="107" spans="1:21" ht="30" hidden="1" customHeight="1">
      <c r="A107" s="5">
        <v>106</v>
      </c>
      <c r="B107" s="2" t="s">
        <v>9</v>
      </c>
      <c r="C107" s="2" t="s">
        <v>9</v>
      </c>
      <c r="E107" s="7" t="s">
        <v>5</v>
      </c>
      <c r="F107" s="1" t="s">
        <v>697</v>
      </c>
      <c r="G107" s="1" t="str">
        <f>VLOOKUP(H107,'[1]Policy list'!$A$3:$B$81,2,FALSE)</f>
        <v>Public space</v>
      </c>
      <c r="H107" s="4" t="s">
        <v>75</v>
      </c>
      <c r="I107" s="12"/>
      <c r="J107" s="28"/>
      <c r="K107" s="3" t="s">
        <v>701</v>
      </c>
      <c r="L107" s="1">
        <v>1</v>
      </c>
      <c r="M107" s="1" t="s">
        <v>695</v>
      </c>
      <c r="Q107" s="1" t="str">
        <f t="shared" si="15"/>
        <v>Click</v>
      </c>
      <c r="R107" s="1" t="str">
        <f t="shared" si="9"/>
        <v>Click</v>
      </c>
      <c r="T107" s="10" t="s">
        <v>700</v>
      </c>
      <c r="U107" s="10" t="s">
        <v>699</v>
      </c>
    </row>
    <row r="108" spans="1:21" ht="30" hidden="1" customHeight="1">
      <c r="A108" s="5">
        <v>107</v>
      </c>
      <c r="B108" s="2" t="s">
        <v>91</v>
      </c>
      <c r="C108" s="2" t="s">
        <v>282</v>
      </c>
      <c r="E108" s="7" t="s">
        <v>5</v>
      </c>
      <c r="F108" s="1" t="s">
        <v>697</v>
      </c>
      <c r="G108" s="1" t="str">
        <f>VLOOKUP(H108,'[1]Policy list'!$A$3:$B$81,2,FALSE)</f>
        <v>Economic</v>
      </c>
      <c r="H108" s="4" t="s">
        <v>795</v>
      </c>
      <c r="I108" s="1">
        <v>0.189</v>
      </c>
      <c r="J108" s="6" t="s">
        <v>3</v>
      </c>
      <c r="K108" s="11" t="s">
        <v>698</v>
      </c>
      <c r="L108" s="1">
        <v>1</v>
      </c>
      <c r="M108" s="1" t="s">
        <v>695</v>
      </c>
      <c r="Q108" s="1" t="str">
        <f t="shared" si="15"/>
        <v>Click</v>
      </c>
      <c r="R108" s="1" t="str">
        <f t="shared" si="9"/>
        <v/>
      </c>
      <c r="T108" s="10" t="s">
        <v>694</v>
      </c>
      <c r="U108" s="10"/>
    </row>
    <row r="109" spans="1:21" ht="30" hidden="1" customHeight="1">
      <c r="A109" s="5">
        <v>108</v>
      </c>
      <c r="B109" s="2" t="s">
        <v>91</v>
      </c>
      <c r="C109" s="2" t="s">
        <v>282</v>
      </c>
      <c r="E109" s="7" t="s">
        <v>5</v>
      </c>
      <c r="F109" s="1" t="s">
        <v>697</v>
      </c>
      <c r="G109" s="1" t="str">
        <f>VLOOKUP(H109,'[1]Policy list'!$A$3:$B$81,2,FALSE)</f>
        <v>Political institutions</v>
      </c>
      <c r="H109" s="4" t="s">
        <v>17</v>
      </c>
      <c r="I109" s="6"/>
      <c r="K109" s="11" t="s">
        <v>696</v>
      </c>
      <c r="L109" s="1">
        <v>1</v>
      </c>
      <c r="M109" s="1" t="s">
        <v>695</v>
      </c>
      <c r="Q109" s="1" t="str">
        <f t="shared" si="15"/>
        <v>Click</v>
      </c>
      <c r="R109" s="1" t="str">
        <f t="shared" si="9"/>
        <v/>
      </c>
      <c r="T109" s="10" t="s">
        <v>694</v>
      </c>
      <c r="U109" s="10"/>
    </row>
    <row r="110" spans="1:21" hidden="1">
      <c r="A110" s="5">
        <v>109</v>
      </c>
      <c r="B110" s="14" t="s">
        <v>55</v>
      </c>
      <c r="C110" s="15" t="s">
        <v>55</v>
      </c>
      <c r="D110" s="69"/>
      <c r="E110" s="7" t="s">
        <v>5</v>
      </c>
      <c r="F110" s="1" t="s">
        <v>685</v>
      </c>
      <c r="G110" s="1" t="str">
        <f>VLOOKUP(H110,'[1]Policy list'!$A$3:$B$81,2,FALSE)</f>
        <v>Political institutions</v>
      </c>
      <c r="H110" s="4" t="s">
        <v>167</v>
      </c>
      <c r="I110" s="9"/>
      <c r="J110" s="68"/>
      <c r="K110" s="11" t="s">
        <v>693</v>
      </c>
      <c r="L110" s="7">
        <v>0</v>
      </c>
      <c r="M110" s="1" t="s">
        <v>683</v>
      </c>
      <c r="Q110" s="1" t="e">
        <f t="shared" si="15"/>
        <v>#VALUE!</v>
      </c>
      <c r="R110" s="1" t="str">
        <f t="shared" si="9"/>
        <v>Click</v>
      </c>
      <c r="S110" s="1" t="str">
        <f t="shared" ref="R110:S114" si="17">IF(ISBLANK(V110),"",HYPERLINK(V110,"Click"))</f>
        <v/>
      </c>
      <c r="T110" s="10" t="s">
        <v>690</v>
      </c>
      <c r="U110" s="10" t="s">
        <v>692</v>
      </c>
    </row>
    <row r="111" spans="1:21" ht="48" hidden="1">
      <c r="A111" s="5">
        <v>110</v>
      </c>
      <c r="B111" s="14" t="s">
        <v>55</v>
      </c>
      <c r="C111" s="15" t="s">
        <v>55</v>
      </c>
      <c r="D111" s="69"/>
      <c r="E111" s="7" t="s">
        <v>5</v>
      </c>
      <c r="F111" s="1" t="s">
        <v>685</v>
      </c>
      <c r="G111" s="1" t="str">
        <f>VLOOKUP(H111,'[1]Policy list'!$A$3:$B$81,2,FALSE)</f>
        <v>Political institutions</v>
      </c>
      <c r="H111" s="4" t="s">
        <v>217</v>
      </c>
      <c r="I111" s="9"/>
      <c r="J111" s="68"/>
      <c r="K111" s="11" t="s">
        <v>1038</v>
      </c>
      <c r="L111" s="7">
        <v>1</v>
      </c>
      <c r="M111" s="1" t="s">
        <v>683</v>
      </c>
      <c r="Q111" s="1" t="e">
        <f t="shared" si="15"/>
        <v>#VALUE!</v>
      </c>
      <c r="R111" s="1" t="str">
        <f t="shared" si="17"/>
        <v/>
      </c>
      <c r="S111" s="1" t="str">
        <f t="shared" si="17"/>
        <v/>
      </c>
      <c r="T111" s="31" t="s">
        <v>690</v>
      </c>
    </row>
    <row r="112" spans="1:21" hidden="1">
      <c r="A112" s="5">
        <v>111</v>
      </c>
      <c r="B112" s="14" t="s">
        <v>42</v>
      </c>
      <c r="C112" s="14" t="s">
        <v>42</v>
      </c>
      <c r="D112" s="69"/>
      <c r="E112" s="7" t="s">
        <v>5</v>
      </c>
      <c r="F112" s="1" t="s">
        <v>685</v>
      </c>
      <c r="G112" s="1" t="str">
        <f>VLOOKUP(H112,'[1]Policy list'!$A$3:$B$81,2,FALSE)</f>
        <v>Public health</v>
      </c>
      <c r="H112" s="4" t="s">
        <v>51</v>
      </c>
      <c r="I112" s="9"/>
      <c r="J112" s="68"/>
      <c r="K112" s="11" t="s">
        <v>377</v>
      </c>
      <c r="L112" s="7">
        <v>0</v>
      </c>
      <c r="M112" s="1" t="s">
        <v>683</v>
      </c>
      <c r="Q112" s="1" t="str">
        <f t="shared" si="15"/>
        <v>Click</v>
      </c>
      <c r="R112" s="1" t="str">
        <f t="shared" si="17"/>
        <v/>
      </c>
      <c r="S112" s="1" t="str">
        <f t="shared" si="17"/>
        <v/>
      </c>
      <c r="T112" s="31" t="s">
        <v>689</v>
      </c>
    </row>
    <row r="113" spans="1:21" hidden="1">
      <c r="A113" s="5">
        <v>112</v>
      </c>
      <c r="B113" s="14" t="s">
        <v>39</v>
      </c>
      <c r="C113" s="15" t="s">
        <v>39</v>
      </c>
      <c r="D113" s="69"/>
      <c r="E113" s="7" t="s">
        <v>5</v>
      </c>
      <c r="F113" s="1" t="s">
        <v>685</v>
      </c>
      <c r="G113" s="1" t="str">
        <f>VLOOKUP(H113,'[1]Policy list'!$A$3:$B$81,2,FALSE)</f>
        <v>Political institutions</v>
      </c>
      <c r="H113" s="4" t="s">
        <v>46</v>
      </c>
      <c r="I113" s="9"/>
      <c r="J113" s="68"/>
      <c r="K113" s="1" t="s">
        <v>512</v>
      </c>
      <c r="L113" s="7">
        <v>1</v>
      </c>
      <c r="M113" s="1" t="s">
        <v>683</v>
      </c>
      <c r="Q113" s="1" t="e">
        <f t="shared" si="15"/>
        <v>#VALUE!</v>
      </c>
      <c r="R113" s="1" t="str">
        <f t="shared" si="17"/>
        <v/>
      </c>
      <c r="S113" s="1" t="str">
        <f t="shared" si="17"/>
        <v/>
      </c>
      <c r="T113" s="31" t="s">
        <v>688</v>
      </c>
    </row>
    <row r="114" spans="1:21" ht="32" hidden="1">
      <c r="A114" s="5">
        <v>113</v>
      </c>
      <c r="B114" s="14" t="s">
        <v>39</v>
      </c>
      <c r="C114" s="15" t="s">
        <v>26</v>
      </c>
      <c r="D114" s="69"/>
      <c r="E114" s="7" t="s">
        <v>5</v>
      </c>
      <c r="F114" s="1" t="s">
        <v>685</v>
      </c>
      <c r="G114" s="1" t="str">
        <f>VLOOKUP(H114,'[1]Policy list'!$A$3:$B$81,2,FALSE)</f>
        <v>Public health</v>
      </c>
      <c r="H114" s="4" t="s">
        <v>33</v>
      </c>
      <c r="I114" s="12"/>
      <c r="J114" s="28"/>
      <c r="K114" s="11" t="s">
        <v>687</v>
      </c>
      <c r="L114" s="1">
        <v>1</v>
      </c>
      <c r="M114" s="1" t="s">
        <v>683</v>
      </c>
      <c r="Q114" s="1" t="str">
        <f t="shared" si="15"/>
        <v>Click</v>
      </c>
      <c r="R114" s="1" t="str">
        <f t="shared" si="17"/>
        <v/>
      </c>
      <c r="S114" s="1" t="str">
        <f t="shared" si="17"/>
        <v/>
      </c>
      <c r="T114" s="16" t="s">
        <v>686</v>
      </c>
    </row>
    <row r="115" spans="1:21" ht="32" hidden="1">
      <c r="A115" s="5">
        <v>114</v>
      </c>
      <c r="B115" s="14" t="s">
        <v>91</v>
      </c>
      <c r="C115" s="14" t="s">
        <v>91</v>
      </c>
      <c r="D115" s="69"/>
      <c r="E115" s="7" t="s">
        <v>5</v>
      </c>
      <c r="F115" s="1" t="s">
        <v>685</v>
      </c>
      <c r="G115" s="1" t="str">
        <f>VLOOKUP(H115,'[1]Policy list'!$A$3:$B$81,2,FALSE)</f>
        <v>Economic</v>
      </c>
      <c r="H115" s="4" t="s">
        <v>795</v>
      </c>
      <c r="I115" s="6">
        <v>0.2</v>
      </c>
      <c r="J115" s="6" t="s">
        <v>3</v>
      </c>
      <c r="K115" s="11" t="s">
        <v>684</v>
      </c>
      <c r="L115" s="1">
        <v>1</v>
      </c>
      <c r="M115" s="1" t="s">
        <v>683</v>
      </c>
      <c r="Q115" s="1" t="str">
        <f t="shared" si="15"/>
        <v>Click</v>
      </c>
      <c r="T115" s="10" t="s">
        <v>682</v>
      </c>
    </row>
    <row r="116" spans="1:21" ht="32" hidden="1">
      <c r="A116" s="5">
        <v>115</v>
      </c>
      <c r="B116" s="2" t="s">
        <v>271</v>
      </c>
      <c r="C116" s="17" t="s">
        <v>271</v>
      </c>
      <c r="E116" s="1" t="s">
        <v>5</v>
      </c>
      <c r="F116" s="1" t="s">
        <v>646</v>
      </c>
      <c r="G116" s="1" t="str">
        <f>VLOOKUP(H116,'[1]Policy list'!$A$3:$B$81,2,FALSE)</f>
        <v>Public space</v>
      </c>
      <c r="H116" s="4" t="s">
        <v>139</v>
      </c>
      <c r="I116" s="6" t="s">
        <v>270</v>
      </c>
      <c r="J116" s="6" t="s">
        <v>137</v>
      </c>
      <c r="K116" s="11" t="s">
        <v>418</v>
      </c>
      <c r="L116" s="7">
        <v>1</v>
      </c>
      <c r="M116" s="1" t="s">
        <v>644</v>
      </c>
      <c r="Q116" s="1" t="str">
        <f t="shared" si="15"/>
        <v>Click</v>
      </c>
      <c r="R116" s="1" t="str">
        <f t="shared" ref="R116:R124" si="18">IF(ISBLANK(U116),"",HYPERLINK(U116,"Click"))</f>
        <v>Click</v>
      </c>
      <c r="S116" s="1" t="str">
        <f t="shared" ref="S116:S124" si="19">IF(ISBLANK(V116),"",HYPERLINK(V116,"Click"))</f>
        <v/>
      </c>
      <c r="T116" s="2" t="s">
        <v>681</v>
      </c>
      <c r="U116" s="1" t="s">
        <v>680</v>
      </c>
    </row>
    <row r="117" spans="1:21" ht="32" hidden="1">
      <c r="A117" s="5">
        <v>116</v>
      </c>
      <c r="B117" s="15" t="s">
        <v>184</v>
      </c>
      <c r="C117" s="15" t="s">
        <v>184</v>
      </c>
      <c r="D117" s="69"/>
      <c r="E117" s="1" t="s">
        <v>5</v>
      </c>
      <c r="F117" s="1" t="s">
        <v>646</v>
      </c>
      <c r="G117" s="1" t="str">
        <f>VLOOKUP(H117,'[1]Policy list'!$A$3:$B$81,2,FALSE)</f>
        <v>Travel &amp; borders</v>
      </c>
      <c r="H117" s="4" t="s">
        <v>679</v>
      </c>
      <c r="I117" s="9"/>
      <c r="J117" s="68"/>
      <c r="K117" s="11" t="s">
        <v>678</v>
      </c>
      <c r="L117" s="7">
        <v>0</v>
      </c>
      <c r="M117" s="1" t="s">
        <v>644</v>
      </c>
      <c r="P117" s="1" t="s">
        <v>677</v>
      </c>
      <c r="Q117" s="1" t="str">
        <f t="shared" si="15"/>
        <v>Click</v>
      </c>
      <c r="R117" s="1" t="str">
        <f t="shared" si="18"/>
        <v/>
      </c>
      <c r="S117" s="1" t="str">
        <f t="shared" si="19"/>
        <v/>
      </c>
      <c r="T117" s="31" t="s">
        <v>676</v>
      </c>
    </row>
    <row r="118" spans="1:21" hidden="1">
      <c r="A118" s="5">
        <v>117</v>
      </c>
      <c r="B118" s="15" t="s">
        <v>65</v>
      </c>
      <c r="C118" s="15" t="s">
        <v>60</v>
      </c>
      <c r="D118" s="69" t="s">
        <v>1023</v>
      </c>
      <c r="E118" s="7" t="s">
        <v>5</v>
      </c>
      <c r="F118" s="7" t="s">
        <v>646</v>
      </c>
      <c r="G118" s="1" t="str">
        <f>VLOOKUP(H118,'[1]Policy list'!$A$3:$B$81,2,FALSE)</f>
        <v>Political institutions</v>
      </c>
      <c r="H118" s="4" t="s">
        <v>167</v>
      </c>
      <c r="I118" s="9"/>
      <c r="J118" s="68"/>
      <c r="K118" s="11" t="s">
        <v>675</v>
      </c>
      <c r="L118" s="7">
        <v>1</v>
      </c>
      <c r="M118" s="1" t="s">
        <v>644</v>
      </c>
      <c r="Q118" s="1" t="str">
        <f t="shared" si="15"/>
        <v>Click</v>
      </c>
      <c r="R118" s="1" t="str">
        <f t="shared" si="18"/>
        <v/>
      </c>
      <c r="S118" s="1" t="str">
        <f t="shared" si="19"/>
        <v/>
      </c>
      <c r="T118" s="31" t="s">
        <v>674</v>
      </c>
    </row>
    <row r="119" spans="1:21" hidden="1">
      <c r="A119" s="5">
        <v>118</v>
      </c>
      <c r="B119" s="15" t="s">
        <v>168</v>
      </c>
      <c r="C119" s="15" t="s">
        <v>168</v>
      </c>
      <c r="D119" s="69"/>
      <c r="E119" s="7" t="s">
        <v>5</v>
      </c>
      <c r="F119" s="7" t="s">
        <v>646</v>
      </c>
      <c r="G119" s="1" t="str">
        <f>VLOOKUP(H119,'[1]Policy list'!$A$3:$B$81,2,FALSE)</f>
        <v>Business</v>
      </c>
      <c r="H119" s="4" t="s">
        <v>358</v>
      </c>
      <c r="I119" s="9"/>
      <c r="J119" s="68"/>
      <c r="K119" s="11" t="s">
        <v>673</v>
      </c>
      <c r="L119" s="7">
        <v>1</v>
      </c>
      <c r="M119" s="7" t="s">
        <v>644</v>
      </c>
      <c r="N119" s="7"/>
      <c r="O119" s="7"/>
      <c r="Q119" s="1" t="str">
        <f t="shared" si="15"/>
        <v>Click</v>
      </c>
      <c r="R119" s="1" t="str">
        <f t="shared" si="18"/>
        <v/>
      </c>
      <c r="S119" s="1" t="str">
        <f t="shared" si="19"/>
        <v/>
      </c>
      <c r="T119" s="10" t="s">
        <v>672</v>
      </c>
    </row>
    <row r="120" spans="1:21" hidden="1">
      <c r="A120" s="5">
        <v>119</v>
      </c>
      <c r="B120" s="14" t="s">
        <v>60</v>
      </c>
      <c r="C120" s="14" t="s">
        <v>60</v>
      </c>
      <c r="D120" s="69"/>
      <c r="E120" s="1" t="s">
        <v>5</v>
      </c>
      <c r="F120" s="7" t="s">
        <v>646</v>
      </c>
      <c r="G120" s="1" t="str">
        <f>VLOOKUP(H120,'[1]Policy list'!$A$3:$B$81,2,FALSE)</f>
        <v>Public health</v>
      </c>
      <c r="H120" s="4" t="s">
        <v>51</v>
      </c>
      <c r="I120" s="9"/>
      <c r="J120" s="68"/>
      <c r="K120" s="11" t="s">
        <v>671</v>
      </c>
      <c r="L120" s="7">
        <v>0</v>
      </c>
      <c r="M120" s="1" t="s">
        <v>644</v>
      </c>
      <c r="Q120" s="1" t="str">
        <f t="shared" si="15"/>
        <v>Click</v>
      </c>
      <c r="R120" s="1" t="str">
        <f t="shared" si="18"/>
        <v/>
      </c>
      <c r="S120" s="1" t="str">
        <f t="shared" si="19"/>
        <v/>
      </c>
      <c r="T120" s="31" t="s">
        <v>670</v>
      </c>
    </row>
    <row r="121" spans="1:21" hidden="1">
      <c r="A121" s="5">
        <v>120</v>
      </c>
      <c r="B121" s="2" t="s">
        <v>55</v>
      </c>
      <c r="C121" s="2" t="s">
        <v>55</v>
      </c>
      <c r="E121" s="1" t="s">
        <v>5</v>
      </c>
      <c r="F121" s="1" t="s">
        <v>646</v>
      </c>
      <c r="G121" s="1" t="str">
        <f>VLOOKUP(H121,'[1]Policy list'!$A$3:$B$81,2,FALSE)</f>
        <v>Political institutions</v>
      </c>
      <c r="H121" s="4" t="s">
        <v>375</v>
      </c>
      <c r="I121" s="12"/>
      <c r="J121" s="28"/>
      <c r="K121" s="11" t="s">
        <v>374</v>
      </c>
      <c r="L121" s="1">
        <v>1</v>
      </c>
      <c r="M121" s="1" t="s">
        <v>644</v>
      </c>
      <c r="Q121" s="1" t="str">
        <f t="shared" si="15"/>
        <v>Click</v>
      </c>
      <c r="R121" s="1" t="str">
        <f t="shared" si="18"/>
        <v/>
      </c>
      <c r="S121" s="1" t="str">
        <f t="shared" si="19"/>
        <v/>
      </c>
      <c r="T121" s="2" t="s">
        <v>669</v>
      </c>
    </row>
    <row r="122" spans="1:21" ht="32" hidden="1">
      <c r="A122" s="5">
        <v>121</v>
      </c>
      <c r="B122" s="2" t="s">
        <v>18</v>
      </c>
      <c r="C122" s="2" t="s">
        <v>42</v>
      </c>
      <c r="E122" s="1" t="s">
        <v>5</v>
      </c>
      <c r="F122" s="1" t="s">
        <v>646</v>
      </c>
      <c r="G122" s="1" t="str">
        <f>VLOOKUP(H122,'[1]Policy list'!$A$3:$B$81,2,FALSE)</f>
        <v>Economic</v>
      </c>
      <c r="H122" s="4" t="s">
        <v>105</v>
      </c>
      <c r="I122" s="6">
        <v>50</v>
      </c>
      <c r="J122" s="6" t="s">
        <v>3</v>
      </c>
      <c r="K122" s="11" t="s">
        <v>668</v>
      </c>
      <c r="L122" s="1">
        <v>1</v>
      </c>
      <c r="M122" s="1" t="s">
        <v>644</v>
      </c>
      <c r="Q122" s="1" t="str">
        <f t="shared" si="15"/>
        <v>Click</v>
      </c>
      <c r="R122" s="1" t="str">
        <f t="shared" si="18"/>
        <v/>
      </c>
      <c r="S122" s="1" t="str">
        <f t="shared" si="19"/>
        <v/>
      </c>
      <c r="T122" s="2" t="s">
        <v>667</v>
      </c>
    </row>
    <row r="123" spans="1:21" ht="48" hidden="1">
      <c r="A123" s="5">
        <v>122</v>
      </c>
      <c r="B123" s="2" t="s">
        <v>42</v>
      </c>
      <c r="C123" s="2" t="s">
        <v>42</v>
      </c>
      <c r="E123" s="1" t="s">
        <v>5</v>
      </c>
      <c r="F123" s="1" t="s">
        <v>646</v>
      </c>
      <c r="G123" s="1" t="str">
        <f>VLOOKUP(H123,'[1]Policy list'!$A$3:$B$81,2,FALSE)</f>
        <v>Economic</v>
      </c>
      <c r="H123" s="4" t="s">
        <v>795</v>
      </c>
      <c r="I123" s="6">
        <v>25</v>
      </c>
      <c r="J123" s="6" t="s">
        <v>3</v>
      </c>
      <c r="K123" s="11" t="s">
        <v>666</v>
      </c>
      <c r="L123" s="1">
        <v>1</v>
      </c>
      <c r="M123" s="1" t="s">
        <v>644</v>
      </c>
      <c r="P123" s="1" t="s">
        <v>665</v>
      </c>
      <c r="Q123" s="1" t="str">
        <f t="shared" si="15"/>
        <v>Click</v>
      </c>
      <c r="R123" s="1" t="str">
        <f t="shared" si="18"/>
        <v/>
      </c>
      <c r="S123" s="1" t="str">
        <f t="shared" si="19"/>
        <v/>
      </c>
      <c r="T123" s="2" t="s">
        <v>664</v>
      </c>
    </row>
    <row r="124" spans="1:21" hidden="1">
      <c r="A124" s="5">
        <v>123</v>
      </c>
      <c r="B124" s="2" t="s">
        <v>42</v>
      </c>
      <c r="C124" s="2" t="s">
        <v>12</v>
      </c>
      <c r="E124" s="1" t="s">
        <v>5</v>
      </c>
      <c r="F124" s="1" t="s">
        <v>646</v>
      </c>
      <c r="G124" s="1" t="str">
        <f>VLOOKUP(H124,'[1]Policy list'!$A$3:$B$81,2,FALSE)</f>
        <v>Political institutions</v>
      </c>
      <c r="H124" s="4" t="s">
        <v>46</v>
      </c>
      <c r="I124" s="9"/>
      <c r="J124" s="68"/>
      <c r="K124" s="11" t="s">
        <v>512</v>
      </c>
      <c r="L124" s="7">
        <v>1</v>
      </c>
      <c r="M124" s="1" t="s">
        <v>644</v>
      </c>
      <c r="Q124" s="1" t="str">
        <f t="shared" si="15"/>
        <v>Click</v>
      </c>
      <c r="R124" s="1" t="str">
        <f t="shared" si="18"/>
        <v/>
      </c>
      <c r="S124" s="1" t="str">
        <f t="shared" si="19"/>
        <v/>
      </c>
      <c r="T124" s="2" t="s">
        <v>664</v>
      </c>
    </row>
    <row r="125" spans="1:21" hidden="1">
      <c r="A125" s="5">
        <v>124</v>
      </c>
      <c r="B125" s="2" t="s">
        <v>42</v>
      </c>
      <c r="C125" s="2" t="s">
        <v>42</v>
      </c>
      <c r="E125" s="4" t="s">
        <v>5</v>
      </c>
      <c r="F125" s="1" t="s">
        <v>646</v>
      </c>
      <c r="G125" s="1" t="str">
        <f>VLOOKUP(H125,'[1]Policy list'!$A$3:$B$81,2,FALSE)</f>
        <v>Business</v>
      </c>
      <c r="H125" s="4" t="s">
        <v>175</v>
      </c>
      <c r="I125" s="9"/>
      <c r="J125" s="68"/>
      <c r="K125" s="8" t="s">
        <v>663</v>
      </c>
      <c r="L125" s="4">
        <v>1</v>
      </c>
      <c r="M125" s="1" t="s">
        <v>644</v>
      </c>
      <c r="P125" s="1" t="s">
        <v>662</v>
      </c>
      <c r="Q125" s="1" t="str">
        <f t="shared" si="15"/>
        <v>Click</v>
      </c>
      <c r="R125" s="1" t="str">
        <f t="shared" ref="R125:R136" si="20">IF(ISBLANK(U125),"",HYPERLINK(U125,"Click"))</f>
        <v>Click</v>
      </c>
      <c r="S125" s="2"/>
      <c r="T125" s="2" t="s">
        <v>661</v>
      </c>
      <c r="U125" s="10" t="s">
        <v>660</v>
      </c>
    </row>
    <row r="126" spans="1:21" hidden="1">
      <c r="A126" s="5">
        <v>125</v>
      </c>
      <c r="B126" s="2" t="s">
        <v>38</v>
      </c>
      <c r="C126" s="2" t="s">
        <v>38</v>
      </c>
      <c r="E126" s="4" t="s">
        <v>5</v>
      </c>
      <c r="F126" s="1" t="s">
        <v>646</v>
      </c>
      <c r="G126" s="1" t="str">
        <f>VLOOKUP(H126,'[1]Policy list'!$A$3:$B$81,2,FALSE)</f>
        <v>Travel &amp; borders</v>
      </c>
      <c r="H126" s="4" t="s">
        <v>29</v>
      </c>
      <c r="I126" s="12"/>
      <c r="J126" s="28"/>
      <c r="K126" s="3" t="s">
        <v>28</v>
      </c>
      <c r="L126" s="1">
        <v>1</v>
      </c>
      <c r="M126" s="1" t="s">
        <v>644</v>
      </c>
      <c r="Q126" s="1" t="str">
        <f t="shared" si="15"/>
        <v>Click</v>
      </c>
      <c r="R126" s="1" t="str">
        <f t="shared" si="20"/>
        <v/>
      </c>
      <c r="S126" s="1" t="str">
        <f t="shared" ref="S126:S136" si="21">IF(ISBLANK(V126),"",HYPERLINK(V126,"Click"))</f>
        <v/>
      </c>
      <c r="T126" s="2" t="s">
        <v>659</v>
      </c>
    </row>
    <row r="127" spans="1:21" ht="32" hidden="1">
      <c r="A127" s="5">
        <v>126</v>
      </c>
      <c r="B127" s="2" t="s">
        <v>39</v>
      </c>
      <c r="C127" s="2" t="s">
        <v>39</v>
      </c>
      <c r="E127" s="1" t="s">
        <v>5</v>
      </c>
      <c r="F127" s="1" t="s">
        <v>646</v>
      </c>
      <c r="G127" s="1" t="str">
        <f>VLOOKUP(H127,'[1]Policy list'!$A$3:$B$81,2,FALSE)</f>
        <v>Economic</v>
      </c>
      <c r="H127" s="4" t="s">
        <v>105</v>
      </c>
      <c r="I127" s="6">
        <v>35</v>
      </c>
      <c r="J127" s="6" t="s">
        <v>3</v>
      </c>
      <c r="K127" s="11" t="s">
        <v>479</v>
      </c>
      <c r="L127" s="1">
        <v>1</v>
      </c>
      <c r="M127" s="1" t="s">
        <v>644</v>
      </c>
      <c r="Q127" s="1" t="str">
        <f t="shared" si="15"/>
        <v>Click</v>
      </c>
      <c r="R127" s="1" t="str">
        <f t="shared" si="20"/>
        <v/>
      </c>
      <c r="S127" s="1" t="str">
        <f t="shared" si="21"/>
        <v/>
      </c>
      <c r="T127" s="26" t="s">
        <v>658</v>
      </c>
    </row>
    <row r="128" spans="1:21" ht="32" hidden="1">
      <c r="A128" s="5">
        <v>127</v>
      </c>
      <c r="B128" s="2" t="s">
        <v>205</v>
      </c>
      <c r="C128" s="2" t="s">
        <v>205</v>
      </c>
      <c r="E128" s="1" t="s">
        <v>5</v>
      </c>
      <c r="F128" s="1" t="s">
        <v>646</v>
      </c>
      <c r="G128" s="1" t="str">
        <f>VLOOKUP(H128,'[1]Policy list'!$A$3:$B$81,2,FALSE)</f>
        <v>Public health</v>
      </c>
      <c r="H128" s="4" t="s">
        <v>33</v>
      </c>
      <c r="I128" s="12"/>
      <c r="J128" s="28"/>
      <c r="K128" s="3" t="s">
        <v>657</v>
      </c>
      <c r="L128" s="1">
        <v>0</v>
      </c>
      <c r="M128" s="1" t="s">
        <v>644</v>
      </c>
      <c r="Q128" s="1" t="str">
        <f t="shared" ref="Q128:Q157" si="22">IF(ISBLANK(T128),"",HYPERLINK(T128,"Click"))</f>
        <v>Click</v>
      </c>
      <c r="R128" s="1" t="str">
        <f t="shared" si="20"/>
        <v/>
      </c>
      <c r="S128" s="1" t="str">
        <f t="shared" si="21"/>
        <v/>
      </c>
      <c r="T128" s="2" t="s">
        <v>656</v>
      </c>
    </row>
    <row r="129" spans="1:21" hidden="1">
      <c r="A129" s="5">
        <v>128</v>
      </c>
      <c r="B129" s="14" t="s">
        <v>205</v>
      </c>
      <c r="C129" s="14" t="s">
        <v>205</v>
      </c>
      <c r="D129" s="69"/>
      <c r="E129" s="1" t="s">
        <v>5</v>
      </c>
      <c r="F129" s="7" t="s">
        <v>646</v>
      </c>
      <c r="G129" s="1" t="str">
        <f>VLOOKUP(H129,'[1]Policy list'!$A$3:$B$81,2,FALSE)</f>
        <v>Public health</v>
      </c>
      <c r="H129" s="4" t="s">
        <v>51</v>
      </c>
      <c r="I129" s="9"/>
      <c r="J129" s="68"/>
      <c r="K129" s="11" t="s">
        <v>209</v>
      </c>
      <c r="L129" s="7">
        <v>0</v>
      </c>
      <c r="M129" s="1" t="s">
        <v>644</v>
      </c>
      <c r="Q129" s="1" t="str">
        <f t="shared" si="22"/>
        <v>Click</v>
      </c>
      <c r="R129" s="1" t="str">
        <f t="shared" si="20"/>
        <v/>
      </c>
      <c r="S129" s="1" t="str">
        <f t="shared" si="21"/>
        <v/>
      </c>
      <c r="T129" s="31" t="s">
        <v>651</v>
      </c>
    </row>
    <row r="130" spans="1:21" hidden="1">
      <c r="A130" s="5">
        <v>129</v>
      </c>
      <c r="B130" s="14" t="s">
        <v>256</v>
      </c>
      <c r="C130" s="14" t="s">
        <v>256</v>
      </c>
      <c r="D130" s="69"/>
      <c r="E130" s="1" t="s">
        <v>5</v>
      </c>
      <c r="F130" s="7" t="s">
        <v>646</v>
      </c>
      <c r="G130" s="1" t="str">
        <f>VLOOKUP(H130,'[1]Policy list'!$A$3:$B$81,2,FALSE)</f>
        <v>Political institutions</v>
      </c>
      <c r="H130" s="4" t="s">
        <v>25</v>
      </c>
      <c r="I130" s="12"/>
      <c r="J130" s="28"/>
      <c r="K130" s="11" t="s">
        <v>24</v>
      </c>
      <c r="L130" s="1">
        <v>1</v>
      </c>
      <c r="M130" s="1" t="s">
        <v>644</v>
      </c>
      <c r="Q130" s="1" t="str">
        <f t="shared" si="22"/>
        <v>Click</v>
      </c>
      <c r="R130" s="1" t="str">
        <f t="shared" si="20"/>
        <v/>
      </c>
      <c r="S130" s="1" t="str">
        <f t="shared" si="21"/>
        <v/>
      </c>
      <c r="T130" s="2" t="s">
        <v>654</v>
      </c>
    </row>
    <row r="131" spans="1:21" hidden="1">
      <c r="A131" s="5">
        <v>130</v>
      </c>
      <c r="B131" s="14" t="s">
        <v>256</v>
      </c>
      <c r="C131" s="14" t="s">
        <v>256</v>
      </c>
      <c r="D131" s="69"/>
      <c r="E131" s="4" t="s">
        <v>5</v>
      </c>
      <c r="F131" s="1" t="s">
        <v>646</v>
      </c>
      <c r="G131" s="1" t="str">
        <f>VLOOKUP(H131,'[1]Policy list'!$A$3:$B$81,2,FALSE)</f>
        <v>Business</v>
      </c>
      <c r="H131" s="4" t="s">
        <v>510</v>
      </c>
      <c r="I131" s="9"/>
      <c r="J131" s="68"/>
      <c r="K131" s="8" t="s">
        <v>655</v>
      </c>
      <c r="L131" s="1">
        <v>1</v>
      </c>
      <c r="M131" s="1" t="s">
        <v>644</v>
      </c>
      <c r="Q131" s="1" t="str">
        <f t="shared" si="22"/>
        <v>Click</v>
      </c>
      <c r="R131" s="1" t="str">
        <f t="shared" si="20"/>
        <v/>
      </c>
      <c r="S131" s="1" t="str">
        <f t="shared" si="21"/>
        <v/>
      </c>
      <c r="T131" s="2" t="s">
        <v>654</v>
      </c>
    </row>
    <row r="132" spans="1:21" ht="32" hidden="1">
      <c r="A132" s="5">
        <v>131</v>
      </c>
      <c r="B132" s="14" t="s">
        <v>26</v>
      </c>
      <c r="C132" s="14" t="s">
        <v>26</v>
      </c>
      <c r="D132" s="69"/>
      <c r="E132" s="1" t="s">
        <v>5</v>
      </c>
      <c r="F132" s="1" t="s">
        <v>646</v>
      </c>
      <c r="G132" s="1" t="str">
        <f>VLOOKUP(H132,'[1]Policy list'!$A$3:$B$81,2,FALSE)</f>
        <v>Education</v>
      </c>
      <c r="H132" s="7" t="s">
        <v>37</v>
      </c>
      <c r="I132" s="28"/>
      <c r="J132" s="28"/>
      <c r="K132" s="8" t="s">
        <v>488</v>
      </c>
      <c r="L132" s="1">
        <v>1</v>
      </c>
      <c r="M132" s="1" t="s">
        <v>644</v>
      </c>
      <c r="P132" s="1" t="s">
        <v>1046</v>
      </c>
      <c r="Q132" s="1" t="str">
        <f t="shared" si="22"/>
        <v>Click</v>
      </c>
      <c r="R132" s="1" t="str">
        <f t="shared" si="20"/>
        <v>Click</v>
      </c>
      <c r="S132" s="1" t="str">
        <f t="shared" si="21"/>
        <v/>
      </c>
      <c r="T132" s="2" t="s">
        <v>653</v>
      </c>
      <c r="U132" s="10" t="s">
        <v>1045</v>
      </c>
    </row>
    <row r="133" spans="1:21" hidden="1">
      <c r="A133" s="5">
        <v>132</v>
      </c>
      <c r="B133" s="14" t="s">
        <v>26</v>
      </c>
      <c r="C133" s="14" t="s">
        <v>26</v>
      </c>
      <c r="D133" s="69"/>
      <c r="E133" s="1" t="s">
        <v>5</v>
      </c>
      <c r="F133" s="7" t="s">
        <v>646</v>
      </c>
      <c r="G133" s="1" t="str">
        <f>VLOOKUP(H133,'[1]Policy list'!$A$3:$B$81,2,FALSE)</f>
        <v>Public health</v>
      </c>
      <c r="H133" s="4" t="s">
        <v>51</v>
      </c>
      <c r="I133" s="9"/>
      <c r="J133" s="68"/>
      <c r="K133" s="11" t="s">
        <v>652</v>
      </c>
      <c r="L133" s="7">
        <v>0</v>
      </c>
      <c r="M133" s="1" t="s">
        <v>644</v>
      </c>
      <c r="P133" s="32"/>
      <c r="Q133" s="1" t="str">
        <f t="shared" si="22"/>
        <v>Click</v>
      </c>
      <c r="R133" s="1" t="str">
        <f t="shared" si="20"/>
        <v/>
      </c>
      <c r="S133" s="1" t="str">
        <f t="shared" si="21"/>
        <v/>
      </c>
      <c r="T133" s="31" t="s">
        <v>651</v>
      </c>
    </row>
    <row r="134" spans="1:21" hidden="1">
      <c r="A134" s="5">
        <v>133</v>
      </c>
      <c r="B134" s="14" t="s">
        <v>9</v>
      </c>
      <c r="C134" s="14" t="s">
        <v>9</v>
      </c>
      <c r="D134" s="69"/>
      <c r="E134" s="1" t="s">
        <v>5</v>
      </c>
      <c r="F134" s="7" t="s">
        <v>646</v>
      </c>
      <c r="G134" s="1" t="str">
        <f>VLOOKUP(H134,'[1]Policy list'!$A$3:$B$81,2,FALSE)</f>
        <v>Public health</v>
      </c>
      <c r="H134" s="4" t="s">
        <v>51</v>
      </c>
      <c r="I134" s="9"/>
      <c r="J134" s="68"/>
      <c r="K134" s="11" t="s">
        <v>650</v>
      </c>
      <c r="L134" s="7">
        <v>1</v>
      </c>
      <c r="M134" s="1" t="s">
        <v>644</v>
      </c>
      <c r="Q134" s="1" t="str">
        <f t="shared" si="22"/>
        <v>Click</v>
      </c>
      <c r="R134" s="1" t="str">
        <f t="shared" si="20"/>
        <v/>
      </c>
      <c r="S134" s="1" t="str">
        <f t="shared" si="21"/>
        <v/>
      </c>
      <c r="T134" s="31" t="s">
        <v>649</v>
      </c>
    </row>
    <row r="135" spans="1:21" ht="32" hidden="1">
      <c r="A135" s="5">
        <v>134</v>
      </c>
      <c r="B135" s="14" t="s">
        <v>9</v>
      </c>
      <c r="C135" s="14" t="s">
        <v>9</v>
      </c>
      <c r="D135" s="69"/>
      <c r="E135" s="1" t="s">
        <v>5</v>
      </c>
      <c r="F135" s="7" t="s">
        <v>646</v>
      </c>
      <c r="G135" s="1" t="str">
        <f>VLOOKUP(H135,'[1]Policy list'!$A$3:$B$81,2,FALSE)</f>
        <v>Travel &amp; borders</v>
      </c>
      <c r="H135" s="4" t="s">
        <v>886</v>
      </c>
      <c r="I135" s="9"/>
      <c r="J135" s="68"/>
      <c r="K135" s="11" t="s">
        <v>395</v>
      </c>
      <c r="L135" s="7">
        <v>0</v>
      </c>
      <c r="M135" s="1" t="s">
        <v>644</v>
      </c>
      <c r="P135" s="32"/>
      <c r="Q135" s="1" t="str">
        <f t="shared" si="22"/>
        <v>Click</v>
      </c>
      <c r="R135" s="1" t="str">
        <f t="shared" si="20"/>
        <v/>
      </c>
      <c r="S135" s="1" t="str">
        <f t="shared" si="21"/>
        <v/>
      </c>
      <c r="T135" s="31" t="s">
        <v>648</v>
      </c>
    </row>
    <row r="136" spans="1:21" ht="32" hidden="1">
      <c r="A136" s="5">
        <v>135</v>
      </c>
      <c r="B136" s="14" t="s">
        <v>39</v>
      </c>
      <c r="C136" s="14" t="s">
        <v>9</v>
      </c>
      <c r="D136" s="69"/>
      <c r="E136" s="1" t="s">
        <v>5</v>
      </c>
      <c r="F136" s="7" t="s">
        <v>646</v>
      </c>
      <c r="G136" s="1" t="str">
        <f>VLOOKUP(H136,'[1]Policy list'!$A$3:$B$81,2,FALSE)</f>
        <v>Economic</v>
      </c>
      <c r="H136" s="4" t="s">
        <v>105</v>
      </c>
      <c r="I136" s="6">
        <v>15</v>
      </c>
      <c r="J136" s="6" t="s">
        <v>3</v>
      </c>
      <c r="K136" s="11" t="s">
        <v>496</v>
      </c>
      <c r="L136" s="7">
        <v>1</v>
      </c>
      <c r="M136" s="1" t="s">
        <v>644</v>
      </c>
      <c r="Q136" s="1" t="str">
        <f t="shared" si="22"/>
        <v>Click</v>
      </c>
      <c r="R136" s="1" t="str">
        <f t="shared" si="20"/>
        <v/>
      </c>
      <c r="S136" s="1" t="str">
        <f t="shared" si="21"/>
        <v/>
      </c>
      <c r="T136" s="19" t="s">
        <v>647</v>
      </c>
    </row>
    <row r="137" spans="1:21" ht="32" hidden="1">
      <c r="A137" s="5">
        <v>136</v>
      </c>
      <c r="B137" s="2" t="s">
        <v>69</v>
      </c>
      <c r="C137" s="2" t="s">
        <v>69</v>
      </c>
      <c r="E137" s="1" t="s">
        <v>5</v>
      </c>
      <c r="F137" s="7" t="s">
        <v>646</v>
      </c>
      <c r="G137" s="1" t="str">
        <f>VLOOKUP(H137,'[1]Policy list'!$A$3:$B$81,2,FALSE)</f>
        <v>Economic</v>
      </c>
      <c r="H137" s="4" t="s">
        <v>795</v>
      </c>
      <c r="I137" s="6">
        <v>10</v>
      </c>
      <c r="J137" s="6" t="s">
        <v>3</v>
      </c>
      <c r="K137" s="11" t="s">
        <v>645</v>
      </c>
      <c r="L137" s="7">
        <v>1</v>
      </c>
      <c r="M137" s="1" t="s">
        <v>644</v>
      </c>
      <c r="Q137" s="1" t="str">
        <f t="shared" si="22"/>
        <v>Click</v>
      </c>
      <c r="T137" s="10" t="s">
        <v>643</v>
      </c>
    </row>
    <row r="138" spans="1:21" ht="32" hidden="1" customHeight="1">
      <c r="A138" s="5">
        <v>137</v>
      </c>
      <c r="B138" s="2" t="s">
        <v>1041</v>
      </c>
      <c r="C138" s="2" t="s">
        <v>1041</v>
      </c>
      <c r="E138" s="1" t="s">
        <v>5</v>
      </c>
      <c r="F138" s="7" t="s">
        <v>646</v>
      </c>
      <c r="G138" s="1" t="str">
        <f>VLOOKUP(H138,'[1]Policy list'!$A$3:$B$81,2,FALSE)</f>
        <v>Economic</v>
      </c>
      <c r="H138" s="4" t="s">
        <v>795</v>
      </c>
      <c r="I138" s="6"/>
      <c r="K138" s="11" t="s">
        <v>1042</v>
      </c>
      <c r="L138" s="7">
        <v>1</v>
      </c>
      <c r="M138" s="1" t="s">
        <v>644</v>
      </c>
      <c r="Q138" s="1" t="str">
        <f>IF(ISBLANK(T138),"",HYPERLINK(T138,"Click"))</f>
        <v>Click</v>
      </c>
      <c r="R138" s="1" t="str">
        <f>IF(ISBLANK(U138),"",HYPERLINK(U138,"Click"))</f>
        <v>Click</v>
      </c>
      <c r="T138" s="10" t="s">
        <v>1043</v>
      </c>
      <c r="U138" s="10" t="s">
        <v>1044</v>
      </c>
    </row>
    <row r="139" spans="1:21" ht="32" hidden="1">
      <c r="A139" s="5">
        <v>138</v>
      </c>
      <c r="B139" s="17" t="s">
        <v>140</v>
      </c>
      <c r="C139" s="17" t="s">
        <v>140</v>
      </c>
      <c r="E139" s="1" t="s">
        <v>5</v>
      </c>
      <c r="F139" s="1" t="s">
        <v>607</v>
      </c>
      <c r="G139" s="1" t="str">
        <f>VLOOKUP(H139,'[1]Policy list'!$A$3:$B$81,2,FALSE)</f>
        <v>Public space</v>
      </c>
      <c r="H139" s="4" t="s">
        <v>139</v>
      </c>
      <c r="I139" s="6" t="s">
        <v>603</v>
      </c>
      <c r="J139" s="6" t="s">
        <v>137</v>
      </c>
      <c r="K139" s="11" t="s">
        <v>572</v>
      </c>
      <c r="L139" s="1">
        <v>1</v>
      </c>
      <c r="M139" s="1" t="s">
        <v>609</v>
      </c>
      <c r="P139" s="1" t="s">
        <v>642</v>
      </c>
      <c r="Q139" s="1" t="str">
        <f t="shared" si="22"/>
        <v>Click</v>
      </c>
      <c r="R139" s="1" t="str">
        <f t="shared" ref="R139:R156" si="23">IF(ISBLANK(U139),"",HYPERLINK(U139,"Click"))</f>
        <v>Click</v>
      </c>
      <c r="S139" s="1" t="str">
        <f t="shared" ref="S139:S156" si="24">IF(ISBLANK(V139),"",HYPERLINK(V139,"Click"))</f>
        <v/>
      </c>
      <c r="T139" s="1" t="s">
        <v>641</v>
      </c>
      <c r="U139" s="10" t="s">
        <v>640</v>
      </c>
    </row>
    <row r="140" spans="1:21" ht="32" hidden="1">
      <c r="A140" s="5">
        <v>139</v>
      </c>
      <c r="B140" s="2" t="s">
        <v>389</v>
      </c>
      <c r="C140" s="2" t="s">
        <v>389</v>
      </c>
      <c r="E140" s="4" t="s">
        <v>5</v>
      </c>
      <c r="F140" s="1" t="s">
        <v>607</v>
      </c>
      <c r="G140" s="1" t="str">
        <f>VLOOKUP(H140,'[1]Policy list'!$A$3:$B$81,2,FALSE)</f>
        <v>Business</v>
      </c>
      <c r="H140" s="4" t="s">
        <v>175</v>
      </c>
      <c r="I140" s="12"/>
      <c r="J140" s="28"/>
      <c r="K140" s="3" t="s">
        <v>639</v>
      </c>
      <c r="L140" s="1">
        <v>1</v>
      </c>
      <c r="M140" s="1" t="s">
        <v>609</v>
      </c>
      <c r="Q140" s="1" t="str">
        <f t="shared" si="22"/>
        <v>Click</v>
      </c>
      <c r="R140" s="1" t="str">
        <f t="shared" si="23"/>
        <v/>
      </c>
      <c r="S140" s="1" t="str">
        <f t="shared" si="24"/>
        <v/>
      </c>
      <c r="T140" s="1" t="s">
        <v>638</v>
      </c>
    </row>
    <row r="141" spans="1:21" hidden="1">
      <c r="A141" s="5">
        <v>140</v>
      </c>
      <c r="B141" s="2" t="s">
        <v>193</v>
      </c>
      <c r="C141" s="2" t="s">
        <v>193</v>
      </c>
      <c r="E141" s="4" t="s">
        <v>5</v>
      </c>
      <c r="F141" s="1" t="s">
        <v>607</v>
      </c>
      <c r="G141" s="1" t="str">
        <f>VLOOKUP(H141,'[1]Policy list'!$A$3:$B$81,2,FALSE)</f>
        <v>Public space</v>
      </c>
      <c r="H141" s="4" t="s">
        <v>180</v>
      </c>
      <c r="I141" s="12"/>
      <c r="J141" s="28"/>
      <c r="K141" s="3" t="s">
        <v>637</v>
      </c>
      <c r="L141" s="1">
        <v>1</v>
      </c>
      <c r="M141" s="1" t="s">
        <v>609</v>
      </c>
      <c r="Q141" s="1" t="str">
        <f t="shared" si="22"/>
        <v>Click</v>
      </c>
      <c r="R141" s="1" t="str">
        <f t="shared" si="23"/>
        <v/>
      </c>
      <c r="S141" s="1" t="str">
        <f t="shared" si="24"/>
        <v/>
      </c>
      <c r="T141" s="1" t="s">
        <v>636</v>
      </c>
    </row>
    <row r="142" spans="1:21" ht="32" hidden="1">
      <c r="A142" s="5">
        <v>141</v>
      </c>
      <c r="B142" s="15" t="s">
        <v>169</v>
      </c>
      <c r="C142" s="15" t="s">
        <v>169</v>
      </c>
      <c r="E142" s="4" t="s">
        <v>5</v>
      </c>
      <c r="F142" s="1" t="s">
        <v>607</v>
      </c>
      <c r="G142" s="1" t="str">
        <f>VLOOKUP(H142,'[1]Policy list'!$A$3:$B$81,2,FALSE)</f>
        <v>Business</v>
      </c>
      <c r="H142" s="4" t="s">
        <v>175</v>
      </c>
      <c r="K142" s="3" t="s">
        <v>635</v>
      </c>
      <c r="L142" s="1">
        <v>1</v>
      </c>
      <c r="M142" s="1" t="s">
        <v>609</v>
      </c>
      <c r="Q142" s="1" t="str">
        <f t="shared" si="22"/>
        <v>Click</v>
      </c>
      <c r="R142" s="1" t="str">
        <f t="shared" si="23"/>
        <v>Click</v>
      </c>
      <c r="S142" s="1" t="str">
        <f t="shared" si="24"/>
        <v/>
      </c>
      <c r="T142" s="2" t="s">
        <v>634</v>
      </c>
      <c r="U142" s="1" t="s">
        <v>632</v>
      </c>
    </row>
    <row r="143" spans="1:21" hidden="1">
      <c r="A143" s="5">
        <v>142</v>
      </c>
      <c r="B143" s="15" t="s">
        <v>169</v>
      </c>
      <c r="C143" s="15" t="s">
        <v>169</v>
      </c>
      <c r="D143" s="69"/>
      <c r="E143" s="1" t="s">
        <v>5</v>
      </c>
      <c r="F143" s="1" t="s">
        <v>607</v>
      </c>
      <c r="G143" s="1" t="str">
        <f>VLOOKUP(H143,'[1]Policy list'!$A$3:$B$81,2,FALSE)</f>
        <v>Emergency</v>
      </c>
      <c r="H143" s="4" t="s">
        <v>59</v>
      </c>
      <c r="I143" s="9"/>
      <c r="J143" s="68"/>
      <c r="K143" s="11" t="s">
        <v>633</v>
      </c>
      <c r="L143" s="1">
        <v>1</v>
      </c>
      <c r="M143" s="1" t="s">
        <v>609</v>
      </c>
      <c r="Q143" s="1" t="str">
        <f t="shared" si="22"/>
        <v>Click</v>
      </c>
      <c r="R143" s="1" t="str">
        <f t="shared" si="23"/>
        <v/>
      </c>
      <c r="S143" s="1" t="str">
        <f t="shared" si="24"/>
        <v/>
      </c>
      <c r="T143" s="1" t="s">
        <v>632</v>
      </c>
    </row>
    <row r="144" spans="1:21" hidden="1">
      <c r="A144" s="5">
        <v>143</v>
      </c>
      <c r="B144" s="14" t="s">
        <v>60</v>
      </c>
      <c r="C144" s="14" t="s">
        <v>60</v>
      </c>
      <c r="D144" s="69"/>
      <c r="E144" s="1" t="s">
        <v>5</v>
      </c>
      <c r="F144" s="1" t="s">
        <v>607</v>
      </c>
      <c r="G144" s="1" t="str">
        <f>VLOOKUP(H144,'[1]Policy list'!$A$3:$B$81,2,FALSE)</f>
        <v>Public health</v>
      </c>
      <c r="H144" s="4" t="s">
        <v>51</v>
      </c>
      <c r="I144" s="9"/>
      <c r="J144" s="68"/>
      <c r="K144" s="11" t="s">
        <v>631</v>
      </c>
      <c r="L144" s="7">
        <v>0</v>
      </c>
      <c r="M144" s="1" t="s">
        <v>609</v>
      </c>
      <c r="Q144" s="1" t="str">
        <f t="shared" si="22"/>
        <v>Click</v>
      </c>
      <c r="R144" s="1" t="str">
        <f t="shared" si="23"/>
        <v/>
      </c>
      <c r="S144" s="1" t="str">
        <f t="shared" si="24"/>
        <v/>
      </c>
      <c r="T144" s="31" t="s">
        <v>630</v>
      </c>
    </row>
    <row r="145" spans="1:20" ht="47" hidden="1" customHeight="1">
      <c r="A145" s="5">
        <v>144</v>
      </c>
      <c r="B145" s="14" t="s">
        <v>132</v>
      </c>
      <c r="C145" s="14" t="s">
        <v>55</v>
      </c>
      <c r="D145" s="69"/>
      <c r="E145" s="1" t="s">
        <v>5</v>
      </c>
      <c r="F145" s="1" t="s">
        <v>607</v>
      </c>
      <c r="G145" s="1" t="str">
        <f>VLOOKUP(H145,'[1]Policy list'!$A$3:$B$81,2,FALSE)</f>
        <v>Public health</v>
      </c>
      <c r="H145" s="4" t="s">
        <v>51</v>
      </c>
      <c r="I145" s="12"/>
      <c r="J145" s="28"/>
      <c r="K145" s="3" t="s">
        <v>629</v>
      </c>
      <c r="L145" s="1">
        <v>1</v>
      </c>
      <c r="M145" s="1" t="s">
        <v>609</v>
      </c>
      <c r="Q145" s="1" t="str">
        <f t="shared" si="22"/>
        <v>Click</v>
      </c>
      <c r="R145" s="1" t="str">
        <f t="shared" si="23"/>
        <v/>
      </c>
      <c r="S145" s="1" t="str">
        <f t="shared" si="24"/>
        <v/>
      </c>
      <c r="T145" s="1" t="s">
        <v>628</v>
      </c>
    </row>
    <row r="146" spans="1:20" ht="32" hidden="1">
      <c r="A146" s="5">
        <v>145</v>
      </c>
      <c r="B146" s="14" t="s">
        <v>132</v>
      </c>
      <c r="C146" s="14" t="s">
        <v>132</v>
      </c>
      <c r="D146" s="69"/>
      <c r="E146" s="1" t="s">
        <v>5</v>
      </c>
      <c r="F146" s="1" t="s">
        <v>607</v>
      </c>
      <c r="G146" s="1" t="str">
        <f>VLOOKUP(H146,'[1]Policy list'!$A$3:$B$81,2,FALSE)</f>
        <v>Economic</v>
      </c>
      <c r="H146" s="4" t="s">
        <v>105</v>
      </c>
      <c r="I146" s="12"/>
      <c r="J146" s="28"/>
      <c r="K146" s="3" t="s">
        <v>627</v>
      </c>
      <c r="L146" s="1">
        <v>1</v>
      </c>
      <c r="M146" s="1" t="s">
        <v>609</v>
      </c>
      <c r="Q146" s="1" t="str">
        <f t="shared" si="22"/>
        <v>Click</v>
      </c>
      <c r="R146" s="1" t="str">
        <f t="shared" si="23"/>
        <v/>
      </c>
      <c r="S146" s="1" t="str">
        <f t="shared" si="24"/>
        <v/>
      </c>
      <c r="T146" s="1" t="s">
        <v>626</v>
      </c>
    </row>
    <row r="147" spans="1:20" hidden="1">
      <c r="A147" s="5">
        <v>146</v>
      </c>
      <c r="B147" s="14" t="s">
        <v>132</v>
      </c>
      <c r="C147" s="14" t="s">
        <v>132</v>
      </c>
      <c r="D147" s="69"/>
      <c r="E147" s="1" t="s">
        <v>5</v>
      </c>
      <c r="F147" s="1" t="s">
        <v>607</v>
      </c>
      <c r="G147" s="1" t="str">
        <f>VLOOKUP(H147,'[1]Policy list'!$A$3:$B$81,2,FALSE)</f>
        <v>Economic</v>
      </c>
      <c r="H147" s="4" t="s">
        <v>85</v>
      </c>
      <c r="I147" s="12"/>
      <c r="J147" s="28"/>
      <c r="K147" s="3" t="s">
        <v>625</v>
      </c>
      <c r="L147" s="1">
        <v>1</v>
      </c>
      <c r="M147" s="1" t="s">
        <v>609</v>
      </c>
      <c r="Q147" s="1" t="str">
        <f t="shared" si="22"/>
        <v>Click</v>
      </c>
      <c r="R147" s="1" t="str">
        <f t="shared" si="23"/>
        <v/>
      </c>
      <c r="S147" s="1" t="str">
        <f t="shared" si="24"/>
        <v/>
      </c>
      <c r="T147" s="1" t="s">
        <v>624</v>
      </c>
    </row>
    <row r="148" spans="1:20" hidden="1">
      <c r="A148" s="5">
        <v>147</v>
      </c>
      <c r="B148" s="14" t="s">
        <v>55</v>
      </c>
      <c r="C148" s="15" t="s">
        <v>55</v>
      </c>
      <c r="D148" s="69"/>
      <c r="E148" s="1" t="s">
        <v>5</v>
      </c>
      <c r="F148" s="1" t="s">
        <v>607</v>
      </c>
      <c r="G148" s="1" t="str">
        <f>VLOOKUP(H148,'[1]Policy list'!$A$3:$B$81,2,FALSE)</f>
        <v>Political institutions</v>
      </c>
      <c r="H148" s="4" t="s">
        <v>167</v>
      </c>
      <c r="I148" s="9"/>
      <c r="J148" s="68"/>
      <c r="K148" s="11" t="s">
        <v>623</v>
      </c>
      <c r="L148" s="7">
        <v>0</v>
      </c>
      <c r="M148" s="1" t="s">
        <v>609</v>
      </c>
      <c r="Q148" s="1" t="str">
        <f t="shared" si="22"/>
        <v>Click</v>
      </c>
      <c r="R148" s="1" t="str">
        <f t="shared" si="23"/>
        <v/>
      </c>
      <c r="S148" s="1" t="str">
        <f t="shared" si="24"/>
        <v/>
      </c>
      <c r="T148" s="1" t="s">
        <v>622</v>
      </c>
    </row>
    <row r="149" spans="1:20" ht="32" hidden="1">
      <c r="A149" s="5">
        <v>148</v>
      </c>
      <c r="B149" s="14" t="s">
        <v>18</v>
      </c>
      <c r="C149" s="15" t="s">
        <v>122</v>
      </c>
      <c r="D149" s="69"/>
      <c r="E149" s="1" t="s">
        <v>5</v>
      </c>
      <c r="F149" s="1" t="s">
        <v>607</v>
      </c>
      <c r="G149" s="1" t="str">
        <f>VLOOKUP(H149,'[1]Policy list'!$A$3:$B$81,2,FALSE)</f>
        <v>Political institutions</v>
      </c>
      <c r="H149" s="4" t="s">
        <v>160</v>
      </c>
      <c r="I149" s="12"/>
      <c r="J149" s="28"/>
      <c r="K149" s="3" t="s">
        <v>621</v>
      </c>
      <c r="L149" s="1">
        <v>1</v>
      </c>
      <c r="M149" s="1" t="s">
        <v>609</v>
      </c>
      <c r="Q149" s="1" t="str">
        <f t="shared" si="22"/>
        <v>Click</v>
      </c>
      <c r="R149" s="1" t="str">
        <f t="shared" si="23"/>
        <v/>
      </c>
      <c r="S149" s="1" t="str">
        <f t="shared" si="24"/>
        <v/>
      </c>
      <c r="T149" s="1" t="s">
        <v>620</v>
      </c>
    </row>
    <row r="150" spans="1:20" ht="48" hidden="1">
      <c r="A150" s="5">
        <v>149</v>
      </c>
      <c r="B150" s="14" t="s">
        <v>18</v>
      </c>
      <c r="C150" s="14" t="s">
        <v>12</v>
      </c>
      <c r="D150" s="69"/>
      <c r="E150" s="1" t="s">
        <v>5</v>
      </c>
      <c r="F150" s="1" t="s">
        <v>607</v>
      </c>
      <c r="G150" s="1" t="str">
        <f>VLOOKUP(H150,'[1]Policy list'!$A$3:$B$81,2,FALSE)</f>
        <v>Economic</v>
      </c>
      <c r="H150" s="4" t="s">
        <v>105</v>
      </c>
      <c r="I150" s="6">
        <v>185</v>
      </c>
      <c r="J150" s="6" t="s">
        <v>3</v>
      </c>
      <c r="K150" s="11" t="s">
        <v>619</v>
      </c>
      <c r="L150" s="1">
        <v>1</v>
      </c>
      <c r="M150" s="1" t="s">
        <v>609</v>
      </c>
      <c r="Q150" s="1" t="str">
        <f t="shared" si="22"/>
        <v>Click</v>
      </c>
      <c r="R150" s="1" t="str">
        <f t="shared" si="23"/>
        <v/>
      </c>
      <c r="S150" s="1" t="str">
        <f t="shared" si="24"/>
        <v/>
      </c>
      <c r="T150" s="10" t="s">
        <v>618</v>
      </c>
    </row>
    <row r="151" spans="1:20" hidden="1">
      <c r="A151" s="5">
        <v>150</v>
      </c>
      <c r="B151" s="2" t="s">
        <v>344</v>
      </c>
      <c r="C151" s="2" t="s">
        <v>344</v>
      </c>
      <c r="E151" s="1" t="s">
        <v>5</v>
      </c>
      <c r="F151" s="1" t="s">
        <v>607</v>
      </c>
      <c r="G151" s="1" t="str">
        <f>VLOOKUP(H151,'[1]Policy list'!$A$3:$B$81,2,FALSE)</f>
        <v>Public health</v>
      </c>
      <c r="H151" s="4" t="s">
        <v>51</v>
      </c>
      <c r="I151" s="9"/>
      <c r="J151" s="68"/>
      <c r="K151" s="3" t="s">
        <v>203</v>
      </c>
      <c r="L151" s="7">
        <v>1</v>
      </c>
      <c r="M151" s="1" t="s">
        <v>609</v>
      </c>
      <c r="Q151" s="1" t="str">
        <f t="shared" si="22"/>
        <v>Click</v>
      </c>
      <c r="R151" s="1" t="str">
        <f t="shared" si="23"/>
        <v/>
      </c>
      <c r="S151" s="1" t="str">
        <f t="shared" si="24"/>
        <v/>
      </c>
      <c r="T151" s="31" t="s">
        <v>617</v>
      </c>
    </row>
    <row r="152" spans="1:20" hidden="1">
      <c r="A152" s="5">
        <v>151</v>
      </c>
      <c r="B152" s="2" t="s">
        <v>122</v>
      </c>
      <c r="C152" s="2" t="s">
        <v>122</v>
      </c>
      <c r="E152" s="1" t="s">
        <v>5</v>
      </c>
      <c r="F152" s="1" t="s">
        <v>607</v>
      </c>
      <c r="G152" s="1" t="str">
        <f>VLOOKUP(H152,'[1]Policy list'!$A$3:$B$81,2,FALSE)</f>
        <v>Public health</v>
      </c>
      <c r="H152" s="4" t="s">
        <v>51</v>
      </c>
      <c r="I152" s="9"/>
      <c r="J152" s="68"/>
      <c r="K152" s="3" t="s">
        <v>616</v>
      </c>
      <c r="L152" s="7">
        <v>1</v>
      </c>
      <c r="M152" s="1" t="s">
        <v>609</v>
      </c>
      <c r="Q152" s="1" t="str">
        <f t="shared" si="22"/>
        <v>Click</v>
      </c>
      <c r="R152" s="1" t="str">
        <f t="shared" si="23"/>
        <v/>
      </c>
      <c r="S152" s="1" t="str">
        <f t="shared" si="24"/>
        <v/>
      </c>
      <c r="T152" s="1" t="s">
        <v>615</v>
      </c>
    </row>
    <row r="153" spans="1:20" hidden="1">
      <c r="A153" s="5">
        <v>152</v>
      </c>
      <c r="B153" s="14" t="s">
        <v>38</v>
      </c>
      <c r="C153" s="15" t="s">
        <v>38</v>
      </c>
      <c r="D153" s="69"/>
      <c r="E153" s="1" t="s">
        <v>5</v>
      </c>
      <c r="F153" s="1" t="s">
        <v>607</v>
      </c>
      <c r="G153" s="1" t="str">
        <f>VLOOKUP(H153,'[1]Policy list'!$A$3:$B$81,2,FALSE)</f>
        <v>Political institutions</v>
      </c>
      <c r="H153" s="4" t="s">
        <v>167</v>
      </c>
      <c r="I153" s="9"/>
      <c r="J153" s="68"/>
      <c r="K153" s="11" t="s">
        <v>614</v>
      </c>
      <c r="L153" s="1">
        <v>0</v>
      </c>
      <c r="M153" s="1" t="s">
        <v>609</v>
      </c>
      <c r="Q153" s="1" t="str">
        <f t="shared" si="22"/>
        <v>Click</v>
      </c>
      <c r="R153" s="1" t="str">
        <f t="shared" si="23"/>
        <v/>
      </c>
      <c r="S153" s="1" t="str">
        <f t="shared" si="24"/>
        <v/>
      </c>
      <c r="T153" s="1" t="s">
        <v>613</v>
      </c>
    </row>
    <row r="154" spans="1:20" ht="32" hidden="1">
      <c r="A154" s="5">
        <v>153</v>
      </c>
      <c r="B154" s="14" t="s">
        <v>34</v>
      </c>
      <c r="C154" s="14" t="s">
        <v>34</v>
      </c>
      <c r="D154" s="69"/>
      <c r="E154" s="1" t="s">
        <v>5</v>
      </c>
      <c r="F154" s="1" t="s">
        <v>607</v>
      </c>
      <c r="G154" s="1" t="str">
        <f>VLOOKUP(H154,'[1]Policy list'!$A$3:$B$81,2,FALSE)</f>
        <v>Education</v>
      </c>
      <c r="H154" s="7" t="s">
        <v>37</v>
      </c>
      <c r="I154" s="28"/>
      <c r="J154" s="28"/>
      <c r="K154" s="8" t="s">
        <v>488</v>
      </c>
      <c r="L154" s="1">
        <v>1</v>
      </c>
      <c r="M154" s="1" t="s">
        <v>609</v>
      </c>
      <c r="Q154" s="1" t="str">
        <f t="shared" si="22"/>
        <v>Click</v>
      </c>
      <c r="R154" s="1" t="str">
        <f t="shared" si="23"/>
        <v/>
      </c>
      <c r="S154" s="1" t="str">
        <f t="shared" si="24"/>
        <v/>
      </c>
      <c r="T154" s="2" t="s">
        <v>612</v>
      </c>
    </row>
    <row r="155" spans="1:20" ht="32" hidden="1">
      <c r="A155" s="5">
        <v>154</v>
      </c>
      <c r="B155" s="14" t="s">
        <v>231</v>
      </c>
      <c r="C155" s="14" t="s">
        <v>231</v>
      </c>
      <c r="D155" s="69"/>
      <c r="E155" s="1" t="s">
        <v>5</v>
      </c>
      <c r="F155" s="1" t="s">
        <v>607</v>
      </c>
      <c r="G155" s="1" t="str">
        <f>VLOOKUP(H155,'[1]Policy list'!$A$3:$B$81,2,FALSE)</f>
        <v>Travel &amp; borders</v>
      </c>
      <c r="H155" s="4" t="s">
        <v>886</v>
      </c>
      <c r="I155" s="9"/>
      <c r="J155" s="68"/>
      <c r="K155" s="11" t="s">
        <v>395</v>
      </c>
      <c r="L155" s="7">
        <v>0</v>
      </c>
      <c r="M155" s="1" t="s">
        <v>609</v>
      </c>
      <c r="Q155" s="1" t="str">
        <f t="shared" si="22"/>
        <v>Click</v>
      </c>
      <c r="R155" s="1" t="str">
        <f t="shared" si="23"/>
        <v/>
      </c>
      <c r="S155" s="1" t="str">
        <f t="shared" si="24"/>
        <v/>
      </c>
      <c r="T155" s="2" t="s">
        <v>611</v>
      </c>
    </row>
    <row r="156" spans="1:20" ht="32" hidden="1">
      <c r="A156" s="5">
        <v>155</v>
      </c>
      <c r="B156" s="14" t="s">
        <v>9</v>
      </c>
      <c r="C156" s="14" t="s">
        <v>9</v>
      </c>
      <c r="D156" s="69"/>
      <c r="E156" s="1" t="s">
        <v>5</v>
      </c>
      <c r="F156" s="1" t="s">
        <v>607</v>
      </c>
      <c r="G156" s="1" t="str">
        <f>VLOOKUP(H156,'[1]Policy list'!$A$3:$B$81,2,FALSE)</f>
        <v>Economic</v>
      </c>
      <c r="H156" s="4" t="s">
        <v>105</v>
      </c>
      <c r="I156" s="12"/>
      <c r="J156" s="28"/>
      <c r="K156" s="3" t="s">
        <v>610</v>
      </c>
      <c r="L156" s="1">
        <v>1</v>
      </c>
      <c r="M156" s="1" t="s">
        <v>609</v>
      </c>
      <c r="Q156" s="1" t="str">
        <f t="shared" si="22"/>
        <v>Click</v>
      </c>
      <c r="R156" s="1" t="str">
        <f t="shared" si="23"/>
        <v/>
      </c>
      <c r="S156" s="1" t="str">
        <f t="shared" si="24"/>
        <v/>
      </c>
      <c r="T156" s="1" t="s">
        <v>608</v>
      </c>
    </row>
    <row r="157" spans="1:20" ht="32" hidden="1">
      <c r="A157" s="5">
        <v>156</v>
      </c>
      <c r="B157" s="14" t="s">
        <v>91</v>
      </c>
      <c r="C157" s="14" t="s">
        <v>91</v>
      </c>
      <c r="D157" s="69"/>
      <c r="E157" s="1" t="s">
        <v>5</v>
      </c>
      <c r="F157" s="1" t="s">
        <v>607</v>
      </c>
      <c r="G157" s="1" t="str">
        <f>VLOOKUP(H157,'[1]Policy list'!$A$3:$B$81,2,FALSE)</f>
        <v>Economic</v>
      </c>
      <c r="H157" s="4" t="s">
        <v>795</v>
      </c>
      <c r="I157" s="6">
        <v>4.0510000000000002</v>
      </c>
      <c r="J157" s="6" t="s">
        <v>3</v>
      </c>
      <c r="K157" s="11" t="s">
        <v>606</v>
      </c>
      <c r="L157" s="1">
        <v>2</v>
      </c>
      <c r="M157" s="1" t="s">
        <v>609</v>
      </c>
      <c r="Q157" s="1" t="str">
        <f t="shared" si="22"/>
        <v>Click</v>
      </c>
      <c r="T157" s="10" t="s">
        <v>1053</v>
      </c>
    </row>
    <row r="158" spans="1:20" hidden="1">
      <c r="A158" s="5">
        <v>157</v>
      </c>
      <c r="B158" s="17" t="s">
        <v>140</v>
      </c>
      <c r="C158" s="17" t="s">
        <v>140</v>
      </c>
      <c r="E158" s="1" t="s">
        <v>5</v>
      </c>
      <c r="F158" s="1" t="s">
        <v>575</v>
      </c>
      <c r="G158" s="1" t="str">
        <f>VLOOKUP(H158,'[1]Policy list'!$A$3:$B$81,2,FALSE)</f>
        <v>Public space</v>
      </c>
      <c r="H158" s="4" t="s">
        <v>180</v>
      </c>
      <c r="I158" s="12"/>
      <c r="J158" s="28"/>
      <c r="K158" s="3" t="s">
        <v>605</v>
      </c>
      <c r="L158" s="1">
        <v>1</v>
      </c>
      <c r="M158" s="1" t="s">
        <v>574</v>
      </c>
      <c r="Q158" s="1" t="str">
        <f t="shared" ref="Q158:S163" si="25">IF(ISBLANK(T158),"",HYPERLINK(T158,"Click"))</f>
        <v>Click</v>
      </c>
      <c r="R158" s="1" t="str">
        <f t="shared" si="25"/>
        <v/>
      </c>
      <c r="S158" s="1" t="str">
        <f t="shared" si="25"/>
        <v/>
      </c>
      <c r="T158" s="1" t="s">
        <v>604</v>
      </c>
    </row>
    <row r="159" spans="1:20" ht="32" hidden="1">
      <c r="A159" s="5">
        <v>158</v>
      </c>
      <c r="B159" s="17" t="s">
        <v>140</v>
      </c>
      <c r="C159" s="17" t="s">
        <v>140</v>
      </c>
      <c r="E159" s="1" t="s">
        <v>5</v>
      </c>
      <c r="F159" s="1" t="s">
        <v>575</v>
      </c>
      <c r="G159" s="1" t="str">
        <f>VLOOKUP(H159,'[1]Policy list'!$A$3:$B$81,2,FALSE)</f>
        <v>Public space</v>
      </c>
      <c r="H159" s="4" t="s">
        <v>139</v>
      </c>
      <c r="I159" s="6" t="s">
        <v>603</v>
      </c>
      <c r="J159" s="6" t="s">
        <v>137</v>
      </c>
      <c r="K159" s="11" t="s">
        <v>572</v>
      </c>
      <c r="L159" s="1">
        <v>1</v>
      </c>
      <c r="M159" s="1" t="s">
        <v>574</v>
      </c>
      <c r="Q159" s="1" t="str">
        <f t="shared" si="25"/>
        <v>Click</v>
      </c>
      <c r="R159" s="1" t="str">
        <f t="shared" si="25"/>
        <v/>
      </c>
      <c r="S159" s="1" t="str">
        <f t="shared" si="25"/>
        <v/>
      </c>
      <c r="T159" s="1" t="s">
        <v>602</v>
      </c>
    </row>
    <row r="160" spans="1:20" ht="32" hidden="1">
      <c r="A160" s="5">
        <v>159</v>
      </c>
      <c r="B160" s="2" t="s">
        <v>106</v>
      </c>
      <c r="C160" s="2" t="s">
        <v>106</v>
      </c>
      <c r="E160" s="1" t="s">
        <v>5</v>
      </c>
      <c r="F160" s="1" t="s">
        <v>575</v>
      </c>
      <c r="G160" s="1" t="str">
        <f>VLOOKUP(H160,'[1]Policy list'!$A$3:$B$81,2,FALSE)</f>
        <v>Public health</v>
      </c>
      <c r="H160" s="4" t="s">
        <v>601</v>
      </c>
      <c r="I160" s="12"/>
      <c r="J160" s="28"/>
      <c r="K160" s="8" t="s">
        <v>600</v>
      </c>
      <c r="L160" s="1">
        <v>0</v>
      </c>
      <c r="M160" s="1" t="s">
        <v>574</v>
      </c>
      <c r="Q160" s="1" t="str">
        <f t="shared" si="25"/>
        <v>Click</v>
      </c>
      <c r="R160" s="1" t="str">
        <f t="shared" si="25"/>
        <v/>
      </c>
      <c r="S160" s="1" t="str">
        <f t="shared" si="25"/>
        <v/>
      </c>
      <c r="T160" s="1" t="s">
        <v>599</v>
      </c>
    </row>
    <row r="161" spans="1:21" hidden="1">
      <c r="A161" s="5">
        <v>160</v>
      </c>
      <c r="B161" s="17" t="s">
        <v>598</v>
      </c>
      <c r="C161" s="17" t="s">
        <v>598</v>
      </c>
      <c r="E161" s="1" t="s">
        <v>5</v>
      </c>
      <c r="F161" s="1" t="s">
        <v>575</v>
      </c>
      <c r="G161" s="1" t="str">
        <f>VLOOKUP(H161,'[1]Policy list'!$A$3:$B$81,2,FALSE)</f>
        <v>Public space</v>
      </c>
      <c r="H161" s="4" t="s">
        <v>180</v>
      </c>
      <c r="I161" s="12"/>
      <c r="J161" s="28"/>
      <c r="K161" s="3" t="s">
        <v>597</v>
      </c>
      <c r="L161" s="1">
        <v>1</v>
      </c>
      <c r="M161" s="1" t="s">
        <v>574</v>
      </c>
      <c r="Q161" s="1" t="str">
        <f t="shared" si="25"/>
        <v>Click</v>
      </c>
      <c r="R161" s="1" t="str">
        <f t="shared" si="25"/>
        <v/>
      </c>
      <c r="S161" s="1" t="str">
        <f t="shared" si="25"/>
        <v/>
      </c>
      <c r="T161" s="1" t="s">
        <v>596</v>
      </c>
    </row>
    <row r="162" spans="1:21" hidden="1">
      <c r="A162" s="5">
        <v>161</v>
      </c>
      <c r="B162" s="2" t="s">
        <v>65</v>
      </c>
      <c r="C162" s="2" t="s">
        <v>65</v>
      </c>
      <c r="E162" s="1" t="s">
        <v>5</v>
      </c>
      <c r="F162" s="1" t="s">
        <v>575</v>
      </c>
      <c r="G162" s="1" t="str">
        <f>VLOOKUP(H162,'[1]Policy list'!$A$3:$B$81,2,FALSE)</f>
        <v>Education</v>
      </c>
      <c r="H162" s="4" t="s">
        <v>595</v>
      </c>
      <c r="I162" s="12"/>
      <c r="J162" s="28"/>
      <c r="K162" s="3" t="s">
        <v>594</v>
      </c>
      <c r="L162" s="1">
        <v>1</v>
      </c>
      <c r="M162" s="1" t="s">
        <v>574</v>
      </c>
      <c r="P162" s="1" t="s">
        <v>593</v>
      </c>
      <c r="Q162" s="1" t="str">
        <f t="shared" si="25"/>
        <v>Click</v>
      </c>
      <c r="R162" s="1" t="str">
        <f t="shared" si="25"/>
        <v/>
      </c>
      <c r="S162" s="1" t="str">
        <f t="shared" si="25"/>
        <v/>
      </c>
      <c r="T162" s="1" t="s">
        <v>592</v>
      </c>
    </row>
    <row r="163" spans="1:21" hidden="1">
      <c r="A163" s="5">
        <v>162</v>
      </c>
      <c r="B163" s="2" t="s">
        <v>18</v>
      </c>
      <c r="C163" s="2" t="s">
        <v>18</v>
      </c>
      <c r="E163" s="1" t="s">
        <v>5</v>
      </c>
      <c r="F163" s="1" t="s">
        <v>575</v>
      </c>
      <c r="G163" s="1" t="str">
        <f>VLOOKUP(H163,'[1]Policy list'!$A$3:$B$81,2,FALSE)</f>
        <v>Political institutions</v>
      </c>
      <c r="H163" s="4" t="s">
        <v>46</v>
      </c>
      <c r="I163" s="9"/>
      <c r="J163" s="68"/>
      <c r="K163" s="11" t="s">
        <v>512</v>
      </c>
      <c r="L163" s="1">
        <v>1</v>
      </c>
      <c r="M163" s="1" t="s">
        <v>574</v>
      </c>
      <c r="Q163" s="1" t="str">
        <f t="shared" si="25"/>
        <v>Click</v>
      </c>
      <c r="R163" s="1" t="str">
        <f t="shared" si="25"/>
        <v/>
      </c>
      <c r="S163" s="1" t="str">
        <f t="shared" si="25"/>
        <v/>
      </c>
      <c r="T163" s="1" t="s">
        <v>591</v>
      </c>
    </row>
    <row r="164" spans="1:21" ht="48" hidden="1">
      <c r="A164" s="5">
        <v>163</v>
      </c>
      <c r="B164" s="2" t="s">
        <v>18</v>
      </c>
      <c r="C164" s="2" t="s">
        <v>18</v>
      </c>
      <c r="E164" s="1" t="s">
        <v>5</v>
      </c>
      <c r="F164" s="1" t="s">
        <v>575</v>
      </c>
      <c r="G164" s="1" t="str">
        <f>VLOOKUP(H164,'[1]Policy list'!$A$3:$B$81,2,FALSE)</f>
        <v>Education</v>
      </c>
      <c r="H164" s="7" t="s">
        <v>37</v>
      </c>
      <c r="I164" s="28"/>
      <c r="J164" s="28"/>
      <c r="K164" s="8" t="s">
        <v>590</v>
      </c>
      <c r="L164" s="1">
        <v>1</v>
      </c>
      <c r="M164" s="1" t="s">
        <v>574</v>
      </c>
      <c r="Q164" s="1" t="str">
        <f t="shared" ref="Q164:Q237" si="26">IF(ISBLANK(T164),"",HYPERLINK(T164,"Click"))</f>
        <v>Click</v>
      </c>
      <c r="R164" s="1" t="str">
        <f>IF(ISBLANK(U165),"",HYPERLINK(U165,"Click"))</f>
        <v/>
      </c>
      <c r="S164" s="1" t="str">
        <f>IF(ISBLANK(V164),"",HYPERLINK(V164,"Click"))</f>
        <v/>
      </c>
      <c r="T164" s="2" t="s">
        <v>589</v>
      </c>
      <c r="U164" s="10" t="s">
        <v>588</v>
      </c>
    </row>
    <row r="165" spans="1:21" hidden="1">
      <c r="A165" s="5">
        <v>164</v>
      </c>
      <c r="B165" s="2" t="s">
        <v>344</v>
      </c>
      <c r="C165" s="2" t="s">
        <v>42</v>
      </c>
      <c r="E165" s="1" t="s">
        <v>5</v>
      </c>
      <c r="F165" s="1" t="s">
        <v>575</v>
      </c>
      <c r="G165" s="1" t="str">
        <f>VLOOKUP(H165,'[1]Policy list'!$A$3:$B$81,2,FALSE)</f>
        <v>Public health</v>
      </c>
      <c r="H165" s="4" t="s">
        <v>51</v>
      </c>
      <c r="I165" s="9"/>
      <c r="J165" s="68"/>
      <c r="K165" s="3" t="s">
        <v>203</v>
      </c>
      <c r="L165" s="7">
        <v>1</v>
      </c>
      <c r="M165" s="1" t="s">
        <v>574</v>
      </c>
      <c r="Q165" s="1" t="str">
        <f t="shared" si="26"/>
        <v>Click</v>
      </c>
      <c r="T165" s="1" t="s">
        <v>587</v>
      </c>
      <c r="U165" s="10"/>
    </row>
    <row r="166" spans="1:21" ht="48" hidden="1">
      <c r="A166" s="5">
        <v>165</v>
      </c>
      <c r="B166" s="2" t="s">
        <v>12</v>
      </c>
      <c r="C166" s="2" t="s">
        <v>12</v>
      </c>
      <c r="E166" s="1" t="s">
        <v>5</v>
      </c>
      <c r="F166" s="1" t="s">
        <v>575</v>
      </c>
      <c r="G166" s="1" t="str">
        <f>VLOOKUP(H166,'[1]Policy list'!$A$3:$B$81,2,FALSE)</f>
        <v>Economic</v>
      </c>
      <c r="H166" s="4" t="s">
        <v>105</v>
      </c>
      <c r="I166" s="12"/>
      <c r="J166" s="28"/>
      <c r="K166" s="3" t="s">
        <v>586</v>
      </c>
      <c r="L166" s="1">
        <v>1</v>
      </c>
      <c r="M166" s="1" t="s">
        <v>574</v>
      </c>
      <c r="Q166" s="1" t="str">
        <f t="shared" si="26"/>
        <v>Click</v>
      </c>
      <c r="R166" s="1" t="str">
        <f t="shared" ref="R166:R190" si="27">IF(ISBLANK(U166),"",HYPERLINK(U166,"Click"))</f>
        <v/>
      </c>
      <c r="S166" s="1" t="str">
        <f t="shared" ref="S166:S190" si="28">IF(ISBLANK(V166),"",HYPERLINK(V166,"Click"))</f>
        <v/>
      </c>
      <c r="T166" s="1" t="s">
        <v>585</v>
      </c>
    </row>
    <row r="167" spans="1:21" ht="32" hidden="1">
      <c r="A167" s="5">
        <v>166</v>
      </c>
      <c r="B167" s="2" t="s">
        <v>12</v>
      </c>
      <c r="C167" s="2" t="s">
        <v>38</v>
      </c>
      <c r="E167" s="1" t="s">
        <v>5</v>
      </c>
      <c r="F167" s="1" t="s">
        <v>575</v>
      </c>
      <c r="G167" s="1" t="str">
        <f>VLOOKUP(H167,'[1]Policy list'!$A$3:$B$81,2,FALSE)</f>
        <v>Economic</v>
      </c>
      <c r="H167" s="4" t="s">
        <v>795</v>
      </c>
      <c r="I167" s="12"/>
      <c r="J167" s="28"/>
      <c r="K167" s="11" t="s">
        <v>496</v>
      </c>
      <c r="L167" s="1">
        <v>1</v>
      </c>
      <c r="M167" s="1" t="s">
        <v>574</v>
      </c>
      <c r="Q167" s="1" t="str">
        <f t="shared" si="26"/>
        <v>Click</v>
      </c>
      <c r="R167" s="1" t="str">
        <f t="shared" si="27"/>
        <v/>
      </c>
      <c r="S167" s="1" t="str">
        <f t="shared" si="28"/>
        <v/>
      </c>
      <c r="T167" s="1" t="s">
        <v>584</v>
      </c>
    </row>
    <row r="168" spans="1:21" ht="32" hidden="1">
      <c r="A168" s="5">
        <v>167</v>
      </c>
      <c r="B168" s="14" t="s">
        <v>39</v>
      </c>
      <c r="C168" s="14" t="s">
        <v>39</v>
      </c>
      <c r="D168" s="69"/>
      <c r="E168" s="1" t="s">
        <v>5</v>
      </c>
      <c r="F168" s="1" t="s">
        <v>575</v>
      </c>
      <c r="G168" s="1" t="str">
        <f>VLOOKUP(H168,'[1]Policy list'!$A$3:$B$81,2,FALSE)</f>
        <v>Public health</v>
      </c>
      <c r="H168" s="4" t="s">
        <v>51</v>
      </c>
      <c r="I168" s="9"/>
      <c r="J168" s="68"/>
      <c r="K168" s="11" t="s">
        <v>583</v>
      </c>
      <c r="L168" s="7">
        <v>1</v>
      </c>
      <c r="M168" s="1" t="s">
        <v>574</v>
      </c>
      <c r="Q168" s="1" t="str">
        <f t="shared" si="26"/>
        <v>Click</v>
      </c>
      <c r="R168" s="1" t="str">
        <f t="shared" si="27"/>
        <v/>
      </c>
      <c r="S168" s="1" t="str">
        <f t="shared" si="28"/>
        <v/>
      </c>
      <c r="T168" s="31" t="s">
        <v>582</v>
      </c>
    </row>
    <row r="169" spans="1:21" ht="32" hidden="1">
      <c r="A169" s="5">
        <v>168</v>
      </c>
      <c r="B169" s="14" t="s">
        <v>30</v>
      </c>
      <c r="C169" s="14" t="s">
        <v>30</v>
      </c>
      <c r="D169" s="69"/>
      <c r="E169" s="1" t="s">
        <v>5</v>
      </c>
      <c r="F169" s="1" t="s">
        <v>575</v>
      </c>
      <c r="G169" s="1" t="str">
        <f>VLOOKUP(H169,'[1]Policy list'!$A$3:$B$81,2,FALSE)</f>
        <v>Economic</v>
      </c>
      <c r="H169" s="4" t="s">
        <v>105</v>
      </c>
      <c r="I169" s="6">
        <v>10</v>
      </c>
      <c r="J169" s="6" t="s">
        <v>3</v>
      </c>
      <c r="K169" s="11" t="s">
        <v>496</v>
      </c>
      <c r="L169" s="7">
        <v>1</v>
      </c>
      <c r="M169" s="1" t="s">
        <v>574</v>
      </c>
      <c r="Q169" s="1" t="str">
        <f t="shared" si="26"/>
        <v>Click</v>
      </c>
      <c r="R169" s="1" t="str">
        <f t="shared" si="27"/>
        <v/>
      </c>
      <c r="S169" s="1" t="str">
        <f t="shared" si="28"/>
        <v/>
      </c>
      <c r="T169" s="19" t="s">
        <v>581</v>
      </c>
    </row>
    <row r="170" spans="1:21" ht="32" hidden="1">
      <c r="A170" s="5">
        <v>169</v>
      </c>
      <c r="B170" s="14" t="s">
        <v>30</v>
      </c>
      <c r="C170" s="14" t="s">
        <v>30</v>
      </c>
      <c r="D170" s="69"/>
      <c r="E170" s="1" t="s">
        <v>5</v>
      </c>
      <c r="F170" s="1" t="s">
        <v>575</v>
      </c>
      <c r="G170" s="1" t="str">
        <f>VLOOKUP(H170,'[1]Policy list'!$A$3:$B$81,2,FALSE)</f>
        <v>Economic</v>
      </c>
      <c r="H170" s="4" t="s">
        <v>795</v>
      </c>
      <c r="I170" s="6">
        <v>20</v>
      </c>
      <c r="J170" s="6" t="s">
        <v>3</v>
      </c>
      <c r="K170" s="11" t="s">
        <v>1178</v>
      </c>
      <c r="L170" s="7">
        <v>1</v>
      </c>
      <c r="M170" s="1" t="s">
        <v>574</v>
      </c>
      <c r="Q170" s="1" t="str">
        <f t="shared" si="26"/>
        <v>Click</v>
      </c>
      <c r="R170" s="1" t="str">
        <f t="shared" si="27"/>
        <v/>
      </c>
      <c r="S170" s="1" t="str">
        <f t="shared" si="28"/>
        <v/>
      </c>
      <c r="T170" s="1" t="s">
        <v>580</v>
      </c>
    </row>
    <row r="171" spans="1:21" hidden="1">
      <c r="A171" s="5">
        <v>170</v>
      </c>
      <c r="B171" s="2" t="s">
        <v>95</v>
      </c>
      <c r="C171" s="2" t="s">
        <v>95</v>
      </c>
      <c r="E171" s="1" t="s">
        <v>5</v>
      </c>
      <c r="F171" s="1" t="s">
        <v>575</v>
      </c>
      <c r="G171" s="1" t="str">
        <f>VLOOKUP(H171,'[1]Policy list'!$A$3:$B$81,2,FALSE)</f>
        <v>Public health</v>
      </c>
      <c r="H171" s="4" t="s">
        <v>51</v>
      </c>
      <c r="I171" s="12"/>
      <c r="J171" s="28"/>
      <c r="K171" s="3" t="s">
        <v>579</v>
      </c>
      <c r="L171" s="1">
        <v>1</v>
      </c>
      <c r="M171" s="1" t="s">
        <v>574</v>
      </c>
      <c r="Q171" s="1" t="str">
        <f t="shared" si="26"/>
        <v>Click</v>
      </c>
      <c r="R171" s="1" t="str">
        <f t="shared" si="27"/>
        <v/>
      </c>
      <c r="S171" s="1" t="str">
        <f t="shared" si="28"/>
        <v/>
      </c>
      <c r="T171" s="1" t="s">
        <v>578</v>
      </c>
    </row>
    <row r="172" spans="1:21" hidden="1">
      <c r="A172" s="5">
        <v>171</v>
      </c>
      <c r="B172" s="14" t="s">
        <v>231</v>
      </c>
      <c r="C172" s="14" t="s">
        <v>231</v>
      </c>
      <c r="D172" s="69"/>
      <c r="E172" s="1" t="s">
        <v>5</v>
      </c>
      <c r="F172" s="1" t="s">
        <v>575</v>
      </c>
      <c r="G172" s="1" t="str">
        <f>VLOOKUP(H172,'[1]Policy list'!$A$3:$B$81,2,FALSE)</f>
        <v>Public health</v>
      </c>
      <c r="H172" s="4" t="s">
        <v>51</v>
      </c>
      <c r="I172" s="12"/>
      <c r="J172" s="28"/>
      <c r="K172" s="3" t="s">
        <v>577</v>
      </c>
      <c r="L172" s="1">
        <v>1</v>
      </c>
      <c r="M172" s="1" t="s">
        <v>574</v>
      </c>
      <c r="Q172" s="1" t="str">
        <f t="shared" si="26"/>
        <v>Click</v>
      </c>
      <c r="R172" s="1" t="str">
        <f t="shared" si="27"/>
        <v/>
      </c>
      <c r="S172" s="1" t="str">
        <f t="shared" si="28"/>
        <v/>
      </c>
      <c r="T172" s="19" t="s">
        <v>576</v>
      </c>
    </row>
    <row r="173" spans="1:21" ht="32" hidden="1">
      <c r="A173" s="5">
        <v>172</v>
      </c>
      <c r="B173" s="14" t="s">
        <v>231</v>
      </c>
      <c r="C173" s="14" t="s">
        <v>231</v>
      </c>
      <c r="D173" s="69"/>
      <c r="E173" s="1" t="s">
        <v>5</v>
      </c>
      <c r="F173" s="1" t="s">
        <v>575</v>
      </c>
      <c r="G173" s="1" t="str">
        <f>VLOOKUP(H173,'[1]Policy list'!$A$3:$B$81,2,FALSE)</f>
        <v>Travel &amp; borders</v>
      </c>
      <c r="H173" s="4" t="s">
        <v>886</v>
      </c>
      <c r="I173" s="9"/>
      <c r="J173" s="68"/>
      <c r="K173" s="11" t="s">
        <v>395</v>
      </c>
      <c r="L173" s="7">
        <v>0</v>
      </c>
      <c r="M173" s="1" t="s">
        <v>574</v>
      </c>
      <c r="Q173" s="1" t="str">
        <f t="shared" si="26"/>
        <v>Click</v>
      </c>
      <c r="R173" s="1" t="str">
        <f t="shared" si="27"/>
        <v/>
      </c>
      <c r="S173" s="1" t="str">
        <f t="shared" si="28"/>
        <v/>
      </c>
      <c r="T173" s="1" t="s">
        <v>573</v>
      </c>
    </row>
    <row r="174" spans="1:21" ht="32" hidden="1">
      <c r="A174" s="5">
        <v>173</v>
      </c>
      <c r="B174" s="17" t="s">
        <v>140</v>
      </c>
      <c r="C174" s="17" t="s">
        <v>140</v>
      </c>
      <c r="E174" s="1" t="s">
        <v>5</v>
      </c>
      <c r="F174" s="1" t="s">
        <v>545</v>
      </c>
      <c r="G174" s="1" t="str">
        <f>VLOOKUP(H174,'[1]Policy list'!$A$3:$B$81,2,FALSE)</f>
        <v>Public space</v>
      </c>
      <c r="H174" s="4" t="s">
        <v>139</v>
      </c>
      <c r="I174" s="6" t="s">
        <v>542</v>
      </c>
      <c r="J174" s="6" t="s">
        <v>137</v>
      </c>
      <c r="K174" s="11" t="s">
        <v>572</v>
      </c>
      <c r="L174" s="1">
        <v>1</v>
      </c>
      <c r="M174" s="1" t="s">
        <v>1057</v>
      </c>
      <c r="Q174" s="1" t="str">
        <f t="shared" si="26"/>
        <v>Click</v>
      </c>
      <c r="R174" s="1" t="str">
        <f t="shared" si="27"/>
        <v/>
      </c>
      <c r="S174" s="1" t="str">
        <f t="shared" si="28"/>
        <v/>
      </c>
      <c r="T174" s="1" t="s">
        <v>570</v>
      </c>
    </row>
    <row r="175" spans="1:21" hidden="1">
      <c r="A175" s="5">
        <v>174</v>
      </c>
      <c r="B175" s="17" t="s">
        <v>271</v>
      </c>
      <c r="C175" s="17" t="s">
        <v>271</v>
      </c>
      <c r="E175" s="1" t="s">
        <v>5</v>
      </c>
      <c r="F175" s="1" t="s">
        <v>545</v>
      </c>
      <c r="G175" s="1" t="str">
        <f>VLOOKUP(H175,'[1]Policy list'!$A$3:$B$81,2,FALSE)</f>
        <v>Public space</v>
      </c>
      <c r="H175" s="4" t="s">
        <v>180</v>
      </c>
      <c r="I175" s="12"/>
      <c r="J175" s="28"/>
      <c r="K175" s="3" t="s">
        <v>571</v>
      </c>
      <c r="L175" s="1">
        <v>1</v>
      </c>
      <c r="M175" s="1" t="s">
        <v>1057</v>
      </c>
      <c r="Q175" s="1" t="str">
        <f t="shared" si="26"/>
        <v>Click</v>
      </c>
      <c r="R175" s="1" t="str">
        <f t="shared" si="27"/>
        <v/>
      </c>
      <c r="S175" s="1" t="str">
        <f t="shared" si="28"/>
        <v/>
      </c>
      <c r="T175" s="1" t="s">
        <v>570</v>
      </c>
    </row>
    <row r="176" spans="1:21" hidden="1">
      <c r="A176" s="5">
        <v>175</v>
      </c>
      <c r="B176" s="2" t="s">
        <v>60</v>
      </c>
      <c r="C176" s="2" t="s">
        <v>60</v>
      </c>
      <c r="E176" s="1" t="s">
        <v>5</v>
      </c>
      <c r="F176" s="1" t="s">
        <v>545</v>
      </c>
      <c r="G176" s="1" t="str">
        <f>VLOOKUP(H176,'[1]Policy list'!$A$3:$B$81,2,FALSE)</f>
        <v>Political institutions</v>
      </c>
      <c r="H176" s="4" t="s">
        <v>17</v>
      </c>
      <c r="I176" s="12"/>
      <c r="J176" s="28"/>
      <c r="K176" s="11" t="s">
        <v>569</v>
      </c>
      <c r="L176" s="1">
        <v>1</v>
      </c>
      <c r="M176" s="1" t="s">
        <v>1057</v>
      </c>
      <c r="Q176" s="1" t="str">
        <f t="shared" si="26"/>
        <v>Click</v>
      </c>
      <c r="R176" s="1" t="str">
        <f t="shared" si="27"/>
        <v/>
      </c>
      <c r="S176" s="1" t="str">
        <f t="shared" si="28"/>
        <v/>
      </c>
      <c r="T176" s="1" t="s">
        <v>568</v>
      </c>
    </row>
    <row r="177" spans="1:20" hidden="1">
      <c r="A177" s="5">
        <v>176</v>
      </c>
      <c r="B177" s="2" t="s">
        <v>55</v>
      </c>
      <c r="C177" s="2" t="s">
        <v>55</v>
      </c>
      <c r="E177" s="1" t="s">
        <v>5</v>
      </c>
      <c r="F177" s="1" t="s">
        <v>545</v>
      </c>
      <c r="G177" s="1" t="str">
        <f>VLOOKUP(H177,'[1]Policy list'!$A$3:$B$81,2,FALSE)</f>
        <v>Travel &amp; borders</v>
      </c>
      <c r="H177" s="4" t="s">
        <v>54</v>
      </c>
      <c r="I177" s="12"/>
      <c r="J177" s="28"/>
      <c r="K177" s="3" t="s">
        <v>567</v>
      </c>
      <c r="L177" s="1">
        <v>1</v>
      </c>
      <c r="M177" s="1" t="s">
        <v>1057</v>
      </c>
      <c r="Q177" s="1" t="str">
        <f t="shared" si="26"/>
        <v>Click</v>
      </c>
      <c r="R177" s="1" t="str">
        <f t="shared" si="27"/>
        <v/>
      </c>
      <c r="S177" s="1" t="str">
        <f t="shared" si="28"/>
        <v/>
      </c>
      <c r="T177" s="1" t="s">
        <v>566</v>
      </c>
    </row>
    <row r="178" spans="1:20" ht="48" hidden="1">
      <c r="A178" s="5">
        <v>177</v>
      </c>
      <c r="B178" s="14" t="s">
        <v>55</v>
      </c>
      <c r="C178" s="14" t="s">
        <v>55</v>
      </c>
      <c r="D178" s="69"/>
      <c r="E178" s="1" t="s">
        <v>5</v>
      </c>
      <c r="F178" s="1" t="s">
        <v>545</v>
      </c>
      <c r="G178" s="1" t="str">
        <f>VLOOKUP(H178,'[1]Policy list'!$A$3:$B$81,2,FALSE)</f>
        <v>Economic</v>
      </c>
      <c r="H178" s="4" t="s">
        <v>105</v>
      </c>
      <c r="I178" s="6">
        <v>50</v>
      </c>
      <c r="J178" s="6" t="s">
        <v>3</v>
      </c>
      <c r="K178" s="11" t="s">
        <v>565</v>
      </c>
      <c r="L178" s="1">
        <v>1</v>
      </c>
      <c r="M178" s="1" t="s">
        <v>1057</v>
      </c>
      <c r="Q178" s="1" t="str">
        <f t="shared" si="26"/>
        <v>Click</v>
      </c>
      <c r="R178" s="1" t="str">
        <f t="shared" si="27"/>
        <v/>
      </c>
      <c r="S178" s="1" t="str">
        <f t="shared" si="28"/>
        <v/>
      </c>
      <c r="T178" s="1" t="s">
        <v>564</v>
      </c>
    </row>
    <row r="179" spans="1:20" ht="32" hidden="1">
      <c r="A179" s="5">
        <v>178</v>
      </c>
      <c r="B179" s="14" t="s">
        <v>18</v>
      </c>
      <c r="C179" s="14" t="s">
        <v>494</v>
      </c>
      <c r="D179" s="69"/>
      <c r="E179" s="1" t="s">
        <v>5</v>
      </c>
      <c r="F179" s="1" t="s">
        <v>545</v>
      </c>
      <c r="G179" s="1" t="str">
        <f>VLOOKUP(H179,'[1]Policy list'!$A$3:$B$81,2,FALSE)</f>
        <v>Travel &amp; borders</v>
      </c>
      <c r="H179" s="4" t="s">
        <v>886</v>
      </c>
      <c r="I179" s="9"/>
      <c r="J179" s="68"/>
      <c r="K179" s="11" t="s">
        <v>395</v>
      </c>
      <c r="L179" s="7">
        <v>0</v>
      </c>
      <c r="M179" s="1" t="s">
        <v>1057</v>
      </c>
      <c r="Q179" s="1" t="str">
        <f t="shared" si="26"/>
        <v>Click</v>
      </c>
      <c r="R179" s="1" t="str">
        <f t="shared" si="27"/>
        <v/>
      </c>
      <c r="S179" s="1" t="str">
        <f t="shared" si="28"/>
        <v/>
      </c>
      <c r="T179" s="1" t="s">
        <v>563</v>
      </c>
    </row>
    <row r="180" spans="1:20" hidden="1">
      <c r="A180" s="5">
        <v>179</v>
      </c>
      <c r="B180" s="15" t="s">
        <v>168</v>
      </c>
      <c r="C180" s="15" t="s">
        <v>168</v>
      </c>
      <c r="D180" s="69"/>
      <c r="E180" s="7" t="s">
        <v>5</v>
      </c>
      <c r="F180" s="1" t="s">
        <v>545</v>
      </c>
      <c r="G180" s="1" t="str">
        <f>VLOOKUP(H180,'[1]Policy list'!$A$3:$B$81,2,FALSE)</f>
        <v>Business</v>
      </c>
      <c r="H180" s="4" t="s">
        <v>89</v>
      </c>
      <c r="I180" s="9"/>
      <c r="J180" s="68"/>
      <c r="K180" s="11" t="s">
        <v>562</v>
      </c>
      <c r="L180" s="7">
        <v>1</v>
      </c>
      <c r="M180" s="1" t="s">
        <v>1057</v>
      </c>
      <c r="Q180" s="1" t="str">
        <f t="shared" si="26"/>
        <v>Click</v>
      </c>
      <c r="R180" s="1" t="str">
        <f t="shared" si="27"/>
        <v/>
      </c>
      <c r="S180" s="1" t="str">
        <f t="shared" si="28"/>
        <v/>
      </c>
      <c r="T180" s="31" t="s">
        <v>561</v>
      </c>
    </row>
    <row r="181" spans="1:20" ht="32" hidden="1">
      <c r="A181" s="5">
        <v>180</v>
      </c>
      <c r="B181" s="2" t="s">
        <v>42</v>
      </c>
      <c r="C181" s="15" t="s">
        <v>42</v>
      </c>
      <c r="D181" s="69"/>
      <c r="E181" s="7" t="s">
        <v>5</v>
      </c>
      <c r="F181" s="1" t="s">
        <v>545</v>
      </c>
      <c r="G181" s="1" t="str">
        <f>VLOOKUP(H181,'[1]Policy list'!$A$3:$B$81,2,FALSE)</f>
        <v>Economic</v>
      </c>
      <c r="H181" s="4" t="s">
        <v>67</v>
      </c>
      <c r="I181" s="12"/>
      <c r="J181" s="28"/>
      <c r="K181" s="3" t="s">
        <v>560</v>
      </c>
      <c r="L181" s="1">
        <v>1</v>
      </c>
      <c r="M181" s="1" t="s">
        <v>1057</v>
      </c>
      <c r="P181" s="1" t="s">
        <v>559</v>
      </c>
      <c r="Q181" s="1" t="str">
        <f t="shared" si="26"/>
        <v>Click</v>
      </c>
      <c r="R181" s="1" t="str">
        <f t="shared" si="27"/>
        <v/>
      </c>
      <c r="S181" s="1" t="str">
        <f t="shared" si="28"/>
        <v/>
      </c>
      <c r="T181" s="1" t="s">
        <v>558</v>
      </c>
    </row>
    <row r="182" spans="1:20" hidden="1">
      <c r="A182" s="5">
        <v>181</v>
      </c>
      <c r="B182" s="2" t="s">
        <v>42</v>
      </c>
      <c r="C182" s="15" t="s">
        <v>42</v>
      </c>
      <c r="D182" s="69"/>
      <c r="E182" s="1" t="s">
        <v>5</v>
      </c>
      <c r="F182" s="1" t="s">
        <v>545</v>
      </c>
      <c r="G182" s="1" t="str">
        <f>VLOOKUP(H182,'[1]Policy list'!$A$3:$B$81,2,FALSE)</f>
        <v>Political institutions</v>
      </c>
      <c r="H182" s="4" t="s">
        <v>167</v>
      </c>
      <c r="I182" s="9"/>
      <c r="J182" s="68"/>
      <c r="K182" s="11" t="s">
        <v>557</v>
      </c>
      <c r="L182" s="1">
        <v>1</v>
      </c>
      <c r="M182" s="1" t="s">
        <v>1057</v>
      </c>
      <c r="Q182" s="1" t="str">
        <f t="shared" si="26"/>
        <v>Click</v>
      </c>
      <c r="R182" s="1" t="str">
        <f t="shared" si="27"/>
        <v/>
      </c>
      <c r="S182" s="1" t="str">
        <f t="shared" si="28"/>
        <v/>
      </c>
      <c r="T182" s="1" t="s">
        <v>556</v>
      </c>
    </row>
    <row r="183" spans="1:20" ht="48" hidden="1">
      <c r="A183" s="5">
        <v>182</v>
      </c>
      <c r="B183" s="2" t="s">
        <v>42</v>
      </c>
      <c r="C183" s="15" t="s">
        <v>42</v>
      </c>
      <c r="D183" s="69"/>
      <c r="E183" s="1" t="s">
        <v>5</v>
      </c>
      <c r="F183" s="1" t="s">
        <v>545</v>
      </c>
      <c r="G183" s="1" t="str">
        <f>VLOOKUP(H183,'[1]Policy list'!$A$3:$B$81,2,FALSE)</f>
        <v>Business</v>
      </c>
      <c r="H183" s="7" t="s">
        <v>520</v>
      </c>
      <c r="I183" s="12"/>
      <c r="J183" s="28"/>
      <c r="K183" s="3" t="s">
        <v>519</v>
      </c>
      <c r="L183" s="1">
        <v>1</v>
      </c>
      <c r="M183" s="1" t="s">
        <v>1057</v>
      </c>
      <c r="Q183" s="1" t="str">
        <f t="shared" si="26"/>
        <v>Click</v>
      </c>
      <c r="R183" s="1" t="str">
        <f t="shared" si="27"/>
        <v/>
      </c>
      <c r="S183" s="1" t="str">
        <f t="shared" si="28"/>
        <v/>
      </c>
      <c r="T183" s="1" t="s">
        <v>556</v>
      </c>
    </row>
    <row r="184" spans="1:20" ht="32" hidden="1">
      <c r="A184" s="5">
        <v>183</v>
      </c>
      <c r="B184" s="2" t="s">
        <v>122</v>
      </c>
      <c r="C184" s="2" t="s">
        <v>122</v>
      </c>
      <c r="E184" s="1" t="s">
        <v>5</v>
      </c>
      <c r="F184" s="1" t="s">
        <v>545</v>
      </c>
      <c r="G184" s="1" t="str">
        <f>VLOOKUP(H184,'[1]Policy list'!$A$3:$B$81,2,FALSE)</f>
        <v>Political institutions</v>
      </c>
      <c r="H184" s="4" t="s">
        <v>17</v>
      </c>
      <c r="I184" s="12"/>
      <c r="J184" s="28"/>
      <c r="K184" s="11" t="s">
        <v>16</v>
      </c>
      <c r="L184" s="1">
        <v>1</v>
      </c>
      <c r="M184" s="1" t="s">
        <v>1057</v>
      </c>
      <c r="Q184" s="1" t="str">
        <f t="shared" si="26"/>
        <v>Click</v>
      </c>
      <c r="R184" s="1" t="str">
        <f t="shared" si="27"/>
        <v/>
      </c>
      <c r="S184" s="1" t="str">
        <f t="shared" si="28"/>
        <v/>
      </c>
      <c r="T184" s="1" t="s">
        <v>555</v>
      </c>
    </row>
    <row r="185" spans="1:20" ht="32" hidden="1">
      <c r="A185" s="5">
        <v>184</v>
      </c>
      <c r="B185" s="14" t="s">
        <v>12</v>
      </c>
      <c r="C185" s="14" t="s">
        <v>12</v>
      </c>
      <c r="D185" s="69"/>
      <c r="E185" s="1" t="s">
        <v>5</v>
      </c>
      <c r="F185" s="1" t="s">
        <v>545</v>
      </c>
      <c r="G185" s="1" t="str">
        <f>VLOOKUP(H185,'[1]Policy list'!$A$3:$B$81,2,FALSE)</f>
        <v>Public space</v>
      </c>
      <c r="H185" s="4" t="s">
        <v>82</v>
      </c>
      <c r="I185" s="28"/>
      <c r="J185" s="28"/>
      <c r="K185" s="11" t="s">
        <v>406</v>
      </c>
      <c r="L185" s="1">
        <v>1</v>
      </c>
      <c r="M185" s="1" t="s">
        <v>1057</v>
      </c>
      <c r="Q185" s="1" t="str">
        <f t="shared" si="26"/>
        <v>Click</v>
      </c>
      <c r="R185" s="1" t="str">
        <f t="shared" si="27"/>
        <v/>
      </c>
      <c r="S185" s="1" t="str">
        <f t="shared" si="28"/>
        <v/>
      </c>
      <c r="T185" s="2" t="s">
        <v>554</v>
      </c>
    </row>
    <row r="186" spans="1:20" ht="32" hidden="1">
      <c r="A186" s="5">
        <v>185</v>
      </c>
      <c r="B186" s="2" t="s">
        <v>30</v>
      </c>
      <c r="C186" s="2" t="s">
        <v>30</v>
      </c>
      <c r="E186" s="1" t="s">
        <v>5</v>
      </c>
      <c r="F186" s="1" t="s">
        <v>545</v>
      </c>
      <c r="G186" s="1" t="str">
        <f>VLOOKUP(H186,'[1]Policy list'!$A$3:$B$81,2,FALSE)</f>
        <v>Public health</v>
      </c>
      <c r="H186" s="4" t="s">
        <v>51</v>
      </c>
      <c r="I186" s="12"/>
      <c r="J186" s="28"/>
      <c r="K186" s="3" t="s">
        <v>553</v>
      </c>
      <c r="L186" s="1">
        <v>1</v>
      </c>
      <c r="M186" s="1" t="s">
        <v>1057</v>
      </c>
      <c r="Q186" s="1" t="str">
        <f t="shared" si="26"/>
        <v>Click</v>
      </c>
      <c r="R186" s="1" t="str">
        <f t="shared" si="27"/>
        <v/>
      </c>
      <c r="S186" s="1" t="str">
        <f t="shared" si="28"/>
        <v/>
      </c>
      <c r="T186" s="2" t="s">
        <v>552</v>
      </c>
    </row>
    <row r="187" spans="1:20" hidden="1">
      <c r="A187" s="5">
        <v>186</v>
      </c>
      <c r="B187" s="14" t="s">
        <v>256</v>
      </c>
      <c r="C187" s="14" t="s">
        <v>256</v>
      </c>
      <c r="D187" s="69"/>
      <c r="E187" s="1" t="s">
        <v>5</v>
      </c>
      <c r="F187" s="1" t="s">
        <v>545</v>
      </c>
      <c r="G187" s="1" t="str">
        <f>VLOOKUP(H187,'[1]Policy list'!$A$3:$B$81,2,FALSE)</f>
        <v>Political institutions</v>
      </c>
      <c r="H187" s="4" t="s">
        <v>25</v>
      </c>
      <c r="I187" s="12"/>
      <c r="J187" s="28"/>
      <c r="K187" s="11" t="s">
        <v>24</v>
      </c>
      <c r="L187" s="1">
        <v>1</v>
      </c>
      <c r="M187" s="1" t="s">
        <v>1057</v>
      </c>
      <c r="Q187" s="1" t="str">
        <f t="shared" si="26"/>
        <v>Click</v>
      </c>
      <c r="R187" s="1" t="str">
        <f t="shared" si="27"/>
        <v/>
      </c>
      <c r="S187" s="1" t="str">
        <f t="shared" si="28"/>
        <v/>
      </c>
      <c r="T187" s="2" t="s">
        <v>551</v>
      </c>
    </row>
    <row r="188" spans="1:20" hidden="1">
      <c r="A188" s="5">
        <v>187</v>
      </c>
      <c r="B188" s="14" t="s">
        <v>256</v>
      </c>
      <c r="C188" s="14" t="s">
        <v>256</v>
      </c>
      <c r="D188" s="69"/>
      <c r="E188" s="7" t="s">
        <v>5</v>
      </c>
      <c r="F188" s="1" t="s">
        <v>545</v>
      </c>
      <c r="G188" s="1" t="str">
        <f>VLOOKUP(H188,'[1]Policy list'!$A$3:$B$81,2,FALSE)</f>
        <v>Business</v>
      </c>
      <c r="H188" s="7" t="s">
        <v>89</v>
      </c>
      <c r="I188" s="12"/>
      <c r="J188" s="28"/>
      <c r="K188" s="3" t="s">
        <v>550</v>
      </c>
      <c r="L188" s="1">
        <v>1</v>
      </c>
      <c r="M188" s="1" t="s">
        <v>1057</v>
      </c>
      <c r="Q188" s="1" t="str">
        <f t="shared" si="26"/>
        <v>Click</v>
      </c>
      <c r="R188" s="1" t="str">
        <f t="shared" si="27"/>
        <v/>
      </c>
      <c r="S188" s="1" t="str">
        <f t="shared" si="28"/>
        <v/>
      </c>
      <c r="T188" s="1" t="s">
        <v>549</v>
      </c>
    </row>
    <row r="189" spans="1:20" hidden="1">
      <c r="A189" s="5">
        <v>188</v>
      </c>
      <c r="B189" s="14" t="s">
        <v>6</v>
      </c>
      <c r="C189" s="14" t="s">
        <v>6</v>
      </c>
      <c r="D189" s="69"/>
      <c r="E189" s="7" t="s">
        <v>5</v>
      </c>
      <c r="F189" s="1" t="s">
        <v>545</v>
      </c>
      <c r="G189" s="1" t="str">
        <f>VLOOKUP(H189,'[1]Policy list'!$A$3:$B$81,2,FALSE)</f>
        <v>Business</v>
      </c>
      <c r="H189" s="7" t="s">
        <v>89</v>
      </c>
      <c r="I189" s="12"/>
      <c r="J189" s="28"/>
      <c r="K189" s="3" t="s">
        <v>548</v>
      </c>
      <c r="L189" s="1">
        <v>1</v>
      </c>
      <c r="M189" s="1" t="s">
        <v>1057</v>
      </c>
      <c r="N189" s="1">
        <v>0</v>
      </c>
      <c r="O189" s="1" t="s">
        <v>1184</v>
      </c>
      <c r="P189" s="1" t="s">
        <v>1119</v>
      </c>
      <c r="Q189" s="1" t="str">
        <f t="shared" si="26"/>
        <v>Click</v>
      </c>
      <c r="R189" s="1" t="str">
        <f t="shared" si="27"/>
        <v/>
      </c>
      <c r="S189" s="1" t="str">
        <f t="shared" si="28"/>
        <v/>
      </c>
      <c r="T189" s="1" t="s">
        <v>547</v>
      </c>
    </row>
    <row r="190" spans="1:20" ht="32" hidden="1">
      <c r="A190" s="5">
        <v>189</v>
      </c>
      <c r="B190" s="14" t="s">
        <v>494</v>
      </c>
      <c r="C190" s="14" t="s">
        <v>494</v>
      </c>
      <c r="D190" s="69"/>
      <c r="E190" s="1" t="s">
        <v>5</v>
      </c>
      <c r="F190" s="1" t="s">
        <v>545</v>
      </c>
      <c r="G190" s="1" t="str">
        <f>VLOOKUP(H190,'[1]Policy list'!$A$3:$B$81,2,FALSE)</f>
        <v>Travel &amp; borders</v>
      </c>
      <c r="H190" s="4" t="s">
        <v>886</v>
      </c>
      <c r="I190" s="9"/>
      <c r="J190" s="68"/>
      <c r="K190" s="11" t="s">
        <v>395</v>
      </c>
      <c r="L190" s="7">
        <v>0</v>
      </c>
      <c r="M190" s="1" t="s">
        <v>1057</v>
      </c>
      <c r="Q190" s="1" t="str">
        <f t="shared" si="26"/>
        <v>Click</v>
      </c>
      <c r="R190" s="1" t="str">
        <f t="shared" si="27"/>
        <v/>
      </c>
      <c r="S190" s="1" t="str">
        <f t="shared" si="28"/>
        <v/>
      </c>
      <c r="T190" s="2" t="s">
        <v>546</v>
      </c>
    </row>
    <row r="191" spans="1:20" ht="32" hidden="1">
      <c r="A191" s="5">
        <v>190</v>
      </c>
      <c r="B191" s="14" t="s">
        <v>91</v>
      </c>
      <c r="C191" s="14" t="s">
        <v>91</v>
      </c>
      <c r="D191" s="69"/>
      <c r="E191" s="1" t="s">
        <v>5</v>
      </c>
      <c r="F191" s="1" t="s">
        <v>545</v>
      </c>
      <c r="G191" s="1" t="str">
        <f>VLOOKUP(H191,'[1]Policy list'!$A$3:$B$81,2,FALSE)</f>
        <v>Economic</v>
      </c>
      <c r="H191" s="4" t="s">
        <v>795</v>
      </c>
      <c r="I191" s="6">
        <v>6</v>
      </c>
      <c r="J191" s="6" t="s">
        <v>3</v>
      </c>
      <c r="K191" s="11" t="s">
        <v>544</v>
      </c>
      <c r="L191" s="7">
        <v>1</v>
      </c>
      <c r="M191" s="1" t="s">
        <v>1057</v>
      </c>
      <c r="Q191" s="1" t="str">
        <f t="shared" si="26"/>
        <v>Click</v>
      </c>
      <c r="T191" s="10" t="s">
        <v>543</v>
      </c>
    </row>
    <row r="192" spans="1:20" ht="37" hidden="1" customHeight="1">
      <c r="A192" s="5">
        <v>191</v>
      </c>
      <c r="B192" s="14" t="s">
        <v>90</v>
      </c>
      <c r="C192" s="14" t="s">
        <v>91</v>
      </c>
      <c r="D192" s="69"/>
      <c r="E192" s="1" t="s">
        <v>5</v>
      </c>
      <c r="F192" s="1" t="s">
        <v>545</v>
      </c>
      <c r="G192" s="1" t="str">
        <f>VLOOKUP(H192,'[1]Policy list'!$A$3:$B$81,2,FALSE)</f>
        <v>Economic</v>
      </c>
      <c r="H192" s="4" t="s">
        <v>67</v>
      </c>
      <c r="I192" s="6">
        <v>12</v>
      </c>
      <c r="J192" s="6" t="s">
        <v>3</v>
      </c>
      <c r="K192" s="11" t="s">
        <v>1058</v>
      </c>
      <c r="L192" s="1">
        <v>1</v>
      </c>
      <c r="M192" s="1" t="s">
        <v>1057</v>
      </c>
      <c r="Q192" s="1" t="str">
        <f t="shared" ref="Q192:Q195" si="29">IF(ISBLANK(T192),"",HYPERLINK(T192,"Click"))</f>
        <v>Click</v>
      </c>
      <c r="R192" s="1" t="str">
        <f t="shared" ref="R192:R193" si="30">IF(ISBLANK(U192),"",HYPERLINK(U192,"Click"))</f>
        <v/>
      </c>
      <c r="T192" s="10" t="s">
        <v>1060</v>
      </c>
    </row>
    <row r="193" spans="1:21" hidden="1">
      <c r="A193" s="5">
        <v>192</v>
      </c>
      <c r="B193" s="14" t="s">
        <v>90</v>
      </c>
      <c r="C193" s="14" t="s">
        <v>90</v>
      </c>
      <c r="D193" s="69"/>
      <c r="E193" s="1" t="s">
        <v>5</v>
      </c>
      <c r="F193" s="1" t="s">
        <v>545</v>
      </c>
      <c r="G193" s="1" t="str">
        <f>VLOOKUP(H193,'[1]Policy list'!$A$3:$B$81,2,FALSE)</f>
        <v>Economic</v>
      </c>
      <c r="H193" s="4" t="s">
        <v>795</v>
      </c>
      <c r="I193" s="6">
        <v>5.6</v>
      </c>
      <c r="J193" s="6" t="s">
        <v>3</v>
      </c>
      <c r="K193" s="11" t="s">
        <v>1059</v>
      </c>
      <c r="L193" s="1">
        <v>1</v>
      </c>
      <c r="M193" s="1" t="s">
        <v>1057</v>
      </c>
      <c r="Q193" s="1" t="str">
        <f t="shared" si="29"/>
        <v>Click</v>
      </c>
      <c r="R193" s="1" t="str">
        <f t="shared" si="30"/>
        <v/>
      </c>
      <c r="T193" s="10" t="s">
        <v>1060</v>
      </c>
    </row>
    <row r="194" spans="1:21" ht="32" hidden="1">
      <c r="A194" s="5">
        <v>193</v>
      </c>
      <c r="B194" s="2" t="s">
        <v>1041</v>
      </c>
      <c r="C194" s="2" t="s">
        <v>1041</v>
      </c>
      <c r="E194" s="1" t="s">
        <v>5</v>
      </c>
      <c r="F194" s="1" t="s">
        <v>545</v>
      </c>
      <c r="G194" s="1" t="str">
        <f>VLOOKUP(H194,'[1]Policy list'!$A$3:$B$81,2,FALSE)</f>
        <v>Public space</v>
      </c>
      <c r="H194" s="4" t="s">
        <v>180</v>
      </c>
      <c r="K194" s="3" t="s">
        <v>1062</v>
      </c>
      <c r="L194" s="1">
        <v>0</v>
      </c>
      <c r="M194" s="1" t="s">
        <v>1057</v>
      </c>
      <c r="Q194" s="1" t="str">
        <f t="shared" si="29"/>
        <v>Click</v>
      </c>
      <c r="T194" s="10" t="s">
        <v>1061</v>
      </c>
    </row>
    <row r="195" spans="1:21" hidden="1">
      <c r="A195" s="5">
        <v>194</v>
      </c>
      <c r="B195" s="2" t="s">
        <v>1023</v>
      </c>
      <c r="C195" s="2" t="s">
        <v>1023</v>
      </c>
      <c r="E195" s="1" t="s">
        <v>5</v>
      </c>
      <c r="F195" s="1" t="s">
        <v>545</v>
      </c>
      <c r="G195" s="1" t="str">
        <f>VLOOKUP(H195,'[1]Policy list'!$A$3:$B$81,2,FALSE)</f>
        <v>Education</v>
      </c>
      <c r="H195" s="4" t="s">
        <v>37</v>
      </c>
      <c r="K195" s="3" t="s">
        <v>1063</v>
      </c>
      <c r="L195" s="1">
        <v>1</v>
      </c>
      <c r="M195" s="1" t="s">
        <v>1057</v>
      </c>
      <c r="Q195" s="1" t="str">
        <f t="shared" si="29"/>
        <v>Click</v>
      </c>
      <c r="T195" s="10" t="s">
        <v>1064</v>
      </c>
    </row>
    <row r="196" spans="1:21" ht="32" hidden="1">
      <c r="A196" s="5">
        <v>195</v>
      </c>
      <c r="B196" s="14" t="s">
        <v>106</v>
      </c>
      <c r="C196" s="14" t="s">
        <v>106</v>
      </c>
      <c r="D196" s="69"/>
      <c r="E196" s="1" t="s">
        <v>5</v>
      </c>
      <c r="F196" s="1" t="s">
        <v>489</v>
      </c>
      <c r="G196" s="1" t="str">
        <f>VLOOKUP(H196,'[1]Policy list'!$A$3:$B$81,2,FALSE)</f>
        <v>Public space</v>
      </c>
      <c r="H196" s="4" t="s">
        <v>139</v>
      </c>
      <c r="I196" s="6" t="s">
        <v>542</v>
      </c>
      <c r="J196" s="6" t="s">
        <v>137</v>
      </c>
      <c r="K196" s="11" t="s">
        <v>541</v>
      </c>
      <c r="L196" s="1">
        <v>1</v>
      </c>
      <c r="M196" s="1" t="s">
        <v>487</v>
      </c>
      <c r="Q196" s="1" t="str">
        <f t="shared" si="26"/>
        <v>Click</v>
      </c>
      <c r="T196" s="10" t="s">
        <v>538</v>
      </c>
    </row>
    <row r="197" spans="1:21" hidden="1">
      <c r="A197" s="5">
        <v>196</v>
      </c>
      <c r="B197" s="14" t="s">
        <v>106</v>
      </c>
      <c r="C197" s="14" t="s">
        <v>106</v>
      </c>
      <c r="D197" s="69"/>
      <c r="E197" s="1" t="s">
        <v>5</v>
      </c>
      <c r="F197" s="1" t="s">
        <v>489</v>
      </c>
      <c r="G197" s="1" t="str">
        <f>VLOOKUP(H197,'[1]Policy list'!$A$3:$B$81,2,FALSE)</f>
        <v>Public space</v>
      </c>
      <c r="H197" s="4" t="s">
        <v>125</v>
      </c>
      <c r="I197" s="12"/>
      <c r="J197" s="28"/>
      <c r="K197" s="3" t="s">
        <v>540</v>
      </c>
      <c r="L197" s="1">
        <v>0</v>
      </c>
      <c r="M197" s="1" t="s">
        <v>487</v>
      </c>
      <c r="P197" s="1" t="s">
        <v>539</v>
      </c>
      <c r="Q197" s="1" t="str">
        <f t="shared" si="26"/>
        <v>Click</v>
      </c>
      <c r="T197" s="10" t="s">
        <v>538</v>
      </c>
    </row>
    <row r="198" spans="1:21" ht="32" hidden="1">
      <c r="A198" s="5">
        <v>197</v>
      </c>
      <c r="B198" s="2" t="s">
        <v>64</v>
      </c>
      <c r="C198" s="2" t="s">
        <v>64</v>
      </c>
      <c r="E198" s="1" t="s">
        <v>5</v>
      </c>
      <c r="F198" s="1" t="s">
        <v>489</v>
      </c>
      <c r="G198" s="1" t="str">
        <f>VLOOKUP(H198,'[1]Policy list'!$A$3:$B$81,2,FALSE)</f>
        <v>Public health</v>
      </c>
      <c r="H198" s="4" t="s">
        <v>51</v>
      </c>
      <c r="I198" s="12"/>
      <c r="J198" s="28"/>
      <c r="K198" s="3" t="s">
        <v>537</v>
      </c>
      <c r="L198" s="1">
        <v>0</v>
      </c>
      <c r="M198" s="1" t="s">
        <v>487</v>
      </c>
      <c r="P198" s="1" t="s">
        <v>536</v>
      </c>
      <c r="Q198" s="1" t="str">
        <f t="shared" si="26"/>
        <v>Click</v>
      </c>
      <c r="R198" s="1" t="str">
        <f>IF(ISBLANK(U198),"",HYPERLINK(U198,"Click"))</f>
        <v/>
      </c>
      <c r="S198" s="1" t="str">
        <f>IF(ISBLANK(V198),"",HYPERLINK(V198,"Click"))</f>
        <v/>
      </c>
      <c r="T198" s="2" t="s">
        <v>535</v>
      </c>
    </row>
    <row r="199" spans="1:21" hidden="1">
      <c r="A199" s="5">
        <v>198</v>
      </c>
      <c r="B199" s="2" t="s">
        <v>60</v>
      </c>
      <c r="C199" s="2" t="s">
        <v>60</v>
      </c>
      <c r="E199" s="1" t="s">
        <v>5</v>
      </c>
      <c r="F199" s="1" t="s">
        <v>489</v>
      </c>
      <c r="G199" s="1" t="str">
        <f>VLOOKUP(H199,'[1]Policy list'!$A$3:$B$81,2,FALSE)</f>
        <v>Emergency</v>
      </c>
      <c r="H199" s="4" t="s">
        <v>59</v>
      </c>
      <c r="I199" s="12"/>
      <c r="J199" s="28"/>
      <c r="K199" s="3" t="s">
        <v>534</v>
      </c>
      <c r="L199" s="1">
        <v>1</v>
      </c>
      <c r="M199" s="1" t="s">
        <v>487</v>
      </c>
      <c r="Q199" s="1" t="str">
        <f t="shared" si="26"/>
        <v>Click</v>
      </c>
      <c r="T199" s="10" t="s">
        <v>528</v>
      </c>
    </row>
    <row r="200" spans="1:21" hidden="1">
      <c r="A200" s="5">
        <v>199</v>
      </c>
      <c r="B200" s="2" t="s">
        <v>60</v>
      </c>
      <c r="C200" s="2" t="s">
        <v>60</v>
      </c>
      <c r="E200" s="1" t="s">
        <v>5</v>
      </c>
      <c r="F200" s="1" t="s">
        <v>489</v>
      </c>
      <c r="G200" s="1" t="str">
        <f>VLOOKUP(H200,'[1]Policy list'!$A$3:$B$81,2,FALSE)</f>
        <v>Political institutions</v>
      </c>
      <c r="H200" s="4" t="s">
        <v>217</v>
      </c>
      <c r="I200" s="12"/>
      <c r="J200" s="28"/>
      <c r="K200" s="3" t="s">
        <v>533</v>
      </c>
      <c r="L200" s="1">
        <v>1</v>
      </c>
      <c r="M200" s="1" t="s">
        <v>487</v>
      </c>
      <c r="Q200" s="1" t="str">
        <f t="shared" si="26"/>
        <v>Click</v>
      </c>
      <c r="R200" s="1" t="str">
        <f>IF(ISBLANK(U200),"",HYPERLINK(U200,"Click"))</f>
        <v>Click</v>
      </c>
      <c r="S200" s="1" t="str">
        <f>IF(ISBLANK(V200),"",HYPERLINK(V200,"Click"))</f>
        <v/>
      </c>
      <c r="T200" s="2" t="s">
        <v>532</v>
      </c>
      <c r="U200" s="10" t="s">
        <v>532</v>
      </c>
    </row>
    <row r="201" spans="1:21" hidden="1">
      <c r="A201" s="5">
        <v>200</v>
      </c>
      <c r="B201" s="2" t="s">
        <v>60</v>
      </c>
      <c r="C201" s="2" t="s">
        <v>60</v>
      </c>
      <c r="E201" s="1" t="s">
        <v>5</v>
      </c>
      <c r="F201" s="1" t="s">
        <v>489</v>
      </c>
      <c r="G201" s="1" t="str">
        <f>VLOOKUP(H201,'[1]Policy list'!$A$3:$B$81,2,FALSE)</f>
        <v>Political institutions</v>
      </c>
      <c r="H201" s="4" t="s">
        <v>217</v>
      </c>
      <c r="I201" s="12"/>
      <c r="J201" s="28"/>
      <c r="K201" s="3" t="s">
        <v>531</v>
      </c>
      <c r="L201" s="1">
        <v>1</v>
      </c>
      <c r="M201" s="1" t="s">
        <v>487</v>
      </c>
      <c r="Q201" s="1" t="str">
        <f t="shared" si="26"/>
        <v>Click</v>
      </c>
      <c r="R201" s="1" t="str">
        <f>IF(ISBLANK(U201),"",HYPERLINK(U201,"Click"))</f>
        <v/>
      </c>
      <c r="S201" s="1" t="str">
        <f>IF(ISBLANK(V201),"",HYPERLINK(V201,"Click"))</f>
        <v/>
      </c>
      <c r="T201" s="2" t="s">
        <v>530</v>
      </c>
    </row>
    <row r="202" spans="1:21" hidden="1">
      <c r="A202" s="5">
        <v>201</v>
      </c>
      <c r="B202" s="2" t="s">
        <v>60</v>
      </c>
      <c r="C202" s="2" t="s">
        <v>60</v>
      </c>
      <c r="E202" s="1" t="s">
        <v>5</v>
      </c>
      <c r="F202" s="1" t="s">
        <v>489</v>
      </c>
      <c r="G202" s="1" t="str">
        <f>VLOOKUP(H202,'[1]Policy list'!$A$3:$B$81,2,FALSE)</f>
        <v>Political institutions</v>
      </c>
      <c r="H202" s="4" t="s">
        <v>160</v>
      </c>
      <c r="I202" s="12"/>
      <c r="J202" s="28"/>
      <c r="K202" s="3" t="s">
        <v>529</v>
      </c>
      <c r="L202" s="1">
        <v>1</v>
      </c>
      <c r="M202" s="1" t="s">
        <v>487</v>
      </c>
      <c r="Q202" s="1" t="str">
        <f t="shared" si="26"/>
        <v>Click</v>
      </c>
      <c r="T202" s="10" t="s">
        <v>528</v>
      </c>
    </row>
    <row r="203" spans="1:21" hidden="1">
      <c r="A203" s="5">
        <v>202</v>
      </c>
      <c r="B203" s="2" t="s">
        <v>60</v>
      </c>
      <c r="C203" s="2" t="s">
        <v>132</v>
      </c>
      <c r="E203" s="1" t="s">
        <v>5</v>
      </c>
      <c r="F203" s="1" t="s">
        <v>489</v>
      </c>
      <c r="G203" s="1" t="str">
        <f>VLOOKUP(H203,'[1]Policy list'!$A$3:$B$81,2,FALSE)</f>
        <v>Travel &amp; borders</v>
      </c>
      <c r="H203" s="4" t="s">
        <v>54</v>
      </c>
      <c r="I203" s="12"/>
      <c r="J203" s="28"/>
      <c r="K203" s="3" t="s">
        <v>527</v>
      </c>
      <c r="L203" s="1">
        <v>1</v>
      </c>
      <c r="M203" s="1" t="s">
        <v>487</v>
      </c>
      <c r="Q203" s="1" t="str">
        <f t="shared" si="26"/>
        <v>Click</v>
      </c>
      <c r="T203" s="10" t="s">
        <v>526</v>
      </c>
    </row>
    <row r="204" spans="1:21" ht="32" hidden="1">
      <c r="A204" s="5">
        <v>203</v>
      </c>
      <c r="B204" s="2" t="s">
        <v>55</v>
      </c>
      <c r="C204" s="2" t="s">
        <v>55</v>
      </c>
      <c r="E204" s="1" t="s">
        <v>5</v>
      </c>
      <c r="F204" s="1" t="s">
        <v>489</v>
      </c>
      <c r="G204" s="1" t="str">
        <f>VLOOKUP(H204,'[1]Policy list'!$A$3:$B$81,2,FALSE)</f>
        <v>Political institutions</v>
      </c>
      <c r="H204" s="4" t="s">
        <v>17</v>
      </c>
      <c r="I204" s="12"/>
      <c r="J204" s="28"/>
      <c r="K204" s="3" t="s">
        <v>525</v>
      </c>
      <c r="L204" s="1">
        <v>1</v>
      </c>
      <c r="M204" s="1" t="s">
        <v>487</v>
      </c>
      <c r="Q204" s="1" t="str">
        <f t="shared" si="26"/>
        <v>Click</v>
      </c>
      <c r="R204" s="1" t="str">
        <f t="shared" ref="R204:R218" si="31">IF(ISBLANK(U204),"",HYPERLINK(U204,"Click"))</f>
        <v/>
      </c>
      <c r="S204" s="1" t="str">
        <f t="shared" ref="S204:S218" si="32">IF(ISBLANK(V204),"",HYPERLINK(V204,"Click"))</f>
        <v/>
      </c>
      <c r="T204" s="2" t="s">
        <v>524</v>
      </c>
    </row>
    <row r="205" spans="1:21" ht="31" hidden="1" customHeight="1">
      <c r="A205" s="5">
        <v>204</v>
      </c>
      <c r="B205" s="2" t="s">
        <v>55</v>
      </c>
      <c r="C205" s="2" t="s">
        <v>42</v>
      </c>
      <c r="E205" s="1" t="s">
        <v>5</v>
      </c>
      <c r="F205" s="1" t="s">
        <v>489</v>
      </c>
      <c r="G205" s="1" t="str">
        <f>VLOOKUP(H205,'[1]Policy list'!$A$3:$B$81,2,FALSE)</f>
        <v>Economic</v>
      </c>
      <c r="H205" s="4" t="s">
        <v>105</v>
      </c>
      <c r="I205" s="12"/>
      <c r="J205" s="28"/>
      <c r="K205" s="3" t="s">
        <v>523</v>
      </c>
      <c r="L205" s="1">
        <v>1</v>
      </c>
      <c r="M205" s="1" t="s">
        <v>487</v>
      </c>
      <c r="P205" s="1" t="s">
        <v>522</v>
      </c>
      <c r="Q205" s="1" t="str">
        <f t="shared" si="26"/>
        <v>Click</v>
      </c>
      <c r="R205" s="1" t="str">
        <f t="shared" si="31"/>
        <v>Click</v>
      </c>
      <c r="S205" s="1" t="str">
        <f t="shared" si="32"/>
        <v/>
      </c>
      <c r="T205" s="2" t="s">
        <v>515</v>
      </c>
      <c r="U205" s="10" t="s">
        <v>521</v>
      </c>
    </row>
    <row r="206" spans="1:21" ht="48" hidden="1">
      <c r="A206" s="5">
        <v>205</v>
      </c>
      <c r="B206" s="2" t="s">
        <v>55</v>
      </c>
      <c r="C206" s="15" t="s">
        <v>42</v>
      </c>
      <c r="D206" s="69"/>
      <c r="E206" s="1" t="s">
        <v>5</v>
      </c>
      <c r="F206" s="1" t="s">
        <v>489</v>
      </c>
      <c r="G206" s="1" t="str">
        <f>VLOOKUP(H206,'[1]Policy list'!$A$3:$B$81,2,FALSE)</f>
        <v>Business</v>
      </c>
      <c r="H206" s="7" t="s">
        <v>520</v>
      </c>
      <c r="I206" s="12"/>
      <c r="J206" s="28"/>
      <c r="K206" s="3" t="s">
        <v>519</v>
      </c>
      <c r="L206" s="1">
        <v>1</v>
      </c>
      <c r="M206" s="1" t="s">
        <v>487</v>
      </c>
      <c r="Q206" s="1" t="str">
        <f t="shared" si="26"/>
        <v>Click</v>
      </c>
      <c r="R206" s="1" t="str">
        <f t="shared" si="31"/>
        <v/>
      </c>
      <c r="S206" s="1" t="str">
        <f t="shared" si="32"/>
        <v/>
      </c>
      <c r="T206" s="2" t="s">
        <v>515</v>
      </c>
    </row>
    <row r="207" spans="1:21" ht="32" hidden="1">
      <c r="A207" s="5">
        <v>206</v>
      </c>
      <c r="B207" s="2" t="s">
        <v>42</v>
      </c>
      <c r="C207" s="2" t="s">
        <v>42</v>
      </c>
      <c r="E207" s="1" t="s">
        <v>5</v>
      </c>
      <c r="F207" s="1" t="s">
        <v>489</v>
      </c>
      <c r="G207" s="1" t="str">
        <f>VLOOKUP(H207,'[1]Policy list'!$A$3:$B$81,2,FALSE)</f>
        <v>Economic</v>
      </c>
      <c r="H207" s="4" t="s">
        <v>67</v>
      </c>
      <c r="I207" s="12"/>
      <c r="J207" s="28"/>
      <c r="K207" s="3" t="s">
        <v>518</v>
      </c>
      <c r="L207" s="1">
        <v>1</v>
      </c>
      <c r="M207" s="1" t="s">
        <v>487</v>
      </c>
      <c r="Q207" s="1" t="str">
        <f t="shared" si="26"/>
        <v>Click</v>
      </c>
      <c r="R207" s="1" t="str">
        <f t="shared" si="31"/>
        <v/>
      </c>
      <c r="S207" s="1" t="str">
        <f t="shared" si="32"/>
        <v/>
      </c>
      <c r="T207" s="2" t="s">
        <v>517</v>
      </c>
    </row>
    <row r="208" spans="1:21" hidden="1">
      <c r="A208" s="5">
        <v>207</v>
      </c>
      <c r="B208" s="2" t="s">
        <v>42</v>
      </c>
      <c r="C208" s="2" t="s">
        <v>42</v>
      </c>
      <c r="E208" s="1" t="s">
        <v>5</v>
      </c>
      <c r="F208" s="1" t="s">
        <v>489</v>
      </c>
      <c r="G208" s="1" t="str">
        <f>VLOOKUP(H208,'[1]Policy list'!$A$3:$B$81,2,FALSE)</f>
        <v>Political institutions</v>
      </c>
      <c r="H208" s="4" t="s">
        <v>25</v>
      </c>
      <c r="I208" s="12"/>
      <c r="J208" s="28"/>
      <c r="K208" s="11" t="s">
        <v>24</v>
      </c>
      <c r="L208" s="1">
        <v>1</v>
      </c>
      <c r="M208" s="1" t="s">
        <v>487</v>
      </c>
      <c r="Q208" s="1" t="str">
        <f t="shared" si="26"/>
        <v>Click</v>
      </c>
      <c r="R208" s="1" t="str">
        <f t="shared" si="31"/>
        <v/>
      </c>
      <c r="S208" s="1" t="str">
        <f t="shared" si="32"/>
        <v/>
      </c>
      <c r="T208" s="2" t="s">
        <v>515</v>
      </c>
    </row>
    <row r="209" spans="1:21" ht="32" hidden="1">
      <c r="A209" s="5">
        <v>208</v>
      </c>
      <c r="B209" s="2" t="s">
        <v>42</v>
      </c>
      <c r="C209" s="2" t="s">
        <v>42</v>
      </c>
      <c r="E209" s="1" t="s">
        <v>5</v>
      </c>
      <c r="F209" s="1" t="s">
        <v>489</v>
      </c>
      <c r="G209" s="1" t="str">
        <f>VLOOKUP(H209,'[1]Policy list'!$A$3:$B$81,2,FALSE)</f>
        <v>Economic</v>
      </c>
      <c r="H209" s="4" t="s">
        <v>105</v>
      </c>
      <c r="I209" s="12"/>
      <c r="J209" s="28"/>
      <c r="K209" s="3" t="s">
        <v>516</v>
      </c>
      <c r="L209" s="1">
        <v>1</v>
      </c>
      <c r="M209" s="1" t="s">
        <v>487</v>
      </c>
      <c r="Q209" s="1" t="str">
        <f t="shared" si="26"/>
        <v>Click</v>
      </c>
      <c r="R209" s="1" t="str">
        <f t="shared" si="31"/>
        <v/>
      </c>
      <c r="S209" s="1" t="str">
        <f t="shared" si="32"/>
        <v/>
      </c>
      <c r="T209" s="2" t="s">
        <v>515</v>
      </c>
    </row>
    <row r="210" spans="1:21" hidden="1">
      <c r="A210" s="5">
        <v>209</v>
      </c>
      <c r="B210" s="2" t="s">
        <v>42</v>
      </c>
      <c r="C210" s="2" t="s">
        <v>42</v>
      </c>
      <c r="E210" s="1" t="s">
        <v>5</v>
      </c>
      <c r="F210" s="1" t="s">
        <v>489</v>
      </c>
      <c r="G210" s="1" t="str">
        <f>VLOOKUP(H210,'[1]Policy list'!$A$3:$B$81,2,FALSE)</f>
        <v>Travel &amp; borders</v>
      </c>
      <c r="H210" s="4" t="s">
        <v>187</v>
      </c>
      <c r="I210" s="30"/>
      <c r="J210" s="28"/>
      <c r="K210" s="3" t="s">
        <v>514</v>
      </c>
      <c r="L210" s="1">
        <v>1</v>
      </c>
      <c r="M210" s="1" t="s">
        <v>487</v>
      </c>
      <c r="Q210" s="1" t="str">
        <f t="shared" si="26"/>
        <v>Click</v>
      </c>
      <c r="R210" s="1" t="str">
        <f t="shared" si="31"/>
        <v>Click</v>
      </c>
      <c r="S210" s="1" t="str">
        <f t="shared" si="32"/>
        <v/>
      </c>
      <c r="T210" s="2" t="s">
        <v>511</v>
      </c>
      <c r="U210" s="10" t="s">
        <v>513</v>
      </c>
    </row>
    <row r="211" spans="1:21" hidden="1">
      <c r="A211" s="5">
        <v>210</v>
      </c>
      <c r="B211" s="2" t="s">
        <v>122</v>
      </c>
      <c r="C211" s="2" t="s">
        <v>122</v>
      </c>
      <c r="E211" s="1" t="s">
        <v>5</v>
      </c>
      <c r="F211" s="1" t="s">
        <v>489</v>
      </c>
      <c r="G211" s="1" t="str">
        <f>VLOOKUP(H211,'[1]Policy list'!$A$3:$B$81,2,FALSE)</f>
        <v>Political institutions</v>
      </c>
      <c r="H211" s="4" t="s">
        <v>46</v>
      </c>
      <c r="I211" s="9"/>
      <c r="J211" s="68"/>
      <c r="K211" s="11" t="s">
        <v>512</v>
      </c>
      <c r="L211" s="1">
        <v>1</v>
      </c>
      <c r="M211" s="1" t="s">
        <v>487</v>
      </c>
      <c r="Q211" s="1" t="str">
        <f t="shared" si="26"/>
        <v>Click</v>
      </c>
      <c r="R211" s="1" t="str">
        <f t="shared" si="31"/>
        <v/>
      </c>
      <c r="S211" s="1" t="str">
        <f t="shared" si="32"/>
        <v/>
      </c>
      <c r="T211" s="2" t="s">
        <v>511</v>
      </c>
    </row>
    <row r="212" spans="1:21" ht="32" hidden="1">
      <c r="A212" s="5">
        <v>211</v>
      </c>
      <c r="B212" s="2" t="s">
        <v>39</v>
      </c>
      <c r="C212" s="2" t="s">
        <v>39</v>
      </c>
      <c r="E212" s="1" t="s">
        <v>5</v>
      </c>
      <c r="F212" s="1" t="s">
        <v>489</v>
      </c>
      <c r="G212" s="1" t="str">
        <f>VLOOKUP(H212,'[1]Policy list'!$A$3:$B$81,2,FALSE)</f>
        <v>Business</v>
      </c>
      <c r="H212" s="4" t="s">
        <v>510</v>
      </c>
      <c r="I212" s="12"/>
      <c r="J212" s="28"/>
      <c r="K212" s="3" t="s">
        <v>509</v>
      </c>
      <c r="L212" s="1">
        <v>0</v>
      </c>
      <c r="M212" s="1" t="s">
        <v>487</v>
      </c>
      <c r="Q212" s="1" t="str">
        <f t="shared" si="26"/>
        <v>Click</v>
      </c>
      <c r="R212" s="1" t="str">
        <f t="shared" si="31"/>
        <v/>
      </c>
      <c r="S212" s="1" t="str">
        <f t="shared" si="32"/>
        <v/>
      </c>
      <c r="T212" s="2" t="s">
        <v>508</v>
      </c>
    </row>
    <row r="213" spans="1:21" ht="48" hidden="1">
      <c r="A213" s="5">
        <v>212</v>
      </c>
      <c r="B213" s="2" t="s">
        <v>34</v>
      </c>
      <c r="C213" s="2" t="s">
        <v>18</v>
      </c>
      <c r="E213" s="1" t="s">
        <v>5</v>
      </c>
      <c r="F213" s="1" t="s">
        <v>489</v>
      </c>
      <c r="G213" s="1" t="str">
        <f>VLOOKUP(H213,'[1]Policy list'!$A$3:$B$81,2,FALSE)</f>
        <v>Education</v>
      </c>
      <c r="H213" s="7" t="s">
        <v>37</v>
      </c>
      <c r="I213" s="28"/>
      <c r="J213" s="28"/>
      <c r="K213" s="8" t="s">
        <v>507</v>
      </c>
      <c r="L213" s="1">
        <v>1</v>
      </c>
      <c r="M213" s="1" t="s">
        <v>487</v>
      </c>
      <c r="Q213" s="1" t="str">
        <f t="shared" si="26"/>
        <v>Click</v>
      </c>
      <c r="R213" s="1" t="str">
        <f t="shared" si="31"/>
        <v/>
      </c>
      <c r="S213" s="1" t="str">
        <f t="shared" si="32"/>
        <v/>
      </c>
      <c r="T213" s="2" t="s">
        <v>506</v>
      </c>
    </row>
    <row r="214" spans="1:21" ht="32" hidden="1">
      <c r="A214" s="5">
        <v>213</v>
      </c>
      <c r="B214" s="2" t="s">
        <v>34</v>
      </c>
      <c r="C214" s="2" t="s">
        <v>34</v>
      </c>
      <c r="E214" s="1" t="s">
        <v>5</v>
      </c>
      <c r="F214" s="1" t="s">
        <v>489</v>
      </c>
      <c r="G214" s="1" t="str">
        <f>VLOOKUP(H214,'[1]Policy list'!$A$3:$B$81,2,FALSE)</f>
        <v>Economic</v>
      </c>
      <c r="H214" s="4" t="s">
        <v>67</v>
      </c>
      <c r="I214" s="12"/>
      <c r="J214" s="28"/>
      <c r="K214" s="3" t="s">
        <v>505</v>
      </c>
      <c r="L214" s="1">
        <v>1</v>
      </c>
      <c r="M214" s="1" t="s">
        <v>487</v>
      </c>
      <c r="Q214" s="1" t="str">
        <f t="shared" si="26"/>
        <v>Click</v>
      </c>
      <c r="R214" s="1" t="str">
        <f t="shared" si="31"/>
        <v/>
      </c>
      <c r="S214" s="1" t="str">
        <f t="shared" si="32"/>
        <v/>
      </c>
      <c r="T214" s="2" t="s">
        <v>503</v>
      </c>
    </row>
    <row r="215" spans="1:21" hidden="1">
      <c r="A215" s="5">
        <v>214</v>
      </c>
      <c r="B215" s="2" t="s">
        <v>34</v>
      </c>
      <c r="C215" s="2" t="s">
        <v>34</v>
      </c>
      <c r="E215" s="1" t="s">
        <v>5</v>
      </c>
      <c r="F215" s="1" t="s">
        <v>489</v>
      </c>
      <c r="G215" s="1" t="str">
        <f>VLOOKUP(H215,'[1]Policy list'!$A$3:$B$81,2,FALSE)</f>
        <v>Political institutions</v>
      </c>
      <c r="H215" s="4" t="s">
        <v>160</v>
      </c>
      <c r="I215" s="12"/>
      <c r="J215" s="28"/>
      <c r="K215" s="3" t="s">
        <v>504</v>
      </c>
      <c r="L215" s="1">
        <v>1</v>
      </c>
      <c r="M215" s="1" t="s">
        <v>487</v>
      </c>
      <c r="Q215" s="1" t="str">
        <f t="shared" si="26"/>
        <v>Click</v>
      </c>
      <c r="R215" s="1" t="str">
        <f t="shared" si="31"/>
        <v/>
      </c>
      <c r="S215" s="1" t="str">
        <f t="shared" si="32"/>
        <v/>
      </c>
      <c r="T215" s="2" t="s">
        <v>503</v>
      </c>
    </row>
    <row r="216" spans="1:21" ht="32" hidden="1">
      <c r="A216" s="5">
        <v>215</v>
      </c>
      <c r="B216" s="2" t="s">
        <v>26</v>
      </c>
      <c r="C216" s="2" t="s">
        <v>26</v>
      </c>
      <c r="E216" s="1" t="s">
        <v>5</v>
      </c>
      <c r="F216" s="1" t="s">
        <v>489</v>
      </c>
      <c r="G216" s="1" t="str">
        <f>VLOOKUP(H216,'[1]Policy list'!$A$3:$B$81,2,FALSE)</f>
        <v>Economic</v>
      </c>
      <c r="H216" s="4" t="s">
        <v>105</v>
      </c>
      <c r="I216" s="12"/>
      <c r="J216" s="28"/>
      <c r="K216" s="3" t="s">
        <v>502</v>
      </c>
      <c r="L216" s="1">
        <v>1</v>
      </c>
      <c r="M216" s="1" t="s">
        <v>487</v>
      </c>
      <c r="Q216" s="1" t="str">
        <f t="shared" si="26"/>
        <v>Click</v>
      </c>
      <c r="R216" s="1" t="str">
        <f t="shared" si="31"/>
        <v/>
      </c>
      <c r="S216" s="1" t="str">
        <f t="shared" si="32"/>
        <v/>
      </c>
      <c r="T216" s="2" t="s">
        <v>501</v>
      </c>
    </row>
    <row r="217" spans="1:21" hidden="1">
      <c r="A217" s="5">
        <v>216</v>
      </c>
      <c r="B217" s="14" t="s">
        <v>95</v>
      </c>
      <c r="C217" s="14" t="s">
        <v>95</v>
      </c>
      <c r="D217" s="69"/>
      <c r="E217" s="1" t="s">
        <v>5</v>
      </c>
      <c r="F217" s="1" t="s">
        <v>489</v>
      </c>
      <c r="G217" s="1" t="str">
        <f>VLOOKUP(H217,'[1]Policy list'!$A$3:$B$81,2,FALSE)</f>
        <v>Business</v>
      </c>
      <c r="H217" s="7" t="s">
        <v>89</v>
      </c>
      <c r="I217" s="12"/>
      <c r="J217" s="28"/>
      <c r="K217" s="3" t="s">
        <v>500</v>
      </c>
      <c r="L217" s="1">
        <v>1</v>
      </c>
      <c r="M217" s="1" t="s">
        <v>487</v>
      </c>
      <c r="Q217" s="1" t="str">
        <f t="shared" si="26"/>
        <v>Click</v>
      </c>
      <c r="R217" s="1" t="str">
        <f t="shared" si="31"/>
        <v/>
      </c>
      <c r="S217" s="1" t="str">
        <f t="shared" si="32"/>
        <v/>
      </c>
      <c r="T217" s="1" t="s">
        <v>499</v>
      </c>
    </row>
    <row r="218" spans="1:21" ht="32" hidden="1">
      <c r="A218" s="5">
        <v>217</v>
      </c>
      <c r="B218" s="14" t="s">
        <v>379</v>
      </c>
      <c r="C218" s="14" t="s">
        <v>379</v>
      </c>
      <c r="D218" s="69"/>
      <c r="E218" s="1" t="s">
        <v>5</v>
      </c>
      <c r="F218" s="1" t="s">
        <v>489</v>
      </c>
      <c r="G218" s="1" t="str">
        <f>VLOOKUP(H218,'[1]Policy list'!$A$3:$B$81,2,FALSE)</f>
        <v>Economic</v>
      </c>
      <c r="H218" s="4" t="s">
        <v>67</v>
      </c>
      <c r="I218" s="12"/>
      <c r="J218" s="28"/>
      <c r="K218" s="3" t="s">
        <v>338</v>
      </c>
      <c r="L218" s="1">
        <v>1</v>
      </c>
      <c r="M218" s="1" t="s">
        <v>487</v>
      </c>
      <c r="Q218" s="1" t="str">
        <f t="shared" si="26"/>
        <v>Click</v>
      </c>
      <c r="R218" s="1" t="str">
        <f t="shared" si="31"/>
        <v/>
      </c>
      <c r="S218" s="1" t="str">
        <f t="shared" si="32"/>
        <v/>
      </c>
      <c r="T218" s="2" t="s">
        <v>498</v>
      </c>
    </row>
    <row r="219" spans="1:21" ht="32" hidden="1">
      <c r="A219" s="5">
        <v>218</v>
      </c>
      <c r="B219" s="2" t="s">
        <v>6</v>
      </c>
      <c r="C219" s="2" t="s">
        <v>6</v>
      </c>
      <c r="D219" s="69"/>
      <c r="E219" s="1" t="s">
        <v>5</v>
      </c>
      <c r="F219" s="1" t="s">
        <v>489</v>
      </c>
      <c r="G219" s="4" t="s">
        <v>497</v>
      </c>
      <c r="H219" s="4" t="s">
        <v>795</v>
      </c>
      <c r="I219" s="13">
        <v>16.2</v>
      </c>
      <c r="J219" s="13" t="s">
        <v>3</v>
      </c>
      <c r="K219" s="8" t="s">
        <v>496</v>
      </c>
      <c r="L219" s="1">
        <v>1</v>
      </c>
      <c r="M219" s="1" t="s">
        <v>487</v>
      </c>
      <c r="Q219" s="1" t="str">
        <f t="shared" si="26"/>
        <v>Click</v>
      </c>
      <c r="T219" s="10" t="s">
        <v>495</v>
      </c>
    </row>
    <row r="220" spans="1:21" ht="32" hidden="1">
      <c r="A220" s="5">
        <v>219</v>
      </c>
      <c r="B220" s="2" t="s">
        <v>6</v>
      </c>
      <c r="C220" s="14" t="s">
        <v>494</v>
      </c>
      <c r="D220" s="69"/>
      <c r="E220" s="1" t="s">
        <v>5</v>
      </c>
      <c r="F220" s="1" t="s">
        <v>489</v>
      </c>
      <c r="G220" s="1" t="str">
        <f>VLOOKUP(H220,'[1]Policy list'!$A$3:$B$81,2,FALSE)</f>
        <v>Travel &amp; borders</v>
      </c>
      <c r="H220" s="4" t="s">
        <v>886</v>
      </c>
      <c r="I220" s="9"/>
      <c r="J220" s="68"/>
      <c r="K220" s="11" t="s">
        <v>493</v>
      </c>
      <c r="L220" s="7">
        <v>1</v>
      </c>
      <c r="M220" s="1" t="s">
        <v>487</v>
      </c>
      <c r="Q220" s="1" t="str">
        <f t="shared" si="26"/>
        <v>Click</v>
      </c>
      <c r="R220" s="1" t="str">
        <f>IF(ISBLANK(U220),"",HYPERLINK(U220,"Click"))</f>
        <v/>
      </c>
      <c r="S220" s="1" t="str">
        <f>IF(ISBLANK(V220),"",HYPERLINK(V220,"Click"))</f>
        <v/>
      </c>
      <c r="T220" s="2" t="s">
        <v>492</v>
      </c>
    </row>
    <row r="221" spans="1:21" hidden="1">
      <c r="A221" s="5">
        <v>220</v>
      </c>
      <c r="B221" s="2" t="s">
        <v>282</v>
      </c>
      <c r="C221" s="2" t="s">
        <v>282</v>
      </c>
      <c r="E221" s="1" t="s">
        <v>5</v>
      </c>
      <c r="F221" s="1" t="s">
        <v>489</v>
      </c>
      <c r="G221" s="1" t="str">
        <f>VLOOKUP(H221,'[1]Policy list'!$A$3:$B$81,2,FALSE)</f>
        <v>Public health</v>
      </c>
      <c r="H221" s="4" t="s">
        <v>51</v>
      </c>
      <c r="K221" s="3" t="s">
        <v>1107</v>
      </c>
      <c r="L221" s="1">
        <v>0</v>
      </c>
      <c r="M221" s="1" t="s">
        <v>1065</v>
      </c>
      <c r="P221" s="1" t="s">
        <v>1108</v>
      </c>
      <c r="Q221" s="1" t="str">
        <f>IF(ISBLANK(T221),"",HYPERLINK(T221,"Click"))</f>
        <v>Click</v>
      </c>
      <c r="T221" s="10" t="s">
        <v>1069</v>
      </c>
    </row>
    <row r="222" spans="1:21" ht="32" hidden="1">
      <c r="A222" s="5">
        <v>221</v>
      </c>
      <c r="B222" s="2" t="s">
        <v>69</v>
      </c>
      <c r="C222" s="2" t="s">
        <v>69</v>
      </c>
      <c r="D222" s="69"/>
      <c r="E222" s="1" t="s">
        <v>5</v>
      </c>
      <c r="F222" s="1" t="s">
        <v>489</v>
      </c>
      <c r="G222" s="1" t="str">
        <f>VLOOKUP(H222,'[1]Policy list'!$A$3:$B$81,2,FALSE)</f>
        <v>Economic</v>
      </c>
      <c r="H222" s="4" t="s">
        <v>67</v>
      </c>
      <c r="I222" s="9"/>
      <c r="J222" s="68"/>
      <c r="K222" s="11" t="s">
        <v>491</v>
      </c>
      <c r="L222" s="7">
        <v>1</v>
      </c>
      <c r="M222" s="1" t="s">
        <v>487</v>
      </c>
      <c r="Q222" s="1" t="str">
        <f t="shared" si="26"/>
        <v>Click</v>
      </c>
      <c r="T222" s="10" t="s">
        <v>490</v>
      </c>
    </row>
    <row r="223" spans="1:21" ht="32" hidden="1">
      <c r="A223" s="5">
        <v>222</v>
      </c>
      <c r="B223" s="2" t="s">
        <v>90</v>
      </c>
      <c r="C223" s="2" t="s">
        <v>90</v>
      </c>
      <c r="D223" s="69"/>
      <c r="E223" s="1" t="s">
        <v>5</v>
      </c>
      <c r="F223" s="1" t="s">
        <v>489</v>
      </c>
      <c r="G223" s="1" t="str">
        <f>VLOOKUP(H223,'[1]Policy list'!$A$3:$B$81,2,FALSE)</f>
        <v>Education</v>
      </c>
      <c r="H223" s="4" t="s">
        <v>37</v>
      </c>
      <c r="I223" s="9"/>
      <c r="J223" s="68"/>
      <c r="K223" s="11" t="s">
        <v>488</v>
      </c>
      <c r="L223" s="7">
        <v>1</v>
      </c>
      <c r="M223" s="1" t="s">
        <v>487</v>
      </c>
      <c r="Q223" s="1" t="str">
        <f t="shared" si="26"/>
        <v>Click</v>
      </c>
      <c r="T223" s="10" t="s">
        <v>486</v>
      </c>
    </row>
    <row r="224" spans="1:21" hidden="1">
      <c r="A224" s="5">
        <v>223</v>
      </c>
      <c r="B224" s="2" t="s">
        <v>821</v>
      </c>
      <c r="C224" s="2" t="s">
        <v>751</v>
      </c>
      <c r="E224" s="1" t="s">
        <v>5</v>
      </c>
      <c r="F224" s="1" t="s">
        <v>489</v>
      </c>
      <c r="G224" s="1" t="str">
        <f>VLOOKUP(H224,'[1]Policy list'!$A$3:$B$81,2,FALSE)</f>
        <v>Travel &amp; borders</v>
      </c>
      <c r="H224" s="4" t="s">
        <v>187</v>
      </c>
      <c r="K224" s="3" t="s">
        <v>1114</v>
      </c>
      <c r="L224" s="1">
        <v>1</v>
      </c>
      <c r="M224" s="1" t="s">
        <v>1065</v>
      </c>
      <c r="N224" s="1">
        <v>0</v>
      </c>
      <c r="O224" s="1" t="s">
        <v>1185</v>
      </c>
      <c r="P224" s="1" t="s">
        <v>1120</v>
      </c>
      <c r="Q224" s="1" t="str">
        <f t="shared" ref="Q224" si="33">IF(ISBLANK(T224),"",HYPERLINK(T224,"Click"))</f>
        <v>Click</v>
      </c>
      <c r="T224" s="10" t="s">
        <v>513</v>
      </c>
    </row>
    <row r="225" spans="1:20" hidden="1">
      <c r="A225" s="5">
        <v>224</v>
      </c>
      <c r="B225" s="2" t="s">
        <v>69</v>
      </c>
      <c r="C225" s="2" t="s">
        <v>69</v>
      </c>
      <c r="E225" s="1" t="s">
        <v>5</v>
      </c>
      <c r="F225" s="1" t="s">
        <v>489</v>
      </c>
      <c r="G225" s="1" t="str">
        <f>VLOOKUP(H225,'[1]Policy list'!$A$3:$B$81,2,FALSE)</f>
        <v>Economic</v>
      </c>
      <c r="H225" s="4" t="s">
        <v>67</v>
      </c>
      <c r="K225" s="11" t="s">
        <v>1066</v>
      </c>
      <c r="L225" s="1">
        <v>1</v>
      </c>
      <c r="M225" s="1" t="s">
        <v>1065</v>
      </c>
      <c r="Q225" s="1" t="str">
        <f t="shared" ref="Q225:Q226" si="34">IF(ISBLANK(T225),"",HYPERLINK(T225,"Click"))</f>
        <v>Click</v>
      </c>
      <c r="T225" s="10" t="s">
        <v>490</v>
      </c>
    </row>
    <row r="226" spans="1:20" ht="32" hidden="1">
      <c r="A226" s="5">
        <v>225</v>
      </c>
      <c r="B226" s="2" t="s">
        <v>69</v>
      </c>
      <c r="C226" s="2" t="s">
        <v>1067</v>
      </c>
      <c r="E226" s="1" t="s">
        <v>5</v>
      </c>
      <c r="F226" s="1" t="s">
        <v>489</v>
      </c>
      <c r="G226" s="1" t="str">
        <f>VLOOKUP(H226,'[1]Policy list'!$A$3:$B$81,2,FALSE)</f>
        <v>Economic</v>
      </c>
      <c r="H226" s="4" t="s">
        <v>105</v>
      </c>
      <c r="K226" s="3" t="s">
        <v>1068</v>
      </c>
      <c r="L226" s="1">
        <v>1</v>
      </c>
      <c r="M226" s="1" t="s">
        <v>1065</v>
      </c>
      <c r="Q226" s="1" t="str">
        <f t="shared" si="34"/>
        <v>Click</v>
      </c>
      <c r="T226" s="10" t="s">
        <v>490</v>
      </c>
    </row>
    <row r="227" spans="1:20" ht="32" hidden="1">
      <c r="A227" s="5">
        <v>226</v>
      </c>
      <c r="B227" s="2" t="s">
        <v>90</v>
      </c>
      <c r="C227" s="2" t="s">
        <v>90</v>
      </c>
      <c r="E227" s="1" t="s">
        <v>5</v>
      </c>
      <c r="F227" s="1" t="s">
        <v>489</v>
      </c>
      <c r="G227" s="1" t="str">
        <f>VLOOKUP(H227,'[1]Policy list'!$A$3:$B$81,2,FALSE)</f>
        <v>Education</v>
      </c>
      <c r="H227" s="4" t="s">
        <v>37</v>
      </c>
      <c r="K227" s="3" t="s">
        <v>488</v>
      </c>
      <c r="L227" s="1">
        <v>1</v>
      </c>
      <c r="M227" s="1" t="s">
        <v>1065</v>
      </c>
      <c r="Q227" s="1" t="str">
        <f>IF(ISBLANK(T227),"",HYPERLINK(T227,"Click"))</f>
        <v>Click</v>
      </c>
      <c r="T227" s="10" t="s">
        <v>486</v>
      </c>
    </row>
    <row r="228" spans="1:20" ht="32" hidden="1">
      <c r="A228" s="5">
        <v>227</v>
      </c>
      <c r="B228" s="14" t="s">
        <v>1041</v>
      </c>
      <c r="C228" s="14" t="s">
        <v>1041</v>
      </c>
      <c r="D228" s="69"/>
      <c r="E228" s="1" t="s">
        <v>5</v>
      </c>
      <c r="F228" s="1" t="s">
        <v>489</v>
      </c>
      <c r="G228" s="1" t="str">
        <f>VLOOKUP(H228,'[1]Policy list'!$A$3:$B$81,2,FALSE)</f>
        <v>Economic</v>
      </c>
      <c r="H228" s="4" t="s">
        <v>105</v>
      </c>
      <c r="I228" s="6">
        <v>3</v>
      </c>
      <c r="J228" s="6" t="s">
        <v>3</v>
      </c>
      <c r="K228" s="11" t="s">
        <v>1070</v>
      </c>
      <c r="L228" s="1">
        <v>1</v>
      </c>
      <c r="M228" s="1" t="s">
        <v>1065</v>
      </c>
      <c r="Q228" s="1" t="str">
        <f>IF(ISBLANK(T228),"",HYPERLINK(T228,"Click"))</f>
        <v>Click</v>
      </c>
      <c r="R228" s="1" t="str">
        <f t="shared" ref="R228" si="35">IF(ISBLANK(U228),"",HYPERLINK(U228,"Click"))</f>
        <v/>
      </c>
      <c r="T228" s="10" t="s">
        <v>1060</v>
      </c>
    </row>
    <row r="229" spans="1:20" hidden="1">
      <c r="A229" s="5">
        <v>228</v>
      </c>
      <c r="B229" s="2" t="s">
        <v>168</v>
      </c>
      <c r="C229" s="2" t="s">
        <v>65</v>
      </c>
      <c r="E229" s="1" t="s">
        <v>5</v>
      </c>
      <c r="F229" s="1" t="s">
        <v>455</v>
      </c>
      <c r="G229" s="1" t="str">
        <f>VLOOKUP(H229,'[1]Policy list'!$A$3:$B$81,2,FALSE)</f>
        <v>Individual behaviour</v>
      </c>
      <c r="H229" s="4" t="s">
        <v>63</v>
      </c>
      <c r="I229" s="12"/>
      <c r="J229" s="28"/>
      <c r="K229" s="3" t="s">
        <v>134</v>
      </c>
      <c r="L229" s="1">
        <v>1</v>
      </c>
      <c r="M229" s="1" t="s">
        <v>453</v>
      </c>
      <c r="Q229" s="1" t="str">
        <f t="shared" si="26"/>
        <v>Click</v>
      </c>
      <c r="R229" s="1" t="str">
        <f t="shared" ref="R229:R243" si="36">IF(ISBLANK(U229),"",HYPERLINK(U229,"Click"))</f>
        <v/>
      </c>
      <c r="S229" s="1" t="str">
        <f t="shared" ref="S229:S243" si="37">IF(ISBLANK(V229),"",HYPERLINK(V229,"Click"))</f>
        <v/>
      </c>
      <c r="T229" s="2" t="s">
        <v>485</v>
      </c>
    </row>
    <row r="230" spans="1:20" hidden="1">
      <c r="A230" s="5">
        <v>229</v>
      </c>
      <c r="B230" s="2" t="s">
        <v>132</v>
      </c>
      <c r="C230" s="2" t="s">
        <v>132</v>
      </c>
      <c r="E230" s="1" t="s">
        <v>5</v>
      </c>
      <c r="F230" s="1" t="s">
        <v>455</v>
      </c>
      <c r="G230" s="1" t="str">
        <f>VLOOKUP(H230,'[1]Policy list'!$A$3:$B$81,2,FALSE)</f>
        <v>Political institutions</v>
      </c>
      <c r="H230" s="4" t="s">
        <v>17</v>
      </c>
      <c r="I230" s="12"/>
      <c r="J230" s="28"/>
      <c r="K230" s="11" t="s">
        <v>484</v>
      </c>
      <c r="L230" s="1">
        <v>1</v>
      </c>
      <c r="M230" s="1" t="s">
        <v>453</v>
      </c>
      <c r="Q230" s="1" t="str">
        <f t="shared" si="26"/>
        <v>Click</v>
      </c>
      <c r="R230" s="1" t="str">
        <f t="shared" si="36"/>
        <v/>
      </c>
      <c r="S230" s="1" t="str">
        <f t="shared" si="37"/>
        <v/>
      </c>
      <c r="T230" s="2" t="s">
        <v>483</v>
      </c>
    </row>
    <row r="231" spans="1:20" hidden="1">
      <c r="A231" s="5">
        <v>230</v>
      </c>
      <c r="B231" s="2" t="s">
        <v>132</v>
      </c>
      <c r="C231" s="2" t="s">
        <v>132</v>
      </c>
      <c r="E231" s="1" t="s">
        <v>5</v>
      </c>
      <c r="F231" s="1" t="s">
        <v>455</v>
      </c>
      <c r="G231" s="1" t="str">
        <f>VLOOKUP(H231,'[1]Policy list'!$A$3:$B$81,2,FALSE)</f>
        <v>Public health</v>
      </c>
      <c r="H231" s="4" t="s">
        <v>51</v>
      </c>
      <c r="I231" s="12"/>
      <c r="J231" s="28"/>
      <c r="K231" s="3" t="s">
        <v>482</v>
      </c>
      <c r="L231" s="1">
        <v>1</v>
      </c>
      <c r="M231" s="1" t="s">
        <v>453</v>
      </c>
      <c r="Q231" s="1" t="str">
        <f t="shared" si="26"/>
        <v>Click</v>
      </c>
      <c r="R231" s="1" t="str">
        <f t="shared" si="36"/>
        <v/>
      </c>
      <c r="S231" s="1" t="str">
        <f t="shared" si="37"/>
        <v/>
      </c>
      <c r="T231" s="2" t="s">
        <v>481</v>
      </c>
    </row>
    <row r="232" spans="1:20" hidden="1">
      <c r="A232" s="5">
        <v>231</v>
      </c>
      <c r="B232" s="2" t="s">
        <v>132</v>
      </c>
      <c r="C232" s="2" t="s">
        <v>132</v>
      </c>
      <c r="E232" s="1" t="s">
        <v>5</v>
      </c>
      <c r="F232" s="1" t="s">
        <v>455</v>
      </c>
      <c r="G232" s="1" t="str">
        <f>VLOOKUP(H232,'[1]Policy list'!$A$3:$B$81,2,FALSE)</f>
        <v>Political institutions</v>
      </c>
      <c r="H232" s="4" t="s">
        <v>217</v>
      </c>
      <c r="I232" s="12"/>
      <c r="J232" s="28"/>
      <c r="K232" s="3" t="s">
        <v>216</v>
      </c>
      <c r="L232" s="1">
        <v>1</v>
      </c>
      <c r="M232" s="1" t="s">
        <v>453</v>
      </c>
      <c r="Q232" s="1" t="str">
        <f t="shared" si="26"/>
        <v>Click</v>
      </c>
      <c r="R232" s="1" t="str">
        <f t="shared" si="36"/>
        <v/>
      </c>
      <c r="S232" s="1" t="str">
        <f t="shared" si="37"/>
        <v/>
      </c>
      <c r="T232" s="2" t="s">
        <v>480</v>
      </c>
    </row>
    <row r="233" spans="1:20" ht="32" hidden="1">
      <c r="A233" s="5">
        <v>232</v>
      </c>
      <c r="B233" s="2" t="s">
        <v>132</v>
      </c>
      <c r="C233" s="2" t="s">
        <v>132</v>
      </c>
      <c r="E233" s="1" t="s">
        <v>5</v>
      </c>
      <c r="F233" s="1" t="s">
        <v>455</v>
      </c>
      <c r="G233" s="1" t="str">
        <f>VLOOKUP(H233,'[1]Policy list'!$A$3:$B$81,2,FALSE)</f>
        <v>Economic</v>
      </c>
      <c r="H233" s="4" t="s">
        <v>105</v>
      </c>
      <c r="I233" s="6">
        <v>580</v>
      </c>
      <c r="J233" s="6" t="s">
        <v>3</v>
      </c>
      <c r="K233" s="11" t="s">
        <v>479</v>
      </c>
      <c r="L233" s="1">
        <v>1</v>
      </c>
      <c r="M233" s="1" t="s">
        <v>453</v>
      </c>
      <c r="Q233" s="1" t="str">
        <f t="shared" si="26"/>
        <v>Click</v>
      </c>
      <c r="R233" s="1" t="str">
        <f t="shared" si="36"/>
        <v/>
      </c>
      <c r="S233" s="1" t="str">
        <f t="shared" si="37"/>
        <v/>
      </c>
      <c r="T233" s="2" t="s">
        <v>478</v>
      </c>
    </row>
    <row r="234" spans="1:20" hidden="1">
      <c r="A234" s="5">
        <v>233</v>
      </c>
      <c r="B234" s="2" t="s">
        <v>42</v>
      </c>
      <c r="C234" s="2" t="s">
        <v>42</v>
      </c>
      <c r="E234" s="1" t="s">
        <v>5</v>
      </c>
      <c r="F234" s="1" t="s">
        <v>455</v>
      </c>
      <c r="G234" s="1" t="str">
        <f>VLOOKUP(H234,'[1]Policy list'!$A$3:$B$81,2,FALSE)</f>
        <v>Political institutions</v>
      </c>
      <c r="H234" s="4" t="s">
        <v>115</v>
      </c>
      <c r="I234" s="12"/>
      <c r="J234" s="28"/>
      <c r="K234" s="3" t="s">
        <v>477</v>
      </c>
      <c r="L234" s="1">
        <v>1</v>
      </c>
      <c r="M234" s="1" t="s">
        <v>453</v>
      </c>
      <c r="P234" s="1" t="s">
        <v>476</v>
      </c>
      <c r="Q234" s="1" t="str">
        <f t="shared" si="26"/>
        <v>Click</v>
      </c>
      <c r="R234" s="1" t="str">
        <f t="shared" si="36"/>
        <v/>
      </c>
      <c r="S234" s="1" t="str">
        <f t="shared" si="37"/>
        <v/>
      </c>
      <c r="T234" s="2" t="s">
        <v>475</v>
      </c>
    </row>
    <row r="235" spans="1:20" hidden="1">
      <c r="A235" s="5">
        <v>234</v>
      </c>
      <c r="B235" s="14" t="s">
        <v>12</v>
      </c>
      <c r="C235" s="2" t="s">
        <v>126</v>
      </c>
      <c r="E235" s="1" t="s">
        <v>5</v>
      </c>
      <c r="F235" s="1" t="s">
        <v>455</v>
      </c>
      <c r="G235" s="1" t="str">
        <f>VLOOKUP(H235,'[1]Policy list'!$A$3:$B$81,2,FALSE)</f>
        <v>Political institutions</v>
      </c>
      <c r="H235" s="4" t="s">
        <v>375</v>
      </c>
      <c r="I235" s="12"/>
      <c r="J235" s="28"/>
      <c r="K235" s="11" t="s">
        <v>374</v>
      </c>
      <c r="L235" s="1">
        <v>1</v>
      </c>
      <c r="M235" s="1" t="s">
        <v>453</v>
      </c>
      <c r="P235" s="1" t="s">
        <v>474</v>
      </c>
      <c r="Q235" s="1" t="str">
        <f t="shared" si="26"/>
        <v>Click</v>
      </c>
      <c r="R235" s="1" t="str">
        <f t="shared" si="36"/>
        <v/>
      </c>
      <c r="S235" s="1" t="str">
        <f t="shared" si="37"/>
        <v/>
      </c>
      <c r="T235" s="2" t="s">
        <v>473</v>
      </c>
    </row>
    <row r="236" spans="1:20" hidden="1">
      <c r="A236" s="5">
        <v>235</v>
      </c>
      <c r="B236" s="2" t="s">
        <v>39</v>
      </c>
      <c r="C236" s="2" t="s">
        <v>205</v>
      </c>
      <c r="E236" s="1" t="s">
        <v>5</v>
      </c>
      <c r="F236" s="1" t="s">
        <v>455</v>
      </c>
      <c r="G236" s="1" t="str">
        <f>VLOOKUP(H236,'[1]Policy list'!$A$3:$B$81,2,FALSE)</f>
        <v>Travel &amp; borders</v>
      </c>
      <c r="H236" s="4" t="s">
        <v>54</v>
      </c>
      <c r="I236" s="12"/>
      <c r="J236" s="28"/>
      <c r="K236" s="3" t="s">
        <v>472</v>
      </c>
      <c r="L236" s="1">
        <v>1</v>
      </c>
      <c r="M236" s="1" t="s">
        <v>453</v>
      </c>
      <c r="Q236" s="1" t="str">
        <f t="shared" si="26"/>
        <v>Click</v>
      </c>
      <c r="R236" s="1" t="str">
        <f t="shared" si="36"/>
        <v/>
      </c>
      <c r="S236" s="1" t="str">
        <f t="shared" si="37"/>
        <v/>
      </c>
      <c r="T236" s="7" t="s">
        <v>471</v>
      </c>
    </row>
    <row r="237" spans="1:20" hidden="1">
      <c r="A237" s="5">
        <v>236</v>
      </c>
      <c r="B237" s="2" t="s">
        <v>34</v>
      </c>
      <c r="C237" s="2" t="s">
        <v>34</v>
      </c>
      <c r="E237" s="1" t="s">
        <v>5</v>
      </c>
      <c r="F237" s="1" t="s">
        <v>455</v>
      </c>
      <c r="G237" s="1" t="str">
        <f>VLOOKUP(H237,'[1]Policy list'!$A$3:$B$81,2,FALSE)</f>
        <v>Individual behaviour</v>
      </c>
      <c r="H237" s="4" t="s">
        <v>447</v>
      </c>
      <c r="I237" s="12"/>
      <c r="J237" s="28"/>
      <c r="K237" s="3" t="s">
        <v>1113</v>
      </c>
      <c r="L237" s="1">
        <v>1</v>
      </c>
      <c r="M237" s="1" t="s">
        <v>453</v>
      </c>
      <c r="Q237" s="1" t="str">
        <f t="shared" si="26"/>
        <v>Click</v>
      </c>
      <c r="R237" s="1" t="str">
        <f t="shared" si="36"/>
        <v/>
      </c>
      <c r="S237" s="1" t="str">
        <f t="shared" si="37"/>
        <v/>
      </c>
      <c r="T237" s="1" t="s">
        <v>470</v>
      </c>
    </row>
    <row r="238" spans="1:20" hidden="1">
      <c r="A238" s="5">
        <v>237</v>
      </c>
      <c r="B238" s="2" t="s">
        <v>205</v>
      </c>
      <c r="C238" s="2" t="s">
        <v>205</v>
      </c>
      <c r="E238" s="1" t="s">
        <v>5</v>
      </c>
      <c r="F238" s="1" t="s">
        <v>455</v>
      </c>
      <c r="G238" s="1" t="str">
        <f>VLOOKUP(H238,'[1]Policy list'!$A$3:$B$81,2,FALSE)</f>
        <v>Economic</v>
      </c>
      <c r="H238" s="4" t="s">
        <v>105</v>
      </c>
      <c r="I238" s="12"/>
      <c r="J238" s="28"/>
      <c r="K238" s="3" t="s">
        <v>469</v>
      </c>
      <c r="L238" s="1">
        <v>1</v>
      </c>
      <c r="M238" s="1" t="s">
        <v>453</v>
      </c>
      <c r="Q238" s="1" t="str">
        <f t="shared" ref="Q238:Q304" si="38">IF(ISBLANK(T238),"",HYPERLINK(T238,"Click"))</f>
        <v>Click</v>
      </c>
      <c r="R238" s="1" t="str">
        <f t="shared" si="36"/>
        <v/>
      </c>
      <c r="S238" s="1" t="str">
        <f t="shared" si="37"/>
        <v/>
      </c>
      <c r="T238" s="2" t="s">
        <v>468</v>
      </c>
    </row>
    <row r="239" spans="1:20" ht="32" hidden="1">
      <c r="A239" s="5">
        <v>238</v>
      </c>
      <c r="B239" s="2" t="s">
        <v>30</v>
      </c>
      <c r="C239" s="2" t="s">
        <v>30</v>
      </c>
      <c r="E239" s="1" t="s">
        <v>5</v>
      </c>
      <c r="F239" s="1" t="s">
        <v>455</v>
      </c>
      <c r="G239" s="1" t="str">
        <f>VLOOKUP(H239,'[1]Policy list'!$A$3:$B$81,2,FALSE)</f>
        <v>Public health</v>
      </c>
      <c r="H239" s="4" t="s">
        <v>33</v>
      </c>
      <c r="I239" s="9"/>
      <c r="J239" s="68"/>
      <c r="K239" s="11" t="s">
        <v>467</v>
      </c>
      <c r="L239" s="1">
        <v>1</v>
      </c>
      <c r="M239" s="1" t="s">
        <v>453</v>
      </c>
      <c r="Q239" s="1" t="str">
        <f t="shared" si="38"/>
        <v>Click</v>
      </c>
      <c r="R239" s="1" t="str">
        <f t="shared" si="36"/>
        <v/>
      </c>
      <c r="S239" s="1" t="str">
        <f t="shared" si="37"/>
        <v/>
      </c>
      <c r="T239" s="2" t="s">
        <v>466</v>
      </c>
    </row>
    <row r="240" spans="1:20" ht="32" hidden="1">
      <c r="A240" s="5">
        <v>239</v>
      </c>
      <c r="B240" s="2" t="s">
        <v>30</v>
      </c>
      <c r="C240" s="2" t="s">
        <v>30</v>
      </c>
      <c r="E240" s="1" t="s">
        <v>5</v>
      </c>
      <c r="F240" s="1" t="s">
        <v>455</v>
      </c>
      <c r="G240" s="1" t="str">
        <f>VLOOKUP(H240,'[1]Policy list'!$A$3:$B$81,2,FALSE)</f>
        <v>Economic</v>
      </c>
      <c r="H240" s="4" t="s">
        <v>105</v>
      </c>
      <c r="I240" s="6">
        <v>12.5</v>
      </c>
      <c r="J240" s="6" t="s">
        <v>3</v>
      </c>
      <c r="K240" s="3" t="s">
        <v>465</v>
      </c>
      <c r="L240" s="1">
        <v>1</v>
      </c>
      <c r="M240" s="1" t="s">
        <v>453</v>
      </c>
      <c r="Q240" s="1" t="str">
        <f t="shared" si="38"/>
        <v>Click</v>
      </c>
      <c r="R240" s="1" t="str">
        <f t="shared" si="36"/>
        <v/>
      </c>
      <c r="S240" s="1" t="str">
        <f t="shared" si="37"/>
        <v/>
      </c>
      <c r="T240" s="2" t="s">
        <v>464</v>
      </c>
    </row>
    <row r="241" spans="1:21" hidden="1">
      <c r="A241" s="5">
        <v>240</v>
      </c>
      <c r="B241" s="14" t="s">
        <v>256</v>
      </c>
      <c r="C241" s="14" t="s">
        <v>256</v>
      </c>
      <c r="D241" s="69"/>
      <c r="E241" s="1" t="s">
        <v>5</v>
      </c>
      <c r="F241" s="1" t="s">
        <v>455</v>
      </c>
      <c r="G241" s="1" t="str">
        <f>VLOOKUP(H241,'[1]Policy list'!$A$3:$B$81,2,FALSE)</f>
        <v>Political institutions</v>
      </c>
      <c r="H241" s="4" t="s">
        <v>167</v>
      </c>
      <c r="I241" s="7"/>
      <c r="J241" s="35"/>
      <c r="K241" s="11" t="s">
        <v>463</v>
      </c>
      <c r="L241" s="1">
        <v>1</v>
      </c>
      <c r="M241" s="1" t="s">
        <v>453</v>
      </c>
      <c r="Q241" s="1" t="str">
        <f t="shared" si="38"/>
        <v>Click</v>
      </c>
      <c r="R241" s="1" t="str">
        <f t="shared" si="36"/>
        <v/>
      </c>
      <c r="S241" s="1" t="str">
        <f t="shared" si="37"/>
        <v/>
      </c>
      <c r="T241" s="2" t="s">
        <v>462</v>
      </c>
    </row>
    <row r="242" spans="1:21" ht="32" hidden="1">
      <c r="A242" s="5">
        <v>241</v>
      </c>
      <c r="B242" s="2" t="s">
        <v>231</v>
      </c>
      <c r="C242" s="2" t="s">
        <v>231</v>
      </c>
      <c r="E242" s="1" t="s">
        <v>5</v>
      </c>
      <c r="F242" s="1" t="s">
        <v>455</v>
      </c>
      <c r="G242" s="1" t="str">
        <f>VLOOKUP(H242,'[1]Policy list'!$A$3:$B$81,2,FALSE)</f>
        <v>Economic</v>
      </c>
      <c r="H242" s="4" t="s">
        <v>105</v>
      </c>
      <c r="K242" s="3" t="s">
        <v>461</v>
      </c>
      <c r="L242" s="1">
        <v>1</v>
      </c>
      <c r="M242" s="1" t="s">
        <v>453</v>
      </c>
      <c r="Q242" s="1" t="str">
        <f t="shared" si="38"/>
        <v>Click</v>
      </c>
      <c r="R242" s="1" t="str">
        <f t="shared" si="36"/>
        <v/>
      </c>
      <c r="S242" s="1" t="str">
        <f t="shared" si="37"/>
        <v/>
      </c>
      <c r="T242" s="2" t="s">
        <v>460</v>
      </c>
    </row>
    <row r="243" spans="1:21" ht="32" hidden="1">
      <c r="A243" s="5">
        <v>242</v>
      </c>
      <c r="B243" s="14" t="s">
        <v>6</v>
      </c>
      <c r="C243" s="14" t="s">
        <v>6</v>
      </c>
      <c r="D243" s="69"/>
      <c r="E243" s="1" t="s">
        <v>5</v>
      </c>
      <c r="F243" s="1" t="s">
        <v>455</v>
      </c>
      <c r="G243" s="1" t="str">
        <f>VLOOKUP(H243,'[1]Policy list'!$A$3:$B$81,2,FALSE)</f>
        <v>Travel &amp; borders</v>
      </c>
      <c r="H243" s="4" t="s">
        <v>886</v>
      </c>
      <c r="I243" s="7"/>
      <c r="J243" s="35"/>
      <c r="K243" s="11" t="s">
        <v>395</v>
      </c>
      <c r="L243" s="7">
        <v>0</v>
      </c>
      <c r="M243" s="1" t="s">
        <v>453</v>
      </c>
      <c r="Q243" s="1" t="str">
        <f t="shared" si="38"/>
        <v>Click</v>
      </c>
      <c r="R243" s="1" t="str">
        <f t="shared" si="36"/>
        <v/>
      </c>
      <c r="S243" s="1" t="str">
        <f t="shared" si="37"/>
        <v/>
      </c>
      <c r="T243" s="2" t="s">
        <v>459</v>
      </c>
    </row>
    <row r="244" spans="1:21" ht="32" hidden="1">
      <c r="A244" s="5">
        <v>243</v>
      </c>
      <c r="B244" s="2" t="s">
        <v>282</v>
      </c>
      <c r="C244" s="2" t="s">
        <v>282</v>
      </c>
      <c r="D244" s="69"/>
      <c r="E244" s="1" t="s">
        <v>5</v>
      </c>
      <c r="F244" s="1" t="s">
        <v>455</v>
      </c>
      <c r="G244" s="1" t="str">
        <f>VLOOKUP(H244,'[1]Policy list'!$A$3:$B$81,2,FALSE)</f>
        <v>Political institutions</v>
      </c>
      <c r="H244" s="4" t="s">
        <v>458</v>
      </c>
      <c r="K244" s="3" t="s">
        <v>457</v>
      </c>
      <c r="L244" s="7">
        <v>1</v>
      </c>
      <c r="M244" s="1" t="s">
        <v>453</v>
      </c>
      <c r="Q244" s="1" t="str">
        <f t="shared" si="38"/>
        <v>Click</v>
      </c>
      <c r="T244" s="10" t="s">
        <v>456</v>
      </c>
    </row>
    <row r="245" spans="1:21" ht="32" hidden="1">
      <c r="A245" s="5">
        <v>244</v>
      </c>
      <c r="B245" s="2" t="s">
        <v>145</v>
      </c>
      <c r="C245" s="2" t="s">
        <v>145</v>
      </c>
      <c r="D245" s="69"/>
      <c r="E245" s="1" t="s">
        <v>5</v>
      </c>
      <c r="F245" s="1" t="s">
        <v>455</v>
      </c>
      <c r="G245" s="1" t="str">
        <f>VLOOKUP(H245,'[1]Policy list'!$A$3:$B$81,2,FALSE)</f>
        <v>Education</v>
      </c>
      <c r="H245" s="4" t="s">
        <v>37</v>
      </c>
      <c r="K245" s="3" t="s">
        <v>454</v>
      </c>
      <c r="L245" s="7">
        <v>1</v>
      </c>
      <c r="M245" s="1" t="s">
        <v>453</v>
      </c>
      <c r="Q245" s="1" t="str">
        <f t="shared" si="38"/>
        <v>Click</v>
      </c>
      <c r="T245" s="10" t="s">
        <v>452</v>
      </c>
    </row>
    <row r="246" spans="1:21" ht="32" hidden="1">
      <c r="A246" s="5">
        <v>245</v>
      </c>
      <c r="B246" s="2" t="s">
        <v>1023</v>
      </c>
      <c r="C246" s="2" t="s">
        <v>1023</v>
      </c>
      <c r="E246" s="1" t="s">
        <v>5</v>
      </c>
      <c r="F246" s="1" t="s">
        <v>455</v>
      </c>
      <c r="G246" s="1" t="str">
        <f>VLOOKUP(H246,'[1]Policy list'!$A$3:$B$81,2,FALSE)</f>
        <v>Education</v>
      </c>
      <c r="H246" s="4" t="s">
        <v>37</v>
      </c>
      <c r="K246" s="3" t="s">
        <v>1072</v>
      </c>
      <c r="L246" s="1">
        <v>1</v>
      </c>
      <c r="M246" s="1" t="s">
        <v>453</v>
      </c>
      <c r="Q246" s="1" t="str">
        <f>IF(ISBLANK(T246),"",HYPERLINK(T246,"Click"))</f>
        <v>Click</v>
      </c>
      <c r="T246" s="10" t="s">
        <v>1071</v>
      </c>
    </row>
    <row r="247" spans="1:21" ht="48" hidden="1">
      <c r="A247" s="5">
        <v>246</v>
      </c>
      <c r="B247" s="2" t="s">
        <v>271</v>
      </c>
      <c r="C247" s="2" t="s">
        <v>271</v>
      </c>
      <c r="E247" s="1" t="s">
        <v>5</v>
      </c>
      <c r="F247" s="1" t="s">
        <v>419</v>
      </c>
      <c r="G247" s="1" t="str">
        <f>VLOOKUP(H247,'[1]Policy list'!$A$3:$B$81,2,FALSE)</f>
        <v>Public space</v>
      </c>
      <c r="H247" s="4" t="s">
        <v>139</v>
      </c>
      <c r="I247" s="6" t="s">
        <v>451</v>
      </c>
      <c r="J247" s="6" t="s">
        <v>137</v>
      </c>
      <c r="K247" s="11" t="s">
        <v>450</v>
      </c>
      <c r="L247" s="1">
        <v>1</v>
      </c>
      <c r="M247" s="1" t="s">
        <v>421</v>
      </c>
      <c r="P247" s="1" t="s">
        <v>441</v>
      </c>
      <c r="Q247" s="1" t="str">
        <f t="shared" si="38"/>
        <v>Click</v>
      </c>
      <c r="R247" s="1" t="str">
        <f t="shared" ref="R247:R260" si="39">IF(ISBLANK(U247),"",HYPERLINK(U247,"Click"))</f>
        <v/>
      </c>
      <c r="S247" s="1" t="str">
        <f t="shared" ref="S247:S260" si="40">IF(ISBLANK(V247),"",HYPERLINK(V247,"Click"))</f>
        <v/>
      </c>
      <c r="T247" s="2" t="s">
        <v>449</v>
      </c>
    </row>
    <row r="248" spans="1:21" hidden="1">
      <c r="A248" s="5">
        <v>247</v>
      </c>
      <c r="B248" s="2" t="s">
        <v>65</v>
      </c>
      <c r="C248" s="2" t="s">
        <v>168</v>
      </c>
      <c r="D248" s="41" t="s">
        <v>443</v>
      </c>
      <c r="E248" s="1" t="s">
        <v>5</v>
      </c>
      <c r="F248" s="1" t="s">
        <v>419</v>
      </c>
      <c r="G248" s="1" t="str">
        <f>VLOOKUP(H248,'[1]Policy list'!$A$3:$B$81,2,FALSE)</f>
        <v>Emergency</v>
      </c>
      <c r="H248" s="4" t="s">
        <v>59</v>
      </c>
      <c r="K248" s="3" t="s">
        <v>58</v>
      </c>
      <c r="L248" s="1">
        <v>1</v>
      </c>
      <c r="M248" s="1" t="s">
        <v>421</v>
      </c>
      <c r="P248" s="1" t="s">
        <v>441</v>
      </c>
      <c r="Q248" s="1" t="str">
        <f t="shared" si="38"/>
        <v>Click</v>
      </c>
      <c r="R248" s="1" t="str">
        <f t="shared" si="39"/>
        <v/>
      </c>
      <c r="S248" s="1" t="str">
        <f t="shared" si="40"/>
        <v/>
      </c>
      <c r="T248" s="7" t="s">
        <v>439</v>
      </c>
    </row>
    <row r="249" spans="1:21" ht="48" hidden="1">
      <c r="A249" s="5">
        <v>248</v>
      </c>
      <c r="B249" s="2" t="s">
        <v>65</v>
      </c>
      <c r="C249" s="2" t="s">
        <v>168</v>
      </c>
      <c r="D249" s="41" t="s">
        <v>443</v>
      </c>
      <c r="E249" s="1" t="s">
        <v>5</v>
      </c>
      <c r="F249" s="1" t="s">
        <v>419</v>
      </c>
      <c r="G249" s="1" t="str">
        <f>VLOOKUP(H249,'[1]Policy list'!$A$3:$B$81,2,FALSE)</f>
        <v>Public space</v>
      </c>
      <c r="H249" s="4" t="s">
        <v>139</v>
      </c>
      <c r="I249" s="1">
        <v>50</v>
      </c>
      <c r="J249" s="6" t="s">
        <v>81</v>
      </c>
      <c r="K249" s="3" t="s">
        <v>448</v>
      </c>
      <c r="L249" s="1">
        <v>1</v>
      </c>
      <c r="M249" s="1" t="s">
        <v>421</v>
      </c>
      <c r="P249" s="1" t="s">
        <v>441</v>
      </c>
      <c r="Q249" s="1" t="str">
        <f t="shared" si="38"/>
        <v>Click</v>
      </c>
      <c r="R249" s="1" t="str">
        <f t="shared" si="39"/>
        <v/>
      </c>
      <c r="S249" s="1" t="str">
        <f t="shared" si="40"/>
        <v/>
      </c>
      <c r="T249" s="7" t="s">
        <v>439</v>
      </c>
    </row>
    <row r="250" spans="1:21" hidden="1">
      <c r="A250" s="5">
        <v>249</v>
      </c>
      <c r="B250" s="2" t="s">
        <v>65</v>
      </c>
      <c r="C250" s="2" t="s">
        <v>168</v>
      </c>
      <c r="D250" s="41" t="s">
        <v>443</v>
      </c>
      <c r="E250" s="1" t="s">
        <v>5</v>
      </c>
      <c r="F250" s="1" t="s">
        <v>419</v>
      </c>
      <c r="G250" s="1" t="str">
        <f>VLOOKUP(H250,'[1]Policy list'!$A$3:$B$81,2,FALSE)</f>
        <v>Individual behaviour</v>
      </c>
      <c r="H250" s="4" t="s">
        <v>63</v>
      </c>
      <c r="I250" s="12"/>
      <c r="J250" s="28"/>
      <c r="K250" s="3" t="s">
        <v>134</v>
      </c>
      <c r="L250" s="1">
        <v>1</v>
      </c>
      <c r="M250" s="1" t="s">
        <v>421</v>
      </c>
      <c r="P250" s="1" t="s">
        <v>441</v>
      </c>
      <c r="Q250" s="1" t="str">
        <f t="shared" si="38"/>
        <v>Click</v>
      </c>
      <c r="R250" s="1" t="str">
        <f t="shared" si="39"/>
        <v/>
      </c>
      <c r="S250" s="1" t="str">
        <f t="shared" si="40"/>
        <v/>
      </c>
      <c r="T250" s="7" t="s">
        <v>439</v>
      </c>
    </row>
    <row r="251" spans="1:21" ht="32" hidden="1">
      <c r="A251" s="5">
        <v>250</v>
      </c>
      <c r="B251" s="2" t="s">
        <v>65</v>
      </c>
      <c r="C251" s="2" t="s">
        <v>168</v>
      </c>
      <c r="D251" s="41" t="s">
        <v>443</v>
      </c>
      <c r="E251" s="1" t="s">
        <v>5</v>
      </c>
      <c r="F251" s="1" t="s">
        <v>419</v>
      </c>
      <c r="G251" s="1" t="str">
        <f>VLOOKUP(H251,'[1]Policy list'!$A$3:$B$81,2,FALSE)</f>
        <v>Individual behaviour</v>
      </c>
      <c r="H251" s="4" t="s">
        <v>447</v>
      </c>
      <c r="K251" s="3" t="s">
        <v>446</v>
      </c>
      <c r="L251" s="1">
        <v>1</v>
      </c>
      <c r="M251" s="1" t="s">
        <v>421</v>
      </c>
      <c r="P251" s="1" t="s">
        <v>441</v>
      </c>
      <c r="Q251" s="1" t="str">
        <f t="shared" si="38"/>
        <v>Click</v>
      </c>
      <c r="R251" s="1" t="str">
        <f t="shared" si="39"/>
        <v/>
      </c>
      <c r="S251" s="1" t="str">
        <f t="shared" si="40"/>
        <v/>
      </c>
      <c r="T251" s="7" t="s">
        <v>439</v>
      </c>
    </row>
    <row r="252" spans="1:21" hidden="1">
      <c r="A252" s="5">
        <v>251</v>
      </c>
      <c r="B252" s="2" t="s">
        <v>65</v>
      </c>
      <c r="C252" s="2" t="s">
        <v>168</v>
      </c>
      <c r="D252" s="41" t="s">
        <v>443</v>
      </c>
      <c r="E252" s="1" t="s">
        <v>5</v>
      </c>
      <c r="F252" s="1" t="s">
        <v>419</v>
      </c>
      <c r="G252" s="1" t="str">
        <f>VLOOKUP(H252,'[1]Policy list'!$A$3:$B$81,2,FALSE)</f>
        <v>Business</v>
      </c>
      <c r="H252" s="4" t="s">
        <v>175</v>
      </c>
      <c r="K252" s="3" t="s">
        <v>410</v>
      </c>
      <c r="L252" s="1">
        <v>1</v>
      </c>
      <c r="M252" s="1" t="s">
        <v>421</v>
      </c>
      <c r="P252" s="1" t="s">
        <v>441</v>
      </c>
      <c r="Q252" s="1" t="str">
        <f t="shared" si="38"/>
        <v>Click</v>
      </c>
      <c r="R252" s="1" t="str">
        <f t="shared" si="39"/>
        <v/>
      </c>
      <c r="S252" s="1" t="str">
        <f t="shared" si="40"/>
        <v/>
      </c>
      <c r="T252" s="7" t="s">
        <v>439</v>
      </c>
    </row>
    <row r="253" spans="1:21" hidden="1">
      <c r="A253" s="5">
        <v>252</v>
      </c>
      <c r="B253" s="2" t="s">
        <v>65</v>
      </c>
      <c r="C253" s="2" t="s">
        <v>60</v>
      </c>
      <c r="D253" s="41" t="s">
        <v>443</v>
      </c>
      <c r="E253" s="1" t="s">
        <v>5</v>
      </c>
      <c r="F253" s="1" t="s">
        <v>419</v>
      </c>
      <c r="G253" s="1" t="str">
        <f>VLOOKUP(H253,'[1]Policy list'!$A$3:$B$81,2,FALSE)</f>
        <v>Public space</v>
      </c>
      <c r="H253" s="4" t="s">
        <v>139</v>
      </c>
      <c r="I253" s="6">
        <v>50</v>
      </c>
      <c r="J253" s="6" t="s">
        <v>81</v>
      </c>
      <c r="K253" s="11" t="s">
        <v>445</v>
      </c>
      <c r="L253" s="1">
        <v>1</v>
      </c>
      <c r="M253" s="1" t="s">
        <v>421</v>
      </c>
      <c r="P253" s="1" t="s">
        <v>441</v>
      </c>
      <c r="Q253" s="1" t="str">
        <f t="shared" si="38"/>
        <v>Click</v>
      </c>
      <c r="R253" s="1" t="str">
        <f t="shared" si="39"/>
        <v/>
      </c>
      <c r="S253" s="1" t="str">
        <f t="shared" si="40"/>
        <v/>
      </c>
      <c r="T253" s="7" t="s">
        <v>440</v>
      </c>
    </row>
    <row r="254" spans="1:21" hidden="1">
      <c r="A254" s="5">
        <v>253</v>
      </c>
      <c r="B254" s="29" t="s">
        <v>65</v>
      </c>
      <c r="C254" s="29" t="s">
        <v>65</v>
      </c>
      <c r="D254" s="41" t="s">
        <v>443</v>
      </c>
      <c r="E254" s="1" t="s">
        <v>5</v>
      </c>
      <c r="F254" s="1" t="s">
        <v>419</v>
      </c>
      <c r="G254" s="1" t="str">
        <f>VLOOKUP(H254,'[1]Policy list'!$A$3:$B$81,2,FALSE)</f>
        <v>Public space</v>
      </c>
      <c r="H254" s="4" t="s">
        <v>125</v>
      </c>
      <c r="K254" s="3" t="s">
        <v>444</v>
      </c>
      <c r="L254" s="1">
        <v>0</v>
      </c>
      <c r="M254" s="1" t="s">
        <v>421</v>
      </c>
      <c r="P254" s="1" t="s">
        <v>441</v>
      </c>
      <c r="Q254" s="1" t="str">
        <f t="shared" si="38"/>
        <v>Click</v>
      </c>
      <c r="R254" s="1" t="str">
        <f t="shared" si="39"/>
        <v/>
      </c>
      <c r="S254" s="1" t="str">
        <f t="shared" si="40"/>
        <v/>
      </c>
      <c r="T254" s="7" t="s">
        <v>440</v>
      </c>
    </row>
    <row r="255" spans="1:21" hidden="1">
      <c r="A255" s="5">
        <v>254</v>
      </c>
      <c r="B255" s="2" t="s">
        <v>65</v>
      </c>
      <c r="C255" s="2" t="s">
        <v>60</v>
      </c>
      <c r="D255" s="41" t="s">
        <v>443</v>
      </c>
      <c r="E255" s="1" t="s">
        <v>5</v>
      </c>
      <c r="F255" s="1" t="s">
        <v>419</v>
      </c>
      <c r="G255" s="1" t="str">
        <f>VLOOKUP(H255,'[1]Policy list'!$A$3:$B$81,2,FALSE)</f>
        <v>Business</v>
      </c>
      <c r="H255" s="4" t="s">
        <v>358</v>
      </c>
      <c r="I255" s="12"/>
      <c r="J255" s="28"/>
      <c r="K255" s="22" t="s">
        <v>442</v>
      </c>
      <c r="L255" s="1">
        <v>1</v>
      </c>
      <c r="M255" s="1" t="s">
        <v>421</v>
      </c>
      <c r="P255" s="1" t="s">
        <v>441</v>
      </c>
      <c r="Q255" s="1" t="str">
        <f t="shared" si="38"/>
        <v>Click</v>
      </c>
      <c r="R255" s="1" t="str">
        <f t="shared" si="39"/>
        <v>Click</v>
      </c>
      <c r="S255" s="1" t="str">
        <f t="shared" si="40"/>
        <v/>
      </c>
      <c r="T255" s="7" t="s">
        <v>440</v>
      </c>
      <c r="U255" s="1" t="s">
        <v>439</v>
      </c>
    </row>
    <row r="256" spans="1:21" hidden="1">
      <c r="A256" s="5">
        <v>255</v>
      </c>
      <c r="B256" s="15" t="s">
        <v>42</v>
      </c>
      <c r="C256" s="15" t="s">
        <v>42</v>
      </c>
      <c r="D256" s="69"/>
      <c r="E256" s="7" t="s">
        <v>5</v>
      </c>
      <c r="F256" s="1" t="s">
        <v>419</v>
      </c>
      <c r="G256" s="1" t="str">
        <f>VLOOKUP(H256,'[1]Policy list'!$A$3:$B$81,2,FALSE)</f>
        <v>Public health</v>
      </c>
      <c r="H256" s="4" t="s">
        <v>33</v>
      </c>
      <c r="I256" s="9"/>
      <c r="J256" s="68"/>
      <c r="K256" s="11" t="s">
        <v>438</v>
      </c>
      <c r="L256" s="1">
        <v>1</v>
      </c>
      <c r="M256" s="1" t="s">
        <v>421</v>
      </c>
      <c r="P256" s="1" t="s">
        <v>437</v>
      </c>
      <c r="Q256" s="1" t="str">
        <f t="shared" si="38"/>
        <v>Click</v>
      </c>
      <c r="R256" s="1" t="str">
        <f t="shared" si="39"/>
        <v>Click</v>
      </c>
      <c r="S256" s="1" t="str">
        <f t="shared" si="40"/>
        <v/>
      </c>
      <c r="T256" s="2" t="s">
        <v>436</v>
      </c>
      <c r="U256" s="1" t="s">
        <v>435</v>
      </c>
    </row>
    <row r="257" spans="1:25" hidden="1">
      <c r="A257" s="5">
        <v>256</v>
      </c>
      <c r="B257" s="15" t="s">
        <v>42</v>
      </c>
      <c r="C257" s="15" t="s">
        <v>42</v>
      </c>
      <c r="E257" s="7" t="s">
        <v>5</v>
      </c>
      <c r="F257" s="1" t="s">
        <v>419</v>
      </c>
      <c r="G257" s="1" t="str">
        <f>VLOOKUP(H257,'[1]Policy list'!$A$3:$B$81,2,FALSE)</f>
        <v>Political institutions</v>
      </c>
      <c r="H257" s="4" t="s">
        <v>160</v>
      </c>
      <c r="K257" s="3" t="s">
        <v>434</v>
      </c>
      <c r="L257" s="1">
        <v>1</v>
      </c>
      <c r="M257" s="1" t="s">
        <v>421</v>
      </c>
      <c r="Q257" s="1" t="str">
        <f t="shared" si="38"/>
        <v>Click</v>
      </c>
      <c r="R257" s="1" t="str">
        <f t="shared" si="39"/>
        <v/>
      </c>
      <c r="S257" s="1" t="str">
        <f t="shared" si="40"/>
        <v/>
      </c>
      <c r="T257" s="2" t="s">
        <v>433</v>
      </c>
    </row>
    <row r="258" spans="1:25" hidden="1">
      <c r="A258" s="5">
        <v>257</v>
      </c>
      <c r="B258" s="15" t="s">
        <v>38</v>
      </c>
      <c r="C258" s="15" t="s">
        <v>38</v>
      </c>
      <c r="D258" s="60"/>
      <c r="E258" s="1" t="s">
        <v>5</v>
      </c>
      <c r="F258" s="1" t="s">
        <v>419</v>
      </c>
      <c r="G258" s="1" t="str">
        <f>VLOOKUP(H258,'[1]Policy list'!$A$3:$B$81,2,FALSE)</f>
        <v>Public space</v>
      </c>
      <c r="H258" s="4" t="s">
        <v>75</v>
      </c>
      <c r="K258" s="25" t="s">
        <v>432</v>
      </c>
      <c r="L258" s="1">
        <v>1</v>
      </c>
      <c r="M258" s="1" t="s">
        <v>421</v>
      </c>
      <c r="Q258" s="1" t="str">
        <f t="shared" si="38"/>
        <v>Click</v>
      </c>
      <c r="R258" s="1" t="str">
        <f t="shared" si="39"/>
        <v/>
      </c>
      <c r="S258" s="1" t="str">
        <f t="shared" si="40"/>
        <v/>
      </c>
      <c r="T258" s="7" t="s">
        <v>431</v>
      </c>
    </row>
    <row r="259" spans="1:25" hidden="1">
      <c r="A259" s="5">
        <v>258</v>
      </c>
      <c r="B259" s="2" t="s">
        <v>30</v>
      </c>
      <c r="C259" s="2" t="s">
        <v>30</v>
      </c>
      <c r="D259" s="41" t="s">
        <v>430</v>
      </c>
      <c r="E259" s="1" t="s">
        <v>5</v>
      </c>
      <c r="F259" s="1" t="s">
        <v>419</v>
      </c>
      <c r="G259" s="1" t="str">
        <f>VLOOKUP(H259,'[1]Policy list'!$A$3:$B$81,2,FALSE)</f>
        <v>Political institutions</v>
      </c>
      <c r="H259" s="4" t="s">
        <v>46</v>
      </c>
      <c r="I259" s="9"/>
      <c r="J259" s="68"/>
      <c r="K259" s="11" t="s">
        <v>429</v>
      </c>
      <c r="L259" s="1">
        <v>1</v>
      </c>
      <c r="M259" s="1" t="s">
        <v>421</v>
      </c>
      <c r="Q259" s="1" t="str">
        <f t="shared" si="38"/>
        <v>Click</v>
      </c>
      <c r="R259" s="1" t="str">
        <f t="shared" si="39"/>
        <v/>
      </c>
      <c r="S259" s="1" t="str">
        <f t="shared" si="40"/>
        <v/>
      </c>
      <c r="T259" s="2" t="s">
        <v>428</v>
      </c>
    </row>
    <row r="260" spans="1:25" hidden="1">
      <c r="A260" s="5">
        <v>259</v>
      </c>
      <c r="B260" s="2" t="s">
        <v>256</v>
      </c>
      <c r="C260" s="17" t="s">
        <v>256</v>
      </c>
      <c r="D260" s="60"/>
      <c r="E260" s="1" t="s">
        <v>5</v>
      </c>
      <c r="F260" s="1" t="s">
        <v>419</v>
      </c>
      <c r="G260" s="1" t="str">
        <f>VLOOKUP(H260,'[1]Policy list'!$A$3:$B$81,2,FALSE)</f>
        <v>Political institutions</v>
      </c>
      <c r="H260" s="4" t="s">
        <v>25</v>
      </c>
      <c r="K260" s="25" t="s">
        <v>24</v>
      </c>
      <c r="L260" s="1">
        <v>1</v>
      </c>
      <c r="M260" s="1" t="s">
        <v>421</v>
      </c>
      <c r="Q260" s="1" t="str">
        <f t="shared" si="38"/>
        <v>Click</v>
      </c>
      <c r="R260" s="1" t="str">
        <f t="shared" si="39"/>
        <v/>
      </c>
      <c r="S260" s="1" t="str">
        <f t="shared" si="40"/>
        <v/>
      </c>
      <c r="T260" s="2" t="s">
        <v>427</v>
      </c>
    </row>
    <row r="261" spans="1:25" hidden="1">
      <c r="A261" s="5">
        <v>260</v>
      </c>
      <c r="B261" s="2" t="s">
        <v>91</v>
      </c>
      <c r="C261" s="2" t="s">
        <v>91</v>
      </c>
      <c r="D261" s="60"/>
      <c r="E261" s="1" t="s">
        <v>5</v>
      </c>
      <c r="F261" s="1" t="s">
        <v>419</v>
      </c>
      <c r="G261" s="1" t="str">
        <f>VLOOKUP(H261,'[1]Policy list'!$A$3:$B$81,2,FALSE)</f>
        <v>Economic</v>
      </c>
      <c r="H261" s="4" t="s">
        <v>105</v>
      </c>
      <c r="K261" s="25" t="s">
        <v>72</v>
      </c>
      <c r="L261" s="1">
        <v>1</v>
      </c>
      <c r="M261" s="1" t="s">
        <v>421</v>
      </c>
      <c r="Q261" s="1" t="str">
        <f t="shared" si="38"/>
        <v>Click</v>
      </c>
      <c r="T261" s="10" t="s">
        <v>426</v>
      </c>
    </row>
    <row r="262" spans="1:25" hidden="1">
      <c r="A262" s="5">
        <v>261</v>
      </c>
      <c r="B262" s="2" t="s">
        <v>249</v>
      </c>
      <c r="C262" s="2" t="s">
        <v>249</v>
      </c>
      <c r="D262" s="60"/>
      <c r="E262" s="1" t="s">
        <v>5</v>
      </c>
      <c r="F262" s="1" t="s">
        <v>419</v>
      </c>
      <c r="G262" s="1" t="str">
        <f>VLOOKUP(H262,'[1]Policy list'!$A$3:$B$81,2,FALSE)</f>
        <v>Economic</v>
      </c>
      <c r="H262" s="4" t="s">
        <v>105</v>
      </c>
      <c r="K262" s="25" t="s">
        <v>425</v>
      </c>
      <c r="L262" s="1">
        <v>1</v>
      </c>
      <c r="M262" s="1" t="s">
        <v>421</v>
      </c>
      <c r="Q262" s="1" t="str">
        <f t="shared" si="38"/>
        <v>Click</v>
      </c>
      <c r="T262" s="10" t="s">
        <v>424</v>
      </c>
    </row>
    <row r="263" spans="1:25" hidden="1">
      <c r="A263" s="5">
        <v>262</v>
      </c>
      <c r="B263" s="2" t="s">
        <v>423</v>
      </c>
      <c r="C263" s="2" t="s">
        <v>423</v>
      </c>
      <c r="D263" s="60"/>
      <c r="E263" s="1" t="s">
        <v>5</v>
      </c>
      <c r="F263" s="1" t="s">
        <v>419</v>
      </c>
      <c r="G263" s="1" t="str">
        <f>VLOOKUP(H263,'[1]Policy list'!$A$3:$B$81,2,FALSE)</f>
        <v>Economic</v>
      </c>
      <c r="H263" s="4" t="s">
        <v>105</v>
      </c>
      <c r="K263" s="25" t="s">
        <v>422</v>
      </c>
      <c r="L263" s="1">
        <v>1</v>
      </c>
      <c r="M263" s="1" t="s">
        <v>421</v>
      </c>
      <c r="Q263" s="1" t="str">
        <f t="shared" si="38"/>
        <v>Click</v>
      </c>
      <c r="T263" s="10" t="s">
        <v>420</v>
      </c>
    </row>
    <row r="264" spans="1:25" ht="32" hidden="1">
      <c r="A264" s="5">
        <v>263</v>
      </c>
      <c r="B264" s="2" t="s">
        <v>1019</v>
      </c>
      <c r="C264" s="2" t="s">
        <v>145</v>
      </c>
      <c r="E264" s="1" t="s">
        <v>5</v>
      </c>
      <c r="F264" s="1" t="s">
        <v>419</v>
      </c>
      <c r="G264" s="1" t="str">
        <f>VLOOKUP(H264,'[1]Policy list'!$A$3:$B$81,2,FALSE)</f>
        <v>Political institutions</v>
      </c>
      <c r="H264" s="4" t="s">
        <v>17</v>
      </c>
      <c r="K264" s="3" t="s">
        <v>730</v>
      </c>
      <c r="L264" s="1">
        <v>1</v>
      </c>
      <c r="M264" s="1" t="s">
        <v>421</v>
      </c>
      <c r="Q264" s="1" t="str">
        <f>IF(ISBLANK(T264),"",HYPERLINK(T264,"Click"))</f>
        <v>Click</v>
      </c>
      <c r="T264" s="10" t="s">
        <v>1074</v>
      </c>
    </row>
    <row r="265" spans="1:25" ht="32" hidden="1">
      <c r="A265" s="5">
        <v>264</v>
      </c>
      <c r="B265" s="2" t="s">
        <v>271</v>
      </c>
      <c r="C265" s="17" t="s">
        <v>271</v>
      </c>
      <c r="E265" s="1" t="s">
        <v>5</v>
      </c>
      <c r="F265" s="1" t="s">
        <v>396</v>
      </c>
      <c r="G265" s="1" t="str">
        <f>VLOOKUP(H265,'[1]Policy list'!$A$3:$B$81,2,FALSE)</f>
        <v>Public space</v>
      </c>
      <c r="H265" s="4" t="s">
        <v>139</v>
      </c>
      <c r="I265" s="6" t="s">
        <v>270</v>
      </c>
      <c r="J265" s="6" t="s">
        <v>81</v>
      </c>
      <c r="K265" s="11" t="s">
        <v>418</v>
      </c>
      <c r="L265" s="1">
        <v>1</v>
      </c>
      <c r="M265" s="1" t="s">
        <v>394</v>
      </c>
      <c r="Q265" s="1" t="str">
        <f t="shared" si="38"/>
        <v>Click</v>
      </c>
      <c r="R265" s="1" t="str">
        <f t="shared" ref="R265:R293" si="41">IF(ISBLANK(U265),"",HYPERLINK(U265,"Click"))</f>
        <v/>
      </c>
      <c r="S265" s="1" t="str">
        <f t="shared" ref="S265:S293" si="42">IF(ISBLANK(V265),"",HYPERLINK(V265,"Click"))</f>
        <v/>
      </c>
      <c r="T265" s="2" t="s">
        <v>415</v>
      </c>
    </row>
    <row r="266" spans="1:25" ht="32" hidden="1">
      <c r="A266" s="5">
        <v>265</v>
      </c>
      <c r="B266" s="2" t="s">
        <v>271</v>
      </c>
      <c r="C266" s="17" t="s">
        <v>271</v>
      </c>
      <c r="E266" s="1" t="s">
        <v>5</v>
      </c>
      <c r="F266" s="1" t="s">
        <v>396</v>
      </c>
      <c r="G266" s="1" t="str">
        <f>VLOOKUP(H266,'[1]Policy list'!$A$3:$B$81,2,FALSE)</f>
        <v>Public space</v>
      </c>
      <c r="H266" s="4" t="s">
        <v>139</v>
      </c>
      <c r="I266" s="6" t="s">
        <v>417</v>
      </c>
      <c r="J266" s="6" t="s">
        <v>81</v>
      </c>
      <c r="K266" s="11" t="s">
        <v>416</v>
      </c>
      <c r="L266" s="1">
        <v>1</v>
      </c>
      <c r="M266" s="1" t="s">
        <v>394</v>
      </c>
      <c r="Q266" s="1" t="str">
        <f t="shared" si="38"/>
        <v>Click</v>
      </c>
      <c r="R266" s="1" t="str">
        <f t="shared" si="41"/>
        <v/>
      </c>
      <c r="S266" s="1" t="str">
        <f t="shared" si="42"/>
        <v/>
      </c>
      <c r="T266" s="2" t="s">
        <v>415</v>
      </c>
    </row>
    <row r="267" spans="1:25" hidden="1">
      <c r="A267" s="5">
        <v>266</v>
      </c>
      <c r="B267" s="2" t="s">
        <v>184</v>
      </c>
      <c r="C267" s="2" t="s">
        <v>64</v>
      </c>
      <c r="E267" s="1" t="s">
        <v>293</v>
      </c>
      <c r="F267" s="1" t="s">
        <v>396</v>
      </c>
      <c r="G267" s="1" t="str">
        <f>VLOOKUP(H267,'[1]Policy list'!$A$3:$B$81,2,FALSE)</f>
        <v>Individual behaviour</v>
      </c>
      <c r="H267" s="4" t="s">
        <v>63</v>
      </c>
      <c r="K267" s="11" t="s">
        <v>292</v>
      </c>
      <c r="L267" s="1">
        <v>1</v>
      </c>
      <c r="M267" s="1" t="s">
        <v>394</v>
      </c>
      <c r="Q267" s="1" t="str">
        <f t="shared" si="38"/>
        <v>Click</v>
      </c>
      <c r="R267" s="1" t="str">
        <f t="shared" si="41"/>
        <v/>
      </c>
      <c r="S267" s="1" t="str">
        <f t="shared" si="42"/>
        <v/>
      </c>
      <c r="T267" s="2" t="s">
        <v>414</v>
      </c>
    </row>
    <row r="268" spans="1:25" hidden="1">
      <c r="A268" s="5">
        <v>267</v>
      </c>
      <c r="B268" s="2" t="s">
        <v>169</v>
      </c>
      <c r="C268" s="2" t="s">
        <v>169</v>
      </c>
      <c r="E268" s="1" t="s">
        <v>5</v>
      </c>
      <c r="F268" s="1" t="s">
        <v>396</v>
      </c>
      <c r="G268" s="1" t="str">
        <f>VLOOKUP(H268,'[1]Policy list'!$A$3:$B$81,2,FALSE)</f>
        <v>Political institutions</v>
      </c>
      <c r="H268" s="4" t="s">
        <v>217</v>
      </c>
      <c r="I268" s="12"/>
      <c r="J268" s="28"/>
      <c r="K268" s="3" t="s">
        <v>413</v>
      </c>
      <c r="L268" s="1">
        <v>1</v>
      </c>
      <c r="M268" s="1" t="s">
        <v>394</v>
      </c>
      <c r="P268" s="1" t="s">
        <v>412</v>
      </c>
      <c r="Q268" s="1" t="str">
        <f t="shared" si="38"/>
        <v>Click</v>
      </c>
      <c r="R268" s="1" t="str">
        <f t="shared" si="41"/>
        <v/>
      </c>
      <c r="S268" s="1" t="str">
        <f t="shared" si="42"/>
        <v/>
      </c>
      <c r="T268" s="2" t="s">
        <v>411</v>
      </c>
    </row>
    <row r="269" spans="1:25" hidden="1">
      <c r="A269" s="5">
        <v>268</v>
      </c>
      <c r="B269" s="2" t="s">
        <v>169</v>
      </c>
      <c r="C269" s="2" t="s">
        <v>169</v>
      </c>
      <c r="E269" s="1" t="s">
        <v>5</v>
      </c>
      <c r="F269" s="1" t="s">
        <v>396</v>
      </c>
      <c r="G269" s="1" t="str">
        <f>VLOOKUP(H269,'[1]Policy list'!$A$3:$B$81,2,FALSE)</f>
        <v>Emergency</v>
      </c>
      <c r="H269" s="4" t="s">
        <v>59</v>
      </c>
      <c r="I269" s="6"/>
      <c r="J269" s="6" t="s">
        <v>183</v>
      </c>
      <c r="K269" s="3" t="s">
        <v>102</v>
      </c>
      <c r="L269" s="1">
        <v>1</v>
      </c>
      <c r="M269" s="1" t="s">
        <v>394</v>
      </c>
      <c r="Q269" s="1" t="str">
        <f t="shared" si="38"/>
        <v>Click</v>
      </c>
      <c r="T269" s="10" t="s">
        <v>1112</v>
      </c>
    </row>
    <row r="270" spans="1:25" hidden="1">
      <c r="A270" s="5">
        <v>269</v>
      </c>
      <c r="B270" s="2" t="s">
        <v>169</v>
      </c>
      <c r="C270" s="2" t="s">
        <v>60</v>
      </c>
      <c r="E270" s="1" t="s">
        <v>5</v>
      </c>
      <c r="F270" s="1" t="s">
        <v>396</v>
      </c>
      <c r="G270" s="1" t="str">
        <f>VLOOKUP(H270,'[1]Policy list'!$A$3:$B$81,2,FALSE)</f>
        <v>Business</v>
      </c>
      <c r="H270" s="4" t="s">
        <v>175</v>
      </c>
      <c r="K270" s="3" t="s">
        <v>410</v>
      </c>
      <c r="L270" s="1">
        <v>1</v>
      </c>
      <c r="M270" s="1" t="s">
        <v>394</v>
      </c>
      <c r="P270" s="1" t="s">
        <v>409</v>
      </c>
      <c r="Q270" s="1" t="str">
        <f t="shared" si="38"/>
        <v>Click</v>
      </c>
      <c r="R270" s="1" t="str">
        <f t="shared" si="41"/>
        <v>Click</v>
      </c>
      <c r="S270" s="1" t="str">
        <f t="shared" si="42"/>
        <v/>
      </c>
      <c r="T270" s="2" t="s">
        <v>408</v>
      </c>
      <c r="U270" s="1" t="s">
        <v>407</v>
      </c>
    </row>
    <row r="271" spans="1:25" ht="32" hidden="1">
      <c r="A271" s="5">
        <v>270</v>
      </c>
      <c r="B271" s="2" t="s">
        <v>132</v>
      </c>
      <c r="C271" s="2" t="s">
        <v>55</v>
      </c>
      <c r="E271" s="1" t="s">
        <v>5</v>
      </c>
      <c r="F271" s="1" t="s">
        <v>396</v>
      </c>
      <c r="G271" s="1" t="str">
        <f>VLOOKUP(H271,'[1]Policy list'!$A$3:$B$81,2,FALSE)</f>
        <v>Public space</v>
      </c>
      <c r="H271" s="4" t="s">
        <v>82</v>
      </c>
      <c r="I271" s="1">
        <v>5</v>
      </c>
      <c r="J271" s="6" t="s">
        <v>81</v>
      </c>
      <c r="K271" s="11" t="s">
        <v>406</v>
      </c>
      <c r="L271" s="1">
        <v>1</v>
      </c>
      <c r="M271" s="1" t="s">
        <v>394</v>
      </c>
      <c r="Q271" s="1" t="str">
        <f t="shared" si="38"/>
        <v>Click</v>
      </c>
      <c r="R271" s="1" t="str">
        <f t="shared" si="41"/>
        <v/>
      </c>
      <c r="S271" s="1" t="str">
        <f t="shared" si="42"/>
        <v/>
      </c>
      <c r="T271" s="2" t="s">
        <v>405</v>
      </c>
    </row>
    <row r="272" spans="1:25" ht="21" hidden="1" customHeight="1">
      <c r="A272" s="5">
        <v>271</v>
      </c>
      <c r="B272" s="2" t="s">
        <v>55</v>
      </c>
      <c r="C272" s="2" t="s">
        <v>55</v>
      </c>
      <c r="E272" s="1" t="s">
        <v>5</v>
      </c>
      <c r="F272" s="1" t="s">
        <v>396</v>
      </c>
      <c r="G272" s="1" t="str">
        <f>VLOOKUP(H272,'[1]Policy list'!$A$3:$B$81,2,FALSE)</f>
        <v>Political institutions</v>
      </c>
      <c r="H272" s="4" t="s">
        <v>404</v>
      </c>
      <c r="K272" s="11" t="s">
        <v>403</v>
      </c>
      <c r="L272" s="1">
        <v>1</v>
      </c>
      <c r="M272" s="1" t="s">
        <v>394</v>
      </c>
      <c r="Q272" s="1" t="str">
        <f t="shared" si="38"/>
        <v>Click</v>
      </c>
      <c r="R272" s="1" t="str">
        <f t="shared" si="41"/>
        <v/>
      </c>
      <c r="S272" s="1" t="str">
        <f t="shared" si="42"/>
        <v/>
      </c>
      <c r="T272" s="2" t="s">
        <v>402</v>
      </c>
      <c r="Y272" s="12"/>
    </row>
    <row r="273" spans="1:26" hidden="1">
      <c r="A273" s="5">
        <v>272</v>
      </c>
      <c r="B273" s="15" t="s">
        <v>42</v>
      </c>
      <c r="C273" s="15" t="s">
        <v>42</v>
      </c>
      <c r="E273" s="7" t="s">
        <v>5</v>
      </c>
      <c r="F273" s="1" t="s">
        <v>396</v>
      </c>
      <c r="G273" s="1" t="str">
        <f>VLOOKUP(H273,'[1]Policy list'!$A$3:$B$81,2,FALSE)</f>
        <v>Political institutions</v>
      </c>
      <c r="H273" s="4" t="s">
        <v>25</v>
      </c>
      <c r="K273" s="25" t="s">
        <v>24</v>
      </c>
      <c r="L273" s="1">
        <v>1</v>
      </c>
      <c r="M273" s="1" t="s">
        <v>394</v>
      </c>
      <c r="Q273" s="1" t="str">
        <f t="shared" si="38"/>
        <v>Click</v>
      </c>
      <c r="R273" s="1" t="str">
        <f t="shared" si="41"/>
        <v/>
      </c>
      <c r="S273" s="1" t="str">
        <f t="shared" si="42"/>
        <v/>
      </c>
      <c r="T273" s="2" t="s">
        <v>401</v>
      </c>
      <c r="Y273" s="28"/>
      <c r="Z273" s="7"/>
    </row>
    <row r="274" spans="1:26" ht="32" hidden="1">
      <c r="A274" s="5">
        <v>273</v>
      </c>
      <c r="B274" s="15" t="s">
        <v>42</v>
      </c>
      <c r="C274" s="15" t="s">
        <v>42</v>
      </c>
      <c r="E274" s="1" t="s">
        <v>5</v>
      </c>
      <c r="F274" s="1" t="s">
        <v>396</v>
      </c>
      <c r="G274" s="1" t="str">
        <f>VLOOKUP(H274,'[1]Policy list'!$A$3:$B$81,2,FALSE)</f>
        <v>Political institutions</v>
      </c>
      <c r="H274" s="4" t="s">
        <v>160</v>
      </c>
      <c r="I274" s="12"/>
      <c r="J274" s="28"/>
      <c r="K274" s="3" t="s">
        <v>346</v>
      </c>
      <c r="L274" s="1">
        <v>1</v>
      </c>
      <c r="M274" s="1" t="s">
        <v>394</v>
      </c>
      <c r="Q274" s="1" t="str">
        <f t="shared" si="38"/>
        <v>Click</v>
      </c>
      <c r="R274" s="1" t="str">
        <f t="shared" si="41"/>
        <v/>
      </c>
      <c r="S274" s="1" t="str">
        <f t="shared" si="42"/>
        <v/>
      </c>
      <c r="T274" s="2" t="s">
        <v>401</v>
      </c>
      <c r="Y274" s="28"/>
      <c r="Z274" s="7"/>
    </row>
    <row r="275" spans="1:26" hidden="1">
      <c r="A275" s="5">
        <v>274</v>
      </c>
      <c r="B275" s="2" t="s">
        <v>344</v>
      </c>
      <c r="C275" s="2" t="s">
        <v>344</v>
      </c>
      <c r="E275" s="1" t="s">
        <v>5</v>
      </c>
      <c r="F275" s="1" t="s">
        <v>396</v>
      </c>
      <c r="G275" s="1" t="str">
        <f>VLOOKUP(H275,'[1]Policy list'!$A$3:$B$81,2,FALSE)</f>
        <v>Public health</v>
      </c>
      <c r="H275" s="4" t="s">
        <v>51</v>
      </c>
      <c r="I275" s="9"/>
      <c r="J275" s="68"/>
      <c r="K275" s="3" t="s">
        <v>203</v>
      </c>
      <c r="L275" s="7">
        <v>1</v>
      </c>
      <c r="M275" s="1" t="s">
        <v>394</v>
      </c>
      <c r="Q275" s="1" t="str">
        <f t="shared" si="38"/>
        <v>Click</v>
      </c>
      <c r="R275" s="1" t="str">
        <f t="shared" si="41"/>
        <v/>
      </c>
      <c r="S275" s="1" t="str">
        <f t="shared" si="42"/>
        <v/>
      </c>
      <c r="T275" s="2" t="s">
        <v>400</v>
      </c>
      <c r="Y275" s="28"/>
      <c r="Z275" s="7"/>
    </row>
    <row r="276" spans="1:26" ht="32" hidden="1">
      <c r="A276" s="5">
        <v>275</v>
      </c>
      <c r="B276" s="2" t="s">
        <v>12</v>
      </c>
      <c r="C276" s="2" t="s">
        <v>12</v>
      </c>
      <c r="E276" s="1" t="s">
        <v>5</v>
      </c>
      <c r="F276" s="1" t="s">
        <v>396</v>
      </c>
      <c r="G276" s="1" t="str">
        <f>VLOOKUP(H276,'[1]Policy list'!$A$3:$B$81,2,FALSE)</f>
        <v>Political institutions</v>
      </c>
      <c r="H276" s="4" t="s">
        <v>46</v>
      </c>
      <c r="I276" s="9"/>
      <c r="J276" s="68"/>
      <c r="K276" s="11" t="s">
        <v>340</v>
      </c>
      <c r="L276" s="1">
        <v>1</v>
      </c>
      <c r="M276" s="1" t="s">
        <v>394</v>
      </c>
      <c r="Q276" s="1" t="str">
        <f t="shared" si="38"/>
        <v>Click</v>
      </c>
      <c r="R276" s="1" t="str">
        <f t="shared" si="41"/>
        <v/>
      </c>
      <c r="S276" s="1" t="str">
        <f t="shared" si="42"/>
        <v/>
      </c>
      <c r="T276" s="2" t="s">
        <v>398</v>
      </c>
      <c r="Y276" s="28"/>
      <c r="Z276" s="7"/>
    </row>
    <row r="277" spans="1:26" ht="48" hidden="1">
      <c r="A277" s="5">
        <v>276</v>
      </c>
      <c r="B277" s="2" t="s">
        <v>12</v>
      </c>
      <c r="C277" s="2" t="s">
        <v>12</v>
      </c>
      <c r="E277" s="1" t="s">
        <v>5</v>
      </c>
      <c r="F277" s="1" t="s">
        <v>396</v>
      </c>
      <c r="G277" s="1" t="str">
        <f>VLOOKUP(H277,'[1]Policy list'!$A$3:$B$81,2,FALSE)</f>
        <v>Economic</v>
      </c>
      <c r="H277" s="4" t="s">
        <v>795</v>
      </c>
      <c r="I277" s="6">
        <v>9</v>
      </c>
      <c r="J277" s="6" t="s">
        <v>3</v>
      </c>
      <c r="K277" s="11" t="s">
        <v>399</v>
      </c>
      <c r="L277" s="1">
        <v>1</v>
      </c>
      <c r="M277" s="1" t="s">
        <v>394</v>
      </c>
      <c r="P277" s="2"/>
      <c r="Q277" s="1" t="str">
        <f t="shared" si="38"/>
        <v>Click</v>
      </c>
      <c r="R277" s="1" t="str">
        <f t="shared" si="41"/>
        <v/>
      </c>
      <c r="S277" s="1" t="str">
        <f t="shared" si="42"/>
        <v/>
      </c>
      <c r="T277" s="2" t="s">
        <v>398</v>
      </c>
      <c r="Y277" s="28"/>
      <c r="Z277" s="7"/>
    </row>
    <row r="278" spans="1:26" ht="32" hidden="1">
      <c r="A278" s="5">
        <v>277</v>
      </c>
      <c r="B278" s="14" t="s">
        <v>9</v>
      </c>
      <c r="C278" s="14" t="s">
        <v>9</v>
      </c>
      <c r="E278" s="1" t="s">
        <v>5</v>
      </c>
      <c r="F278" s="1" t="s">
        <v>396</v>
      </c>
      <c r="G278" s="1" t="str">
        <f>VLOOKUP(H278,'[1]Policy list'!$A$3:$B$81,2,FALSE)</f>
        <v>Economic</v>
      </c>
      <c r="H278" s="4" t="s">
        <v>105</v>
      </c>
      <c r="I278" s="6">
        <v>2.2999999999999998</v>
      </c>
      <c r="J278" s="6" t="s">
        <v>3</v>
      </c>
      <c r="K278" s="3" t="s">
        <v>397</v>
      </c>
      <c r="L278" s="1">
        <v>1</v>
      </c>
      <c r="M278" s="1" t="s">
        <v>394</v>
      </c>
      <c r="P278" s="2"/>
      <c r="Q278" s="1" t="str">
        <f t="shared" si="38"/>
        <v>Click</v>
      </c>
      <c r="R278" s="1" t="str">
        <f t="shared" si="41"/>
        <v/>
      </c>
      <c r="S278" s="1" t="str">
        <f t="shared" si="42"/>
        <v/>
      </c>
      <c r="T278" s="2" t="s">
        <v>393</v>
      </c>
      <c r="Y278" s="12"/>
      <c r="Z278" s="9"/>
    </row>
    <row r="279" spans="1:26" ht="32" hidden="1">
      <c r="A279" s="5">
        <v>278</v>
      </c>
      <c r="B279" s="14" t="s">
        <v>9</v>
      </c>
      <c r="C279" s="14" t="s">
        <v>9</v>
      </c>
      <c r="D279" s="69"/>
      <c r="E279" s="1" t="s">
        <v>5</v>
      </c>
      <c r="F279" s="1" t="s">
        <v>396</v>
      </c>
      <c r="G279" s="1" t="str">
        <f>VLOOKUP(H279,'[1]Policy list'!$A$3:$B$81,2,FALSE)</f>
        <v>Travel &amp; borders</v>
      </c>
      <c r="H279" s="4" t="s">
        <v>886</v>
      </c>
      <c r="I279" s="9"/>
      <c r="J279" s="68"/>
      <c r="K279" s="11" t="s">
        <v>395</v>
      </c>
      <c r="L279" s="7">
        <v>0</v>
      </c>
      <c r="M279" s="1" t="s">
        <v>394</v>
      </c>
      <c r="P279" s="2"/>
      <c r="Q279" s="1" t="str">
        <f t="shared" si="38"/>
        <v>Click</v>
      </c>
      <c r="R279" s="1" t="str">
        <f t="shared" si="41"/>
        <v/>
      </c>
      <c r="S279" s="1" t="str">
        <f t="shared" si="42"/>
        <v/>
      </c>
      <c r="T279" s="2" t="s">
        <v>393</v>
      </c>
      <c r="Y279" s="28"/>
      <c r="Z279" s="4"/>
    </row>
    <row r="280" spans="1:26" ht="32" hidden="1">
      <c r="A280" s="5">
        <v>279</v>
      </c>
      <c r="B280" s="17" t="s">
        <v>140</v>
      </c>
      <c r="C280" s="17" t="s">
        <v>140</v>
      </c>
      <c r="E280" s="1" t="s">
        <v>5</v>
      </c>
      <c r="F280" s="1" t="s">
        <v>361</v>
      </c>
      <c r="G280" s="1" t="str">
        <f>VLOOKUP(H280,'[1]Policy list'!$A$3:$B$81,2,FALSE)</f>
        <v>Public space</v>
      </c>
      <c r="H280" s="4" t="s">
        <v>139</v>
      </c>
      <c r="I280" s="6"/>
      <c r="K280" s="11" t="s">
        <v>392</v>
      </c>
      <c r="L280" s="1">
        <v>1</v>
      </c>
      <c r="M280" s="1" t="s">
        <v>360</v>
      </c>
      <c r="P280" s="2"/>
      <c r="Q280" s="1" t="str">
        <f t="shared" si="38"/>
        <v>Click</v>
      </c>
      <c r="R280" s="1" t="str">
        <f t="shared" si="41"/>
        <v>Click</v>
      </c>
      <c r="S280" s="1" t="str">
        <f t="shared" si="42"/>
        <v/>
      </c>
      <c r="T280" s="2" t="s">
        <v>391</v>
      </c>
      <c r="U280" s="10" t="s">
        <v>390</v>
      </c>
    </row>
    <row r="281" spans="1:26" hidden="1">
      <c r="A281" s="5">
        <v>280</v>
      </c>
      <c r="B281" s="2" t="s">
        <v>389</v>
      </c>
      <c r="C281" s="2" t="s">
        <v>389</v>
      </c>
      <c r="E281" s="1" t="s">
        <v>5</v>
      </c>
      <c r="F281" s="1" t="s">
        <v>361</v>
      </c>
      <c r="G281" s="1" t="str">
        <f>VLOOKUP(H281,'[1]Policy list'!$A$3:$B$81,2,FALSE)</f>
        <v>Individual behaviour</v>
      </c>
      <c r="H281" s="4" t="s">
        <v>110</v>
      </c>
      <c r="K281" s="11" t="s">
        <v>388</v>
      </c>
      <c r="L281" s="1">
        <v>0</v>
      </c>
      <c r="M281" s="1" t="s">
        <v>360</v>
      </c>
      <c r="P281" s="1" t="s">
        <v>387</v>
      </c>
      <c r="Q281" s="1" t="str">
        <f t="shared" si="38"/>
        <v>Click</v>
      </c>
      <c r="R281" s="1" t="str">
        <f t="shared" si="41"/>
        <v/>
      </c>
      <c r="S281" s="1" t="str">
        <f t="shared" si="42"/>
        <v/>
      </c>
      <c r="T281" s="2" t="s">
        <v>386</v>
      </c>
    </row>
    <row r="282" spans="1:26" hidden="1">
      <c r="A282" s="5">
        <v>281</v>
      </c>
      <c r="B282" s="2" t="s">
        <v>328</v>
      </c>
      <c r="C282" s="2" t="s">
        <v>328</v>
      </c>
      <c r="E282" s="1" t="s">
        <v>5</v>
      </c>
      <c r="F282" s="18" t="s">
        <v>361</v>
      </c>
      <c r="G282" s="1" t="str">
        <f>VLOOKUP(H282,'[1]Policy list'!$A$3:$B$81,2,FALSE)</f>
        <v>Public space</v>
      </c>
      <c r="H282" s="4" t="s">
        <v>180</v>
      </c>
      <c r="K282" s="11" t="s">
        <v>385</v>
      </c>
      <c r="L282" s="1">
        <v>1</v>
      </c>
      <c r="M282" s="1" t="s">
        <v>360</v>
      </c>
      <c r="P282" s="2"/>
      <c r="Q282" s="1" t="str">
        <f t="shared" si="38"/>
        <v>Click</v>
      </c>
      <c r="R282" s="1" t="str">
        <f t="shared" si="41"/>
        <v/>
      </c>
      <c r="S282" s="1" t="str">
        <f t="shared" si="42"/>
        <v/>
      </c>
      <c r="T282" s="2" t="s">
        <v>384</v>
      </c>
    </row>
    <row r="283" spans="1:26" hidden="1">
      <c r="A283" s="5">
        <v>282</v>
      </c>
      <c r="B283" s="2" t="s">
        <v>328</v>
      </c>
      <c r="C283" s="2" t="s">
        <v>328</v>
      </c>
      <c r="E283" s="1" t="s">
        <v>5</v>
      </c>
      <c r="F283" s="18" t="s">
        <v>361</v>
      </c>
      <c r="G283" s="1" t="str">
        <f>VLOOKUP(H283,'[1]Policy list'!$A$3:$B$81,2,FALSE)</f>
        <v>Public space</v>
      </c>
      <c r="H283" s="4" t="s">
        <v>180</v>
      </c>
      <c r="K283" s="11" t="s">
        <v>383</v>
      </c>
      <c r="L283" s="1">
        <v>1</v>
      </c>
      <c r="M283" s="1" t="s">
        <v>360</v>
      </c>
      <c r="P283" s="2"/>
      <c r="Q283" s="1" t="str">
        <f t="shared" si="38"/>
        <v>Click</v>
      </c>
      <c r="R283" s="1" t="str">
        <f t="shared" si="41"/>
        <v/>
      </c>
      <c r="S283" s="1" t="str">
        <f t="shared" si="42"/>
        <v/>
      </c>
      <c r="T283" s="2" t="s">
        <v>382</v>
      </c>
    </row>
    <row r="284" spans="1:26" hidden="1">
      <c r="A284" s="5">
        <v>283</v>
      </c>
      <c r="B284" s="15" t="s">
        <v>65</v>
      </c>
      <c r="C284" s="15" t="s">
        <v>65</v>
      </c>
      <c r="D284" s="69"/>
      <c r="E284" s="1" t="s">
        <v>5</v>
      </c>
      <c r="F284" s="18" t="s">
        <v>361</v>
      </c>
      <c r="G284" s="1" t="str">
        <f>VLOOKUP(H284,'[1]Policy list'!$A$3:$B$81,2,FALSE)</f>
        <v>Emergency</v>
      </c>
      <c r="H284" s="4" t="s">
        <v>59</v>
      </c>
      <c r="I284" s="9"/>
      <c r="J284" s="35" t="s">
        <v>183</v>
      </c>
      <c r="K284" s="11" t="s">
        <v>102</v>
      </c>
      <c r="L284" s="7">
        <v>1</v>
      </c>
      <c r="M284" s="1" t="s">
        <v>360</v>
      </c>
      <c r="Q284" s="1" t="str">
        <f t="shared" si="38"/>
        <v>Click</v>
      </c>
      <c r="R284" s="1" t="str">
        <f t="shared" si="41"/>
        <v/>
      </c>
      <c r="S284" s="1" t="str">
        <f t="shared" si="42"/>
        <v/>
      </c>
      <c r="T284" s="2" t="s">
        <v>381</v>
      </c>
    </row>
    <row r="285" spans="1:26" hidden="1">
      <c r="A285" s="5">
        <v>284</v>
      </c>
      <c r="B285" s="2" t="s">
        <v>132</v>
      </c>
      <c r="C285" s="2" t="s">
        <v>132</v>
      </c>
      <c r="E285" s="1" t="s">
        <v>5</v>
      </c>
      <c r="F285" s="1" t="s">
        <v>361</v>
      </c>
      <c r="G285" s="1" t="str">
        <f>VLOOKUP(H285,'[1]Policy list'!$A$3:$B$81,2,FALSE)</f>
        <v>Economic</v>
      </c>
      <c r="H285" s="4" t="s">
        <v>105</v>
      </c>
      <c r="I285" s="6">
        <v>50</v>
      </c>
      <c r="J285" s="6" t="s">
        <v>3</v>
      </c>
      <c r="K285" s="3" t="s">
        <v>237</v>
      </c>
      <c r="L285" s="1">
        <v>1</v>
      </c>
      <c r="M285" s="1" t="s">
        <v>360</v>
      </c>
      <c r="Q285" s="1" t="str">
        <f t="shared" si="38"/>
        <v>Click</v>
      </c>
      <c r="R285" s="1" t="str">
        <f t="shared" si="41"/>
        <v/>
      </c>
      <c r="S285" s="1" t="str">
        <f t="shared" si="42"/>
        <v/>
      </c>
      <c r="T285" s="2" t="s">
        <v>380</v>
      </c>
    </row>
    <row r="286" spans="1:26" hidden="1">
      <c r="A286" s="5">
        <v>285</v>
      </c>
      <c r="B286" s="15" t="s">
        <v>379</v>
      </c>
      <c r="C286" s="15" t="s">
        <v>379</v>
      </c>
      <c r="D286" s="69"/>
      <c r="E286" s="7" t="s">
        <v>5</v>
      </c>
      <c r="F286" s="18" t="s">
        <v>361</v>
      </c>
      <c r="G286" s="1" t="str">
        <f>VLOOKUP(H286,'[1]Policy list'!$A$3:$B$81,2,FALSE)</f>
        <v>Public health</v>
      </c>
      <c r="H286" s="4" t="s">
        <v>33</v>
      </c>
      <c r="I286" s="9"/>
      <c r="J286" s="68"/>
      <c r="K286" s="11" t="s">
        <v>378</v>
      </c>
      <c r="L286" s="7">
        <v>0</v>
      </c>
      <c r="M286" s="1" t="s">
        <v>360</v>
      </c>
      <c r="Q286" s="1" t="str">
        <f t="shared" si="38"/>
        <v>Click</v>
      </c>
      <c r="R286" s="1" t="str">
        <f t="shared" si="41"/>
        <v/>
      </c>
      <c r="S286" s="1" t="str">
        <f t="shared" si="42"/>
        <v/>
      </c>
      <c r="T286" s="2" t="s">
        <v>376</v>
      </c>
    </row>
    <row r="287" spans="1:26" hidden="1">
      <c r="A287" s="5">
        <v>286</v>
      </c>
      <c r="B287" s="14" t="s">
        <v>122</v>
      </c>
      <c r="C287" s="14" t="s">
        <v>122</v>
      </c>
      <c r="D287" s="69"/>
      <c r="E287" s="1" t="s">
        <v>5</v>
      </c>
      <c r="F287" s="1" t="s">
        <v>361</v>
      </c>
      <c r="G287" s="1" t="str">
        <f>VLOOKUP(H287,'[1]Policy list'!$A$3:$B$81,2,FALSE)</f>
        <v>Public health</v>
      </c>
      <c r="H287" s="4" t="s">
        <v>51</v>
      </c>
      <c r="I287" s="9"/>
      <c r="J287" s="68"/>
      <c r="K287" s="11" t="s">
        <v>377</v>
      </c>
      <c r="L287" s="7">
        <v>0</v>
      </c>
      <c r="M287" s="1" t="s">
        <v>360</v>
      </c>
      <c r="Q287" s="1" t="str">
        <f t="shared" si="38"/>
        <v>Click</v>
      </c>
      <c r="R287" s="1" t="str">
        <f t="shared" si="41"/>
        <v/>
      </c>
      <c r="S287" s="1" t="str">
        <f t="shared" si="42"/>
        <v/>
      </c>
      <c r="T287" s="2" t="s">
        <v>376</v>
      </c>
    </row>
    <row r="288" spans="1:26" hidden="1">
      <c r="A288" s="5">
        <v>287</v>
      </c>
      <c r="B288" s="2" t="s">
        <v>122</v>
      </c>
      <c r="C288" s="2" t="s">
        <v>126</v>
      </c>
      <c r="E288" s="1" t="s">
        <v>5</v>
      </c>
      <c r="F288" s="18" t="s">
        <v>361</v>
      </c>
      <c r="G288" s="1" t="str">
        <f>VLOOKUP(H288,'[1]Policy list'!$A$3:$B$81,2,FALSE)</f>
        <v>Political institutions</v>
      </c>
      <c r="H288" s="4" t="s">
        <v>375</v>
      </c>
      <c r="I288" s="12"/>
      <c r="J288" s="28"/>
      <c r="K288" s="11" t="s">
        <v>374</v>
      </c>
      <c r="L288" s="1">
        <v>1</v>
      </c>
      <c r="M288" s="1" t="s">
        <v>360</v>
      </c>
      <c r="P288" s="1" t="s">
        <v>373</v>
      </c>
      <c r="Q288" s="1" t="str">
        <f t="shared" si="38"/>
        <v>Click</v>
      </c>
      <c r="R288" s="1" t="str">
        <f t="shared" si="41"/>
        <v/>
      </c>
      <c r="S288" s="1" t="str">
        <f t="shared" si="42"/>
        <v/>
      </c>
      <c r="T288" s="2" t="s">
        <v>372</v>
      </c>
    </row>
    <row r="289" spans="1:20" hidden="1">
      <c r="A289" s="5">
        <v>288</v>
      </c>
      <c r="B289" s="2" t="s">
        <v>39</v>
      </c>
      <c r="C289" s="2" t="s">
        <v>39</v>
      </c>
      <c r="E289" s="1" t="s">
        <v>5</v>
      </c>
      <c r="F289" s="1" t="s">
        <v>361</v>
      </c>
      <c r="G289" s="1" t="str">
        <f>VLOOKUP(H289,'[1]Policy list'!$A$3:$B$81,2,FALSE)</f>
        <v>Political institutions</v>
      </c>
      <c r="H289" s="4" t="s">
        <v>17</v>
      </c>
      <c r="K289" s="11" t="s">
        <v>371</v>
      </c>
      <c r="L289" s="1">
        <v>1</v>
      </c>
      <c r="M289" s="1" t="s">
        <v>360</v>
      </c>
      <c r="Q289" s="1" t="str">
        <f t="shared" si="38"/>
        <v>Click</v>
      </c>
      <c r="R289" s="1" t="str">
        <f t="shared" si="41"/>
        <v/>
      </c>
      <c r="S289" s="1" t="str">
        <f t="shared" si="42"/>
        <v/>
      </c>
      <c r="T289" s="2" t="s">
        <v>370</v>
      </c>
    </row>
    <row r="290" spans="1:20" hidden="1">
      <c r="A290" s="5">
        <v>289</v>
      </c>
      <c r="B290" s="2" t="s">
        <v>256</v>
      </c>
      <c r="C290" s="2" t="s">
        <v>256</v>
      </c>
      <c r="E290" s="1" t="s">
        <v>5</v>
      </c>
      <c r="F290" s="18" t="s">
        <v>361</v>
      </c>
      <c r="G290" s="1" t="str">
        <f>VLOOKUP(H290,'[1]Policy list'!$A$3:$B$81,2,FALSE)</f>
        <v>Political institutions</v>
      </c>
      <c r="H290" s="4" t="s">
        <v>17</v>
      </c>
      <c r="K290" s="11" t="s">
        <v>369</v>
      </c>
      <c r="L290" s="1">
        <v>1</v>
      </c>
      <c r="M290" s="1" t="s">
        <v>360</v>
      </c>
      <c r="Q290" s="1" t="str">
        <f t="shared" si="38"/>
        <v>Click</v>
      </c>
      <c r="R290" s="1" t="str">
        <f t="shared" si="41"/>
        <v/>
      </c>
      <c r="S290" s="1" t="str">
        <f t="shared" si="42"/>
        <v/>
      </c>
      <c r="T290" s="2" t="s">
        <v>368</v>
      </c>
    </row>
    <row r="291" spans="1:20" hidden="1">
      <c r="A291" s="5">
        <v>290</v>
      </c>
      <c r="B291" s="2" t="s">
        <v>26</v>
      </c>
      <c r="C291" s="2" t="s">
        <v>26</v>
      </c>
      <c r="E291" s="1" t="s">
        <v>5</v>
      </c>
      <c r="F291" s="18" t="s">
        <v>361</v>
      </c>
      <c r="G291" s="1" t="str">
        <f>VLOOKUP(H291,'[1]Policy list'!$A$3:$B$81,2,FALSE)</f>
        <v>Political institutions</v>
      </c>
      <c r="H291" s="4" t="s">
        <v>17</v>
      </c>
      <c r="K291" s="11" t="s">
        <v>367</v>
      </c>
      <c r="L291" s="1">
        <v>1</v>
      </c>
      <c r="M291" s="1" t="s">
        <v>360</v>
      </c>
      <c r="Q291" s="1" t="str">
        <f t="shared" si="38"/>
        <v>Click</v>
      </c>
      <c r="R291" s="1" t="str">
        <f t="shared" si="41"/>
        <v/>
      </c>
      <c r="S291" s="1" t="str">
        <f t="shared" si="42"/>
        <v/>
      </c>
      <c r="T291" s="2" t="s">
        <v>366</v>
      </c>
    </row>
    <row r="292" spans="1:20" hidden="1">
      <c r="A292" s="5">
        <v>291</v>
      </c>
      <c r="B292" s="2" t="s">
        <v>26</v>
      </c>
      <c r="C292" s="2" t="s">
        <v>26</v>
      </c>
      <c r="D292" s="69"/>
      <c r="E292" s="1" t="s">
        <v>5</v>
      </c>
      <c r="F292" s="18" t="s">
        <v>361</v>
      </c>
      <c r="G292" s="1" t="str">
        <f>VLOOKUP(H292,'[1]Policy list'!$A$3:$B$81,2,FALSE)</f>
        <v>Business</v>
      </c>
      <c r="H292" s="7" t="s">
        <v>89</v>
      </c>
      <c r="I292" s="12"/>
      <c r="J292" s="28"/>
      <c r="K292" s="3" t="s">
        <v>365</v>
      </c>
      <c r="L292" s="1">
        <v>1</v>
      </c>
      <c r="M292" s="1" t="s">
        <v>360</v>
      </c>
      <c r="Q292" s="1" t="str">
        <f t="shared" si="38"/>
        <v>Click</v>
      </c>
      <c r="R292" s="1" t="str">
        <f t="shared" si="41"/>
        <v/>
      </c>
      <c r="S292" s="1" t="str">
        <f t="shared" si="42"/>
        <v/>
      </c>
      <c r="T292" s="2" t="s">
        <v>364</v>
      </c>
    </row>
    <row r="293" spans="1:20" hidden="1">
      <c r="A293" s="5">
        <v>292</v>
      </c>
      <c r="B293" s="15" t="s">
        <v>9</v>
      </c>
      <c r="C293" s="15" t="s">
        <v>9</v>
      </c>
      <c r="D293" s="60"/>
      <c r="E293" s="1" t="s">
        <v>5</v>
      </c>
      <c r="F293" s="18" t="s">
        <v>361</v>
      </c>
      <c r="G293" s="1" t="str">
        <f>VLOOKUP(H293,'[1]Policy list'!$A$3:$B$81,2,FALSE)</f>
        <v>Public space</v>
      </c>
      <c r="H293" s="4" t="s">
        <v>75</v>
      </c>
      <c r="K293" s="25" t="s">
        <v>363</v>
      </c>
      <c r="L293" s="1">
        <v>0</v>
      </c>
      <c r="M293" s="1" t="s">
        <v>360</v>
      </c>
      <c r="Q293" s="1" t="str">
        <f t="shared" si="38"/>
        <v>Click</v>
      </c>
      <c r="R293" s="1" t="str">
        <f t="shared" si="41"/>
        <v/>
      </c>
      <c r="S293" s="1" t="str">
        <f t="shared" si="42"/>
        <v/>
      </c>
      <c r="T293" s="2" t="s">
        <v>362</v>
      </c>
    </row>
    <row r="294" spans="1:20" hidden="1">
      <c r="A294" s="5">
        <v>293</v>
      </c>
      <c r="B294" s="15" t="s">
        <v>145</v>
      </c>
      <c r="C294" s="15" t="s">
        <v>145</v>
      </c>
      <c r="D294" s="60"/>
      <c r="E294" s="1" t="s">
        <v>5</v>
      </c>
      <c r="F294" s="18" t="s">
        <v>361</v>
      </c>
      <c r="G294" s="1" t="str">
        <f>VLOOKUP(H294,'[1]Policy list'!$A$3:$B$81,2,FALSE)</f>
        <v>Economic</v>
      </c>
      <c r="H294" s="4" t="s">
        <v>105</v>
      </c>
      <c r="K294" s="25" t="s">
        <v>72</v>
      </c>
      <c r="L294" s="1">
        <v>0</v>
      </c>
      <c r="M294" s="1" t="s">
        <v>360</v>
      </c>
      <c r="Q294" s="1" t="str">
        <f t="shared" si="38"/>
        <v>Click</v>
      </c>
      <c r="T294" s="10" t="s">
        <v>359</v>
      </c>
    </row>
    <row r="295" spans="1:20" hidden="1">
      <c r="A295" s="5">
        <v>294</v>
      </c>
      <c r="B295" s="2" t="s">
        <v>140</v>
      </c>
      <c r="C295" s="2" t="s">
        <v>140</v>
      </c>
      <c r="E295" s="1" t="s">
        <v>5</v>
      </c>
      <c r="F295" s="18" t="s">
        <v>333</v>
      </c>
      <c r="G295" s="1" t="str">
        <f>VLOOKUP(H295,'[1]Policy list'!$A$3:$B$81,2,FALSE)</f>
        <v>Business</v>
      </c>
      <c r="H295" s="4" t="s">
        <v>358</v>
      </c>
      <c r="K295" s="11" t="s">
        <v>357</v>
      </c>
      <c r="L295" s="1">
        <v>1</v>
      </c>
      <c r="M295" s="1" t="s">
        <v>332</v>
      </c>
      <c r="Q295" s="1" t="str">
        <f t="shared" si="38"/>
        <v>Click</v>
      </c>
      <c r="R295" s="1" t="str">
        <f t="shared" ref="R295:R317" si="43">IF(ISBLANK(U295),"",HYPERLINK(U295,"Click"))</f>
        <v/>
      </c>
      <c r="S295" s="1" t="str">
        <f t="shared" ref="S295:S317" si="44">IF(ISBLANK(V295),"",HYPERLINK(V295,"Click"))</f>
        <v/>
      </c>
      <c r="T295" s="2" t="s">
        <v>356</v>
      </c>
    </row>
    <row r="296" spans="1:20" ht="31" hidden="1" customHeight="1">
      <c r="A296" s="5">
        <v>295</v>
      </c>
      <c r="B296" s="2" t="s">
        <v>355</v>
      </c>
      <c r="C296" s="2" t="s">
        <v>355</v>
      </c>
      <c r="E296" s="1" t="s">
        <v>5</v>
      </c>
      <c r="F296" s="18" t="s">
        <v>333</v>
      </c>
      <c r="G296" s="1" t="str">
        <f>VLOOKUP(H296,'[1]Policy list'!$A$3:$B$81,2,FALSE)</f>
        <v>Public space</v>
      </c>
      <c r="H296" s="4" t="s">
        <v>139</v>
      </c>
      <c r="I296" s="6">
        <v>500</v>
      </c>
      <c r="J296" s="6" t="s">
        <v>81</v>
      </c>
      <c r="K296" s="11" t="s">
        <v>354</v>
      </c>
      <c r="L296" s="1">
        <v>1</v>
      </c>
      <c r="M296" s="1" t="s">
        <v>332</v>
      </c>
      <c r="Q296" s="1" t="str">
        <f t="shared" si="38"/>
        <v>Click</v>
      </c>
      <c r="R296" s="1" t="str">
        <f t="shared" si="43"/>
        <v/>
      </c>
      <c r="S296" s="1" t="str">
        <f t="shared" si="44"/>
        <v/>
      </c>
      <c r="T296" s="2" t="s">
        <v>353</v>
      </c>
    </row>
    <row r="297" spans="1:20" ht="33" hidden="1" customHeight="1">
      <c r="A297" s="5">
        <v>296</v>
      </c>
      <c r="B297" s="2" t="s">
        <v>64</v>
      </c>
      <c r="C297" s="2" t="s">
        <v>132</v>
      </c>
      <c r="E297" s="1" t="s">
        <v>5</v>
      </c>
      <c r="F297" s="18" t="s">
        <v>333</v>
      </c>
      <c r="G297" s="1" t="str">
        <f>VLOOKUP(H297,'[1]Policy list'!$A$3:$B$81,2,FALSE)</f>
        <v>Economic</v>
      </c>
      <c r="H297" s="4" t="s">
        <v>105</v>
      </c>
      <c r="I297" s="6"/>
      <c r="K297" s="3" t="s">
        <v>352</v>
      </c>
      <c r="L297" s="1">
        <v>1</v>
      </c>
      <c r="M297" s="1" t="s">
        <v>332</v>
      </c>
      <c r="Q297" s="1" t="str">
        <f t="shared" si="38"/>
        <v>Click</v>
      </c>
      <c r="R297" s="1" t="str">
        <f t="shared" si="43"/>
        <v/>
      </c>
      <c r="S297" s="1" t="str">
        <f t="shared" si="44"/>
        <v/>
      </c>
      <c r="T297" s="27" t="s">
        <v>351</v>
      </c>
    </row>
    <row r="298" spans="1:20" hidden="1">
      <c r="A298" s="5">
        <v>297</v>
      </c>
      <c r="B298" s="2" t="s">
        <v>169</v>
      </c>
      <c r="C298" s="2" t="s">
        <v>169</v>
      </c>
      <c r="E298" s="1" t="s">
        <v>5</v>
      </c>
      <c r="F298" s="18" t="s">
        <v>333</v>
      </c>
      <c r="G298" s="1" t="str">
        <f>VLOOKUP(H298,'[1]Policy list'!$A$3:$B$81,2,FALSE)</f>
        <v>Emergency</v>
      </c>
      <c r="H298" s="4" t="s">
        <v>59</v>
      </c>
      <c r="J298" s="6" t="s">
        <v>183</v>
      </c>
      <c r="K298" s="3" t="s">
        <v>58</v>
      </c>
      <c r="L298" s="1">
        <v>1</v>
      </c>
      <c r="M298" s="1" t="s">
        <v>332</v>
      </c>
      <c r="Q298" s="1" t="str">
        <f t="shared" si="38"/>
        <v>Click</v>
      </c>
      <c r="R298" s="1" t="str">
        <f t="shared" si="43"/>
        <v/>
      </c>
      <c r="S298" s="1" t="str">
        <f t="shared" si="44"/>
        <v/>
      </c>
      <c r="T298" s="2" t="s">
        <v>350</v>
      </c>
    </row>
    <row r="299" spans="1:20" hidden="1">
      <c r="A299" s="5">
        <v>298</v>
      </c>
      <c r="B299" s="2" t="s">
        <v>169</v>
      </c>
      <c r="C299" s="2" t="s">
        <v>60</v>
      </c>
      <c r="E299" s="1" t="s">
        <v>5</v>
      </c>
      <c r="F299" s="18" t="s">
        <v>333</v>
      </c>
      <c r="G299" s="1" t="str">
        <f>VLOOKUP(H299,'[1]Policy list'!$A$3:$B$81,2,FALSE)</f>
        <v>Political institutions</v>
      </c>
      <c r="H299" s="4" t="s">
        <v>217</v>
      </c>
      <c r="I299" s="12"/>
      <c r="J299" s="28"/>
      <c r="K299" s="3" t="s">
        <v>216</v>
      </c>
      <c r="L299" s="1">
        <v>1</v>
      </c>
      <c r="M299" s="1" t="s">
        <v>332</v>
      </c>
      <c r="Q299" s="1" t="str">
        <f t="shared" si="38"/>
        <v>Click</v>
      </c>
      <c r="R299" s="1" t="str">
        <f t="shared" si="43"/>
        <v/>
      </c>
      <c r="S299" s="1" t="str">
        <f t="shared" si="44"/>
        <v/>
      </c>
      <c r="T299" s="2" t="s">
        <v>349</v>
      </c>
    </row>
    <row r="300" spans="1:20" hidden="1">
      <c r="A300" s="5">
        <v>299</v>
      </c>
      <c r="B300" s="2" t="s">
        <v>55</v>
      </c>
      <c r="C300" s="2" t="s">
        <v>55</v>
      </c>
      <c r="E300" s="1" t="s">
        <v>5</v>
      </c>
      <c r="F300" s="18" t="s">
        <v>333</v>
      </c>
      <c r="G300" s="1" t="str">
        <f>VLOOKUP(H300,'[1]Policy list'!$A$3:$B$81,2,FALSE)</f>
        <v>Public space</v>
      </c>
      <c r="H300" s="4" t="s">
        <v>180</v>
      </c>
      <c r="K300" s="11" t="s">
        <v>348</v>
      </c>
      <c r="L300" s="1">
        <v>1</v>
      </c>
      <c r="M300" s="1" t="s">
        <v>332</v>
      </c>
      <c r="P300" s="1" t="s">
        <v>347</v>
      </c>
      <c r="Q300" s="1" t="str">
        <f t="shared" si="38"/>
        <v>Click</v>
      </c>
      <c r="R300" s="1" t="str">
        <f t="shared" si="43"/>
        <v/>
      </c>
      <c r="S300" s="1" t="str">
        <f t="shared" si="44"/>
        <v/>
      </c>
      <c r="T300" s="1" t="s">
        <v>345</v>
      </c>
    </row>
    <row r="301" spans="1:20" ht="32" hidden="1">
      <c r="A301" s="5">
        <v>300</v>
      </c>
      <c r="B301" s="2" t="s">
        <v>55</v>
      </c>
      <c r="C301" s="2" t="s">
        <v>55</v>
      </c>
      <c r="E301" s="1" t="s">
        <v>5</v>
      </c>
      <c r="F301" s="18" t="s">
        <v>333</v>
      </c>
      <c r="G301" s="1" t="str">
        <f>VLOOKUP(H301,'[1]Policy list'!$A$3:$B$81,2,FALSE)</f>
        <v>Political institutions</v>
      </c>
      <c r="H301" s="4" t="s">
        <v>160</v>
      </c>
      <c r="I301" s="12"/>
      <c r="J301" s="28"/>
      <c r="K301" s="3" t="s">
        <v>346</v>
      </c>
      <c r="L301" s="1">
        <v>1</v>
      </c>
      <c r="M301" s="1" t="s">
        <v>332</v>
      </c>
      <c r="Q301" s="1" t="str">
        <f t="shared" si="38"/>
        <v>Click</v>
      </c>
      <c r="R301" s="1" t="str">
        <f t="shared" si="43"/>
        <v/>
      </c>
      <c r="S301" s="1" t="str">
        <f t="shared" si="44"/>
        <v/>
      </c>
      <c r="T301" s="2" t="s">
        <v>345</v>
      </c>
    </row>
    <row r="302" spans="1:20" ht="32" hidden="1">
      <c r="A302" s="5">
        <v>301</v>
      </c>
      <c r="B302" s="14" t="s">
        <v>344</v>
      </c>
      <c r="C302" s="15" t="s">
        <v>344</v>
      </c>
      <c r="D302" s="69"/>
      <c r="E302" s="1" t="s">
        <v>5</v>
      </c>
      <c r="F302" s="18" t="s">
        <v>333</v>
      </c>
      <c r="G302" s="1" t="str">
        <f>VLOOKUP(H302,'[1]Policy list'!$A$3:$B$81,2,FALSE)</f>
        <v>Political institutions</v>
      </c>
      <c r="H302" s="4" t="s">
        <v>167</v>
      </c>
      <c r="I302" s="9"/>
      <c r="J302" s="68"/>
      <c r="K302" s="11" t="s">
        <v>343</v>
      </c>
      <c r="L302" s="1">
        <v>1</v>
      </c>
      <c r="M302" s="1" t="s">
        <v>332</v>
      </c>
      <c r="Q302" s="1" t="str">
        <f t="shared" si="38"/>
        <v>Click</v>
      </c>
      <c r="R302" s="1" t="str">
        <f t="shared" si="43"/>
        <v/>
      </c>
      <c r="S302" s="1" t="str">
        <f t="shared" si="44"/>
        <v/>
      </c>
      <c r="T302" s="2" t="s">
        <v>342</v>
      </c>
    </row>
    <row r="303" spans="1:20" ht="32" hidden="1">
      <c r="A303" s="5">
        <v>302</v>
      </c>
      <c r="B303" s="14" t="s">
        <v>122</v>
      </c>
      <c r="C303" s="15" t="s">
        <v>122</v>
      </c>
      <c r="D303" s="69"/>
      <c r="E303" s="1" t="s">
        <v>5</v>
      </c>
      <c r="F303" s="18" t="s">
        <v>333</v>
      </c>
      <c r="G303" s="1" t="str">
        <f>VLOOKUP(H303,'[1]Policy list'!$A$3:$B$81,2,FALSE)</f>
        <v>Economic</v>
      </c>
      <c r="H303" s="4" t="s">
        <v>105</v>
      </c>
      <c r="I303" s="6">
        <v>30</v>
      </c>
      <c r="J303" s="6" t="s">
        <v>3</v>
      </c>
      <c r="K303" s="3" t="s">
        <v>301</v>
      </c>
      <c r="L303" s="1">
        <v>1</v>
      </c>
      <c r="M303" s="1" t="s">
        <v>332</v>
      </c>
      <c r="Q303" s="1" t="str">
        <f t="shared" si="38"/>
        <v>Click</v>
      </c>
      <c r="R303" s="1" t="str">
        <f t="shared" si="43"/>
        <v/>
      </c>
      <c r="S303" s="1" t="str">
        <f t="shared" si="44"/>
        <v/>
      </c>
      <c r="T303" s="2" t="s">
        <v>339</v>
      </c>
    </row>
    <row r="304" spans="1:20" ht="32" hidden="1">
      <c r="A304" s="5">
        <v>303</v>
      </c>
      <c r="B304" s="14" t="s">
        <v>122</v>
      </c>
      <c r="C304" s="15" t="s">
        <v>122</v>
      </c>
      <c r="D304" s="69"/>
      <c r="E304" s="1" t="s">
        <v>5</v>
      </c>
      <c r="F304" s="18" t="s">
        <v>333</v>
      </c>
      <c r="G304" s="1" t="str">
        <f>VLOOKUP(H304,'[1]Policy list'!$A$3:$B$81,2,FALSE)</f>
        <v>Economic</v>
      </c>
      <c r="H304" s="4" t="s">
        <v>105</v>
      </c>
      <c r="I304" s="6">
        <v>4</v>
      </c>
      <c r="J304" s="6" t="s">
        <v>3</v>
      </c>
      <c r="K304" s="3" t="s">
        <v>341</v>
      </c>
      <c r="L304" s="1">
        <v>1</v>
      </c>
      <c r="M304" s="1" t="s">
        <v>332</v>
      </c>
      <c r="Q304" s="1" t="str">
        <f t="shared" si="38"/>
        <v>Click</v>
      </c>
      <c r="R304" s="1" t="str">
        <f t="shared" si="43"/>
        <v/>
      </c>
      <c r="S304" s="1" t="str">
        <f t="shared" si="44"/>
        <v/>
      </c>
      <c r="T304" s="2" t="s">
        <v>339</v>
      </c>
    </row>
    <row r="305" spans="1:40" ht="32" hidden="1">
      <c r="A305" s="5">
        <v>304</v>
      </c>
      <c r="B305" s="14" t="s">
        <v>122</v>
      </c>
      <c r="C305" s="15" t="s">
        <v>122</v>
      </c>
      <c r="E305" s="1" t="s">
        <v>5</v>
      </c>
      <c r="F305" s="18" t="s">
        <v>333</v>
      </c>
      <c r="G305" s="1" t="str">
        <f>VLOOKUP(H305,'[1]Policy list'!$A$3:$B$81,2,FALSE)</f>
        <v>Political institutions</v>
      </c>
      <c r="H305" s="4" t="s">
        <v>46</v>
      </c>
      <c r="I305" s="9"/>
      <c r="J305" s="68"/>
      <c r="K305" s="11" t="s">
        <v>340</v>
      </c>
      <c r="L305" s="1">
        <v>1</v>
      </c>
      <c r="M305" s="1" t="s">
        <v>332</v>
      </c>
      <c r="Q305" s="1" t="str">
        <f t="shared" ref="Q305:Q374" si="45">IF(ISBLANK(T305),"",HYPERLINK(T305,"Click"))</f>
        <v>Click</v>
      </c>
      <c r="R305" s="1" t="str">
        <f t="shared" si="43"/>
        <v/>
      </c>
      <c r="S305" s="1" t="str">
        <f t="shared" si="44"/>
        <v/>
      </c>
      <c r="T305" s="2" t="s">
        <v>339</v>
      </c>
    </row>
    <row r="306" spans="1:40" ht="32" hidden="1">
      <c r="A306" s="5">
        <v>305</v>
      </c>
      <c r="B306" s="14" t="s">
        <v>26</v>
      </c>
      <c r="C306" s="14" t="s">
        <v>26</v>
      </c>
      <c r="D306" s="69"/>
      <c r="E306" s="1" t="s">
        <v>5</v>
      </c>
      <c r="F306" s="18" t="s">
        <v>333</v>
      </c>
      <c r="G306" s="1" t="str">
        <f>VLOOKUP(H306,'[1]Policy list'!$A$3:$B$81,2,FALSE)</f>
        <v>Economic</v>
      </c>
      <c r="H306" s="4" t="s">
        <v>67</v>
      </c>
      <c r="I306" s="12"/>
      <c r="J306" s="28"/>
      <c r="K306" s="3" t="s">
        <v>338</v>
      </c>
      <c r="L306" s="1">
        <v>1</v>
      </c>
      <c r="M306" s="1" t="s">
        <v>332</v>
      </c>
      <c r="Q306" s="1" t="str">
        <f t="shared" si="45"/>
        <v>Click</v>
      </c>
      <c r="R306" s="1" t="str">
        <f t="shared" si="43"/>
        <v/>
      </c>
      <c r="S306" s="1" t="str">
        <f t="shared" si="44"/>
        <v/>
      </c>
      <c r="T306" s="2" t="s">
        <v>337</v>
      </c>
    </row>
    <row r="307" spans="1:40" ht="48" hidden="1">
      <c r="A307" s="5">
        <v>306</v>
      </c>
      <c r="B307" s="15" t="s">
        <v>9</v>
      </c>
      <c r="C307" s="15" t="s">
        <v>9</v>
      </c>
      <c r="D307" s="70" t="s">
        <v>336</v>
      </c>
      <c r="E307" s="1" t="s">
        <v>5</v>
      </c>
      <c r="F307" s="18" t="s">
        <v>333</v>
      </c>
      <c r="G307" s="1" t="str">
        <f>VLOOKUP(H307,'[1]Policy list'!$A$3:$B$81,2,FALSE)</f>
        <v>Public space</v>
      </c>
      <c r="H307" s="4" t="s">
        <v>75</v>
      </c>
      <c r="K307" s="25" t="s">
        <v>335</v>
      </c>
      <c r="L307" s="1">
        <v>1</v>
      </c>
      <c r="M307" s="1" t="s">
        <v>332</v>
      </c>
      <c r="Q307" s="1" t="str">
        <f t="shared" si="45"/>
        <v>Click</v>
      </c>
      <c r="R307" s="1" t="str">
        <f t="shared" si="43"/>
        <v/>
      </c>
      <c r="S307" s="1" t="str">
        <f t="shared" si="44"/>
        <v/>
      </c>
      <c r="T307" s="7" t="s">
        <v>334</v>
      </c>
    </row>
    <row r="308" spans="1:40" ht="32" hidden="1">
      <c r="A308" s="5">
        <v>307</v>
      </c>
      <c r="B308" s="15" t="s">
        <v>9</v>
      </c>
      <c r="C308" s="15" t="s">
        <v>9</v>
      </c>
      <c r="E308" s="1" t="s">
        <v>5</v>
      </c>
      <c r="F308" s="18" t="s">
        <v>333</v>
      </c>
      <c r="G308" s="1" t="str">
        <f>VLOOKUP(H308,'[1]Policy list'!$A$3:$B$81,2,FALSE)</f>
        <v>Economic</v>
      </c>
      <c r="H308" s="4" t="s">
        <v>105</v>
      </c>
      <c r="I308" s="6">
        <v>5.8</v>
      </c>
      <c r="J308" s="6" t="s">
        <v>3</v>
      </c>
      <c r="K308" s="3" t="s">
        <v>296</v>
      </c>
      <c r="L308" s="1">
        <v>1</v>
      </c>
      <c r="M308" s="1" t="s">
        <v>332</v>
      </c>
      <c r="Q308" s="1" t="str">
        <f t="shared" si="45"/>
        <v>Click</v>
      </c>
      <c r="R308" s="1" t="str">
        <f t="shared" si="43"/>
        <v/>
      </c>
      <c r="S308" s="1" t="str">
        <f t="shared" si="44"/>
        <v/>
      </c>
      <c r="T308" s="2" t="s">
        <v>331</v>
      </c>
    </row>
    <row r="309" spans="1:40" hidden="1">
      <c r="A309" s="5">
        <v>308</v>
      </c>
      <c r="B309" s="14" t="s">
        <v>1023</v>
      </c>
      <c r="C309" s="15" t="s">
        <v>1023</v>
      </c>
      <c r="D309" s="69"/>
      <c r="E309" s="1" t="s">
        <v>5</v>
      </c>
      <c r="F309" s="18" t="s">
        <v>333</v>
      </c>
      <c r="G309" s="1" t="str">
        <f>VLOOKUP(H309,'[1]Policy list'!$A$3:$B$81,2,FALSE)</f>
        <v>Political institutions</v>
      </c>
      <c r="H309" s="4" t="s">
        <v>167</v>
      </c>
      <c r="I309" s="9"/>
      <c r="J309" s="68"/>
      <c r="K309" s="11" t="s">
        <v>1075</v>
      </c>
      <c r="L309" s="1">
        <v>1</v>
      </c>
      <c r="M309" s="1" t="s">
        <v>332</v>
      </c>
      <c r="Q309" s="1" t="str">
        <f>IF(ISBLANK(T309),"",HYPERLINK(T309,"Click"))</f>
        <v>Click</v>
      </c>
      <c r="T309" s="10" t="s">
        <v>1076</v>
      </c>
      <c r="AL309" s="1"/>
      <c r="AM309" s="1"/>
      <c r="AN309" s="1"/>
    </row>
    <row r="310" spans="1:40" ht="64" hidden="1">
      <c r="A310" s="5">
        <v>309</v>
      </c>
      <c r="B310" s="2" t="s">
        <v>65</v>
      </c>
      <c r="C310" s="2" t="s">
        <v>65</v>
      </c>
      <c r="E310" s="1" t="s">
        <v>5</v>
      </c>
      <c r="F310" s="1" t="s">
        <v>317</v>
      </c>
      <c r="G310" s="1" t="str">
        <f>VLOOKUP(H310,'[1]Policy list'!$A$3:$B$81,2,FALSE)</f>
        <v>Public space</v>
      </c>
      <c r="H310" s="4" t="s">
        <v>139</v>
      </c>
      <c r="I310" s="6">
        <v>100</v>
      </c>
      <c r="J310" s="6" t="s">
        <v>81</v>
      </c>
      <c r="K310" s="11" t="s">
        <v>330</v>
      </c>
      <c r="L310" s="1">
        <v>1</v>
      </c>
      <c r="M310" s="1" t="s">
        <v>314</v>
      </c>
      <c r="Q310" s="1" t="str">
        <f t="shared" si="45"/>
        <v>Click</v>
      </c>
      <c r="R310" s="1" t="str">
        <f t="shared" si="43"/>
        <v/>
      </c>
      <c r="S310" s="1" t="str">
        <f t="shared" si="44"/>
        <v/>
      </c>
      <c r="T310" s="7" t="s">
        <v>329</v>
      </c>
    </row>
    <row r="311" spans="1:40" ht="32" hidden="1">
      <c r="A311" s="5">
        <v>310</v>
      </c>
      <c r="B311" s="2" t="s">
        <v>328</v>
      </c>
      <c r="C311" s="2" t="s">
        <v>328</v>
      </c>
      <c r="E311" s="1" t="s">
        <v>5</v>
      </c>
      <c r="F311" s="1" t="s">
        <v>317</v>
      </c>
      <c r="G311" s="1" t="str">
        <f>VLOOKUP(H311,'[1]Policy list'!$A$3:$B$81,2,FALSE)</f>
        <v>Public space</v>
      </c>
      <c r="H311" s="4" t="s">
        <v>180</v>
      </c>
      <c r="K311" s="11" t="s">
        <v>327</v>
      </c>
      <c r="L311" s="1">
        <v>1</v>
      </c>
      <c r="M311" s="1" t="s">
        <v>314</v>
      </c>
      <c r="Q311" s="1" t="str">
        <f t="shared" si="45"/>
        <v>Click</v>
      </c>
      <c r="R311" s="1" t="str">
        <f t="shared" si="43"/>
        <v/>
      </c>
      <c r="S311" s="1" t="str">
        <f t="shared" si="44"/>
        <v/>
      </c>
      <c r="T311" s="2" t="s">
        <v>326</v>
      </c>
    </row>
    <row r="312" spans="1:40" hidden="1">
      <c r="A312" s="5">
        <v>311</v>
      </c>
      <c r="B312" s="2" t="s">
        <v>55</v>
      </c>
      <c r="C312" s="2" t="s">
        <v>55</v>
      </c>
      <c r="E312" s="1" t="s">
        <v>5</v>
      </c>
      <c r="F312" s="1" t="s">
        <v>317</v>
      </c>
      <c r="G312" s="1" t="str">
        <f>VLOOKUP(H312,'[1]Policy list'!$A$3:$B$81,2,FALSE)</f>
        <v>Political institutions</v>
      </c>
      <c r="H312" s="4" t="s">
        <v>17</v>
      </c>
      <c r="K312" s="11" t="s">
        <v>325</v>
      </c>
      <c r="L312" s="1">
        <v>1</v>
      </c>
      <c r="M312" s="1" t="s">
        <v>314</v>
      </c>
      <c r="Q312" s="1" t="str">
        <f t="shared" si="45"/>
        <v>Click</v>
      </c>
      <c r="R312" s="1" t="str">
        <f t="shared" si="43"/>
        <v/>
      </c>
      <c r="S312" s="1" t="str">
        <f t="shared" si="44"/>
        <v/>
      </c>
      <c r="T312" s="2" t="s">
        <v>324</v>
      </c>
    </row>
    <row r="313" spans="1:40" hidden="1">
      <c r="A313" s="5">
        <v>312</v>
      </c>
      <c r="B313" s="2" t="s">
        <v>42</v>
      </c>
      <c r="C313" s="2" t="s">
        <v>122</v>
      </c>
      <c r="E313" s="1" t="s">
        <v>5</v>
      </c>
      <c r="F313" s="1" t="s">
        <v>317</v>
      </c>
      <c r="G313" s="1" t="str">
        <f>VLOOKUP(H313,'[1]Policy list'!$A$3:$B$81,2,FALSE)</f>
        <v>Political institutions</v>
      </c>
      <c r="H313" s="4" t="s">
        <v>217</v>
      </c>
      <c r="I313" s="12"/>
      <c r="J313" s="28"/>
      <c r="K313" s="3" t="s">
        <v>216</v>
      </c>
      <c r="L313" s="1">
        <v>1</v>
      </c>
      <c r="M313" s="1" t="s">
        <v>314</v>
      </c>
      <c r="Q313" s="1" t="str">
        <f t="shared" si="45"/>
        <v>Click</v>
      </c>
      <c r="R313" s="1" t="str">
        <f t="shared" si="43"/>
        <v/>
      </c>
      <c r="S313" s="1" t="str">
        <f t="shared" si="44"/>
        <v/>
      </c>
      <c r="T313" s="2" t="s">
        <v>323</v>
      </c>
    </row>
    <row r="314" spans="1:40" hidden="1">
      <c r="A314" s="5">
        <v>313</v>
      </c>
      <c r="B314" s="15" t="s">
        <v>38</v>
      </c>
      <c r="C314" s="15" t="s">
        <v>38</v>
      </c>
      <c r="E314" s="1" t="s">
        <v>5</v>
      </c>
      <c r="F314" s="1" t="s">
        <v>317</v>
      </c>
      <c r="G314" s="1" t="str">
        <f>VLOOKUP(H314,'[1]Policy list'!$A$3:$B$81,2,FALSE)</f>
        <v>Political institutions</v>
      </c>
      <c r="H314" s="4" t="s">
        <v>212</v>
      </c>
      <c r="K314" s="11" t="s">
        <v>322</v>
      </c>
      <c r="L314" s="1">
        <v>1</v>
      </c>
      <c r="M314" s="1" t="s">
        <v>314</v>
      </c>
      <c r="Q314" s="1" t="str">
        <f t="shared" si="45"/>
        <v>Click</v>
      </c>
      <c r="R314" s="1" t="str">
        <f t="shared" si="43"/>
        <v/>
      </c>
      <c r="S314" s="1" t="str">
        <f t="shared" si="44"/>
        <v/>
      </c>
      <c r="T314" s="2" t="s">
        <v>321</v>
      </c>
    </row>
    <row r="315" spans="1:40" ht="32" hidden="1">
      <c r="A315" s="5">
        <v>314</v>
      </c>
      <c r="B315" s="14" t="s">
        <v>122</v>
      </c>
      <c r="C315" s="15" t="s">
        <v>256</v>
      </c>
      <c r="D315" s="69"/>
      <c r="E315" s="1" t="s">
        <v>5</v>
      </c>
      <c r="F315" s="1" t="s">
        <v>317</v>
      </c>
      <c r="G315" s="1" t="str">
        <f>VLOOKUP(H315,'[1]Policy list'!$A$3:$B$81,2,FALSE)</f>
        <v>Economic</v>
      </c>
      <c r="H315" s="4" t="s">
        <v>105</v>
      </c>
      <c r="I315" s="6">
        <v>20</v>
      </c>
      <c r="J315" s="6" t="s">
        <v>3</v>
      </c>
      <c r="K315" s="3" t="s">
        <v>320</v>
      </c>
      <c r="L315" s="1">
        <v>1</v>
      </c>
      <c r="M315" s="1" t="s">
        <v>314</v>
      </c>
      <c r="Q315" s="1" t="str">
        <f t="shared" si="45"/>
        <v>Click</v>
      </c>
      <c r="R315" s="1" t="str">
        <f t="shared" si="43"/>
        <v/>
      </c>
      <c r="S315" s="1" t="str">
        <f t="shared" si="44"/>
        <v/>
      </c>
      <c r="T315" s="2" t="s">
        <v>319</v>
      </c>
    </row>
    <row r="316" spans="1:40" ht="32" hidden="1">
      <c r="A316" s="5">
        <v>315</v>
      </c>
      <c r="B316" s="14" t="s">
        <v>34</v>
      </c>
      <c r="C316" s="15" t="s">
        <v>256</v>
      </c>
      <c r="E316" s="1" t="s">
        <v>5</v>
      </c>
      <c r="F316" s="1" t="s">
        <v>317</v>
      </c>
      <c r="G316" s="1" t="str">
        <f>VLOOKUP(H316,'[1]Policy list'!$A$3:$B$81,2,FALSE)</f>
        <v>Political institutions</v>
      </c>
      <c r="H316" s="4" t="s">
        <v>46</v>
      </c>
      <c r="I316" s="9"/>
      <c r="J316" s="68"/>
      <c r="K316" s="11" t="s">
        <v>288</v>
      </c>
      <c r="L316" s="1">
        <v>1</v>
      </c>
      <c r="M316" s="1" t="s">
        <v>314</v>
      </c>
      <c r="Q316" s="1" t="str">
        <f t="shared" si="45"/>
        <v>Click</v>
      </c>
      <c r="R316" s="1" t="str">
        <f t="shared" si="43"/>
        <v/>
      </c>
      <c r="S316" s="1" t="str">
        <f t="shared" si="44"/>
        <v/>
      </c>
      <c r="T316" s="2" t="s">
        <v>318</v>
      </c>
    </row>
    <row r="317" spans="1:40" hidden="1">
      <c r="A317" s="5">
        <v>316</v>
      </c>
      <c r="B317" s="15" t="s">
        <v>256</v>
      </c>
      <c r="C317" s="15" t="s">
        <v>256</v>
      </c>
      <c r="E317" s="1" t="s">
        <v>5</v>
      </c>
      <c r="F317" s="1" t="s">
        <v>317</v>
      </c>
      <c r="G317" s="1" t="str">
        <f>VLOOKUP(H317,'[1]Policy list'!$A$3:$B$81,2,FALSE)</f>
        <v>Political institutions</v>
      </c>
      <c r="H317" s="4" t="s">
        <v>25</v>
      </c>
      <c r="K317" s="25" t="s">
        <v>24</v>
      </c>
      <c r="L317" s="1">
        <v>1</v>
      </c>
      <c r="M317" s="1" t="s">
        <v>314</v>
      </c>
      <c r="Q317" s="1" t="str">
        <f t="shared" si="45"/>
        <v>Click</v>
      </c>
      <c r="R317" s="1" t="str">
        <f t="shared" si="43"/>
        <v/>
      </c>
      <c r="S317" s="1" t="str">
        <f t="shared" si="44"/>
        <v/>
      </c>
      <c r="T317" s="2" t="s">
        <v>316</v>
      </c>
    </row>
    <row r="318" spans="1:40" hidden="1">
      <c r="A318" s="5">
        <v>317</v>
      </c>
      <c r="B318" s="2" t="s">
        <v>69</v>
      </c>
      <c r="C318" s="2" t="s">
        <v>69</v>
      </c>
      <c r="E318" s="1" t="s">
        <v>5</v>
      </c>
      <c r="F318" s="1" t="s">
        <v>317</v>
      </c>
      <c r="G318" s="1" t="str">
        <f>VLOOKUP(H318,'[1]Policy list'!$A$3:$B$81,2,FALSE)</f>
        <v>Education</v>
      </c>
      <c r="H318" s="4" t="s">
        <v>37</v>
      </c>
      <c r="K318" s="3" t="s">
        <v>1077</v>
      </c>
      <c r="L318" s="1">
        <v>1</v>
      </c>
      <c r="M318" s="1" t="s">
        <v>314</v>
      </c>
      <c r="Q318" s="1" t="str">
        <f>IF(ISBLANK(T318),"",HYPERLINK(T318,"Click"))</f>
        <v>Click</v>
      </c>
      <c r="T318" s="10" t="s">
        <v>313</v>
      </c>
      <c r="AL318" s="1"/>
      <c r="AM318" s="1"/>
      <c r="AN318" s="1"/>
    </row>
    <row r="319" spans="1:40" ht="32" hidden="1">
      <c r="A319" s="5">
        <v>318</v>
      </c>
      <c r="B319" s="15" t="s">
        <v>69</v>
      </c>
      <c r="C319" s="15" t="s">
        <v>69</v>
      </c>
      <c r="E319" s="1" t="s">
        <v>5</v>
      </c>
      <c r="F319" s="1" t="s">
        <v>304</v>
      </c>
      <c r="G319" s="1" t="str">
        <f>VLOOKUP(H319,'[1]Policy list'!$A$3:$B$81,2,FALSE)</f>
        <v>Education</v>
      </c>
      <c r="H319" s="4" t="s">
        <v>37</v>
      </c>
      <c r="I319" s="6"/>
      <c r="K319" s="3" t="s">
        <v>315</v>
      </c>
      <c r="L319" s="1">
        <v>1</v>
      </c>
      <c r="M319" s="1" t="s">
        <v>314</v>
      </c>
      <c r="Q319" s="1" t="str">
        <f t="shared" si="45"/>
        <v>Click</v>
      </c>
      <c r="T319" s="10" t="s">
        <v>313</v>
      </c>
    </row>
    <row r="320" spans="1:40" hidden="1">
      <c r="A320" s="5">
        <v>319</v>
      </c>
      <c r="B320" s="2" t="s">
        <v>106</v>
      </c>
      <c r="C320" s="2" t="s">
        <v>106</v>
      </c>
      <c r="E320" s="1" t="s">
        <v>5</v>
      </c>
      <c r="F320" s="1" t="s">
        <v>304</v>
      </c>
      <c r="G320" s="1" t="str">
        <f>VLOOKUP(H320,'[1]Policy list'!$A$3:$B$81,2,FALSE)</f>
        <v>Public space</v>
      </c>
      <c r="H320" s="4" t="s">
        <v>139</v>
      </c>
      <c r="I320" s="6">
        <v>150</v>
      </c>
      <c r="J320" s="6" t="s">
        <v>81</v>
      </c>
      <c r="K320" s="11" t="s">
        <v>312</v>
      </c>
      <c r="L320" s="1">
        <v>1</v>
      </c>
      <c r="M320" s="1" t="s">
        <v>303</v>
      </c>
      <c r="Q320" s="1" t="str">
        <f t="shared" si="45"/>
        <v>Click</v>
      </c>
      <c r="R320" s="1" t="str">
        <f t="shared" ref="R320:R349" si="46">IF(ISBLANK(U320),"",HYPERLINK(U320,"Click"))</f>
        <v/>
      </c>
      <c r="S320" s="1" t="str">
        <f t="shared" ref="S320:S349" si="47">IF(ISBLANK(V320),"",HYPERLINK(V320,"Click"))</f>
        <v/>
      </c>
      <c r="T320" s="2" t="s">
        <v>311</v>
      </c>
    </row>
    <row r="321" spans="1:40" hidden="1">
      <c r="A321" s="5">
        <v>320</v>
      </c>
      <c r="B321" s="2" t="s">
        <v>18</v>
      </c>
      <c r="C321" s="2" t="s">
        <v>18</v>
      </c>
      <c r="E321" s="1" t="s">
        <v>5</v>
      </c>
      <c r="F321" s="1" t="s">
        <v>304</v>
      </c>
      <c r="G321" s="1" t="str">
        <f>VLOOKUP(H321,'[1]Policy list'!$A$3:$B$81,2,FALSE)</f>
        <v>Political institutions</v>
      </c>
      <c r="H321" s="4" t="s">
        <v>217</v>
      </c>
      <c r="I321" s="12"/>
      <c r="J321" s="28"/>
      <c r="K321" s="3" t="s">
        <v>216</v>
      </c>
      <c r="L321" s="1">
        <v>1</v>
      </c>
      <c r="M321" s="1" t="s">
        <v>303</v>
      </c>
      <c r="Q321" s="1" t="str">
        <f t="shared" si="45"/>
        <v>Click</v>
      </c>
      <c r="R321" s="1" t="str">
        <f t="shared" si="46"/>
        <v/>
      </c>
      <c r="S321" s="1" t="str">
        <f t="shared" si="47"/>
        <v/>
      </c>
      <c r="T321" s="2" t="s">
        <v>310</v>
      </c>
    </row>
    <row r="322" spans="1:40" ht="32" hidden="1">
      <c r="A322" s="5">
        <v>321</v>
      </c>
      <c r="B322" s="14" t="s">
        <v>18</v>
      </c>
      <c r="C322" s="14" t="s">
        <v>18</v>
      </c>
      <c r="D322" s="69"/>
      <c r="E322" s="1" t="s">
        <v>5</v>
      </c>
      <c r="F322" s="1" t="s">
        <v>304</v>
      </c>
      <c r="G322" s="1" t="str">
        <f>VLOOKUP(H322,'[1]Policy list'!$A$3:$B$81,2,FALSE)</f>
        <v>Economic</v>
      </c>
      <c r="H322" s="4" t="s">
        <v>105</v>
      </c>
      <c r="I322" s="6">
        <v>5</v>
      </c>
      <c r="J322" s="6" t="s">
        <v>3</v>
      </c>
      <c r="K322" s="3" t="s">
        <v>309</v>
      </c>
      <c r="L322" s="1">
        <v>1</v>
      </c>
      <c r="M322" s="1" t="s">
        <v>303</v>
      </c>
      <c r="Q322" s="1" t="str">
        <f t="shared" si="45"/>
        <v>Click</v>
      </c>
      <c r="R322" s="1" t="str">
        <f t="shared" si="46"/>
        <v/>
      </c>
      <c r="S322" s="1" t="str">
        <f t="shared" si="47"/>
        <v/>
      </c>
      <c r="T322" s="2" t="s">
        <v>308</v>
      </c>
    </row>
    <row r="323" spans="1:40" hidden="1">
      <c r="A323" s="5">
        <v>322</v>
      </c>
      <c r="B323" s="14" t="s">
        <v>39</v>
      </c>
      <c r="C323" s="14" t="s">
        <v>39</v>
      </c>
      <c r="E323" s="1" t="s">
        <v>5</v>
      </c>
      <c r="F323" s="1" t="s">
        <v>304</v>
      </c>
      <c r="G323" s="1" t="str">
        <f>VLOOKUP(H323,'[1]Policy list'!$A$3:$B$81,2,FALSE)</f>
        <v>Public health</v>
      </c>
      <c r="H323" s="4" t="s">
        <v>33</v>
      </c>
      <c r="K323" s="3" t="s">
        <v>307</v>
      </c>
      <c r="L323" s="1">
        <v>1</v>
      </c>
      <c r="M323" s="1" t="s">
        <v>303</v>
      </c>
      <c r="Q323" s="1" t="str">
        <f t="shared" si="45"/>
        <v>Click</v>
      </c>
      <c r="R323" s="1" t="str">
        <f t="shared" si="46"/>
        <v/>
      </c>
      <c r="S323" s="1" t="str">
        <f t="shared" si="47"/>
        <v/>
      </c>
      <c r="T323" s="2" t="s">
        <v>305</v>
      </c>
    </row>
    <row r="324" spans="1:40" hidden="1">
      <c r="A324" s="5">
        <v>323</v>
      </c>
      <c r="B324" s="2" t="s">
        <v>26</v>
      </c>
      <c r="C324" s="2" t="s">
        <v>26</v>
      </c>
      <c r="E324" s="1" t="s">
        <v>5</v>
      </c>
      <c r="F324" s="1" t="s">
        <v>304</v>
      </c>
      <c r="G324" s="1" t="str">
        <f>VLOOKUP(H324,'[1]Policy list'!$A$3:$B$81,2,FALSE)</f>
        <v>Public space</v>
      </c>
      <c r="H324" s="4" t="s">
        <v>180</v>
      </c>
      <c r="K324" s="11" t="s">
        <v>306</v>
      </c>
      <c r="L324" s="1">
        <v>1</v>
      </c>
      <c r="M324" s="1" t="s">
        <v>303</v>
      </c>
      <c r="Q324" s="1" t="str">
        <f t="shared" si="45"/>
        <v>Click</v>
      </c>
      <c r="R324" s="1" t="str">
        <f t="shared" si="46"/>
        <v/>
      </c>
      <c r="S324" s="1" t="str">
        <f t="shared" si="47"/>
        <v/>
      </c>
      <c r="T324" s="2" t="s">
        <v>305</v>
      </c>
    </row>
    <row r="325" spans="1:40" ht="32" hidden="1">
      <c r="A325" s="5">
        <v>324</v>
      </c>
      <c r="B325" s="15" t="s">
        <v>9</v>
      </c>
      <c r="C325" s="15" t="s">
        <v>9</v>
      </c>
      <c r="E325" s="1" t="s">
        <v>5</v>
      </c>
      <c r="F325" s="1" t="s">
        <v>304</v>
      </c>
      <c r="G325" s="1" t="str">
        <f>VLOOKUP(H325,'[1]Policy list'!$A$3:$B$81,2,FALSE)</f>
        <v>Economic</v>
      </c>
      <c r="H325" s="4" t="s">
        <v>105</v>
      </c>
      <c r="I325" s="6">
        <v>0.1</v>
      </c>
      <c r="J325" s="6" t="s">
        <v>3</v>
      </c>
      <c r="K325" s="3" t="s">
        <v>296</v>
      </c>
      <c r="L325" s="1">
        <v>1</v>
      </c>
      <c r="M325" s="1" t="s">
        <v>303</v>
      </c>
      <c r="Q325" s="1" t="str">
        <f t="shared" si="45"/>
        <v>Click</v>
      </c>
      <c r="R325" s="1" t="str">
        <f t="shared" si="46"/>
        <v/>
      </c>
      <c r="S325" s="1" t="str">
        <f t="shared" si="47"/>
        <v/>
      </c>
      <c r="T325" s="2" t="s">
        <v>302</v>
      </c>
    </row>
    <row r="326" spans="1:40" ht="32" hidden="1">
      <c r="A326" s="5">
        <v>325</v>
      </c>
      <c r="B326" s="14" t="s">
        <v>12</v>
      </c>
      <c r="C326" s="15" t="s">
        <v>12</v>
      </c>
      <c r="D326" s="69"/>
      <c r="E326" s="1" t="s">
        <v>5</v>
      </c>
      <c r="F326" s="1" t="s">
        <v>297</v>
      </c>
      <c r="G326" s="1" t="str">
        <f>VLOOKUP(H326,'[1]Policy list'!$A$3:$B$81,2,FALSE)</f>
        <v>Economic</v>
      </c>
      <c r="H326" s="4" t="s">
        <v>105</v>
      </c>
      <c r="I326" s="6">
        <v>30</v>
      </c>
      <c r="J326" s="6" t="s">
        <v>3</v>
      </c>
      <c r="K326" s="3" t="s">
        <v>301</v>
      </c>
      <c r="L326" s="1">
        <v>1</v>
      </c>
      <c r="M326" s="1" t="s">
        <v>295</v>
      </c>
      <c r="Q326" s="1" t="str">
        <f t="shared" si="45"/>
        <v>Click</v>
      </c>
      <c r="R326" s="1" t="str">
        <f t="shared" si="46"/>
        <v>Click</v>
      </c>
      <c r="S326" s="1" t="str">
        <f t="shared" si="47"/>
        <v/>
      </c>
      <c r="T326" s="2" t="s">
        <v>299</v>
      </c>
      <c r="U326" s="10" t="s">
        <v>300</v>
      </c>
    </row>
    <row r="327" spans="1:40" ht="32" hidden="1">
      <c r="A327" s="5">
        <v>326</v>
      </c>
      <c r="B327" s="14" t="s">
        <v>12</v>
      </c>
      <c r="C327" s="15" t="s">
        <v>256</v>
      </c>
      <c r="E327" s="1" t="s">
        <v>5</v>
      </c>
      <c r="F327" s="1" t="s">
        <v>297</v>
      </c>
      <c r="G327" s="1" t="str">
        <f>VLOOKUP(H327,'[1]Policy list'!$A$3:$B$81,2,FALSE)</f>
        <v>Political institutions</v>
      </c>
      <c r="H327" s="4" t="s">
        <v>46</v>
      </c>
      <c r="I327" s="9"/>
      <c r="J327" s="68"/>
      <c r="K327" s="11" t="s">
        <v>288</v>
      </c>
      <c r="L327" s="1">
        <v>1</v>
      </c>
      <c r="M327" s="1" t="s">
        <v>295</v>
      </c>
      <c r="Q327" s="1" t="str">
        <f t="shared" si="45"/>
        <v>Click</v>
      </c>
      <c r="R327" s="1" t="str">
        <f t="shared" si="46"/>
        <v/>
      </c>
      <c r="S327" s="1" t="str">
        <f t="shared" si="47"/>
        <v/>
      </c>
      <c r="T327" s="2" t="s">
        <v>299</v>
      </c>
    </row>
    <row r="328" spans="1:40" hidden="1">
      <c r="A328" s="5">
        <v>327</v>
      </c>
      <c r="B328" s="15" t="s">
        <v>95</v>
      </c>
      <c r="C328" s="15" t="s">
        <v>95</v>
      </c>
      <c r="D328" s="69"/>
      <c r="E328" s="7" t="s">
        <v>5</v>
      </c>
      <c r="F328" s="1" t="s">
        <v>297</v>
      </c>
      <c r="G328" s="1" t="str">
        <f>VLOOKUP(H328,'[1]Policy list'!$A$3:$B$81,2,FALSE)</f>
        <v>Public health</v>
      </c>
      <c r="H328" s="4" t="s">
        <v>33</v>
      </c>
      <c r="I328" s="9"/>
      <c r="J328" s="68"/>
      <c r="K328" s="11" t="s">
        <v>214</v>
      </c>
      <c r="L328" s="7">
        <v>0</v>
      </c>
      <c r="M328" s="1" t="s">
        <v>295</v>
      </c>
      <c r="Q328" s="1" t="str">
        <f t="shared" si="45"/>
        <v>Click</v>
      </c>
      <c r="R328" s="1" t="str">
        <f t="shared" si="46"/>
        <v/>
      </c>
      <c r="S328" s="1" t="str">
        <f t="shared" si="47"/>
        <v/>
      </c>
      <c r="T328" s="2" t="s">
        <v>298</v>
      </c>
    </row>
    <row r="329" spans="1:40" ht="32" hidden="1">
      <c r="A329" s="5">
        <v>328</v>
      </c>
      <c r="B329" s="15" t="s">
        <v>231</v>
      </c>
      <c r="C329" s="15" t="s">
        <v>231</v>
      </c>
      <c r="E329" s="1" t="s">
        <v>5</v>
      </c>
      <c r="F329" s="1" t="s">
        <v>297</v>
      </c>
      <c r="G329" s="1" t="str">
        <f>VLOOKUP(H329,'[1]Policy list'!$A$3:$B$81,2,FALSE)</f>
        <v>Economic</v>
      </c>
      <c r="H329" s="4" t="s">
        <v>105</v>
      </c>
      <c r="I329" s="6">
        <v>5</v>
      </c>
      <c r="J329" s="6" t="s">
        <v>3</v>
      </c>
      <c r="K329" s="3" t="s">
        <v>296</v>
      </c>
      <c r="L329" s="1">
        <v>1</v>
      </c>
      <c r="M329" s="1" t="s">
        <v>295</v>
      </c>
      <c r="Q329" s="1" t="str">
        <f t="shared" si="45"/>
        <v>Click</v>
      </c>
      <c r="R329" s="1" t="str">
        <f t="shared" si="46"/>
        <v/>
      </c>
      <c r="S329" s="1" t="str">
        <f t="shared" si="47"/>
        <v/>
      </c>
      <c r="T329" s="2" t="s">
        <v>294</v>
      </c>
    </row>
    <row r="330" spans="1:40" hidden="1">
      <c r="A330" s="5">
        <v>329</v>
      </c>
      <c r="B330" s="2" t="s">
        <v>6</v>
      </c>
      <c r="C330" s="2" t="s">
        <v>6</v>
      </c>
      <c r="E330" s="1" t="s">
        <v>5</v>
      </c>
      <c r="F330" s="1" t="s">
        <v>297</v>
      </c>
      <c r="G330" s="1" t="str">
        <f>VLOOKUP(H330,'[1]Policy list'!$A$3:$B$81,2,FALSE)</f>
        <v>Travel &amp; borders</v>
      </c>
      <c r="H330" s="4" t="s">
        <v>886</v>
      </c>
      <c r="K330" s="3" t="s">
        <v>196</v>
      </c>
      <c r="L330" s="1">
        <v>1</v>
      </c>
      <c r="M330" s="1" t="s">
        <v>295</v>
      </c>
      <c r="Q330" s="1" t="str">
        <f>IF(ISBLANK(T330),"",HYPERLINK(T330,"Click"))</f>
        <v>Click</v>
      </c>
      <c r="T330" s="10" t="s">
        <v>1078</v>
      </c>
      <c r="AL330" s="1"/>
      <c r="AM330" s="1"/>
      <c r="AN330" s="1"/>
    </row>
    <row r="331" spans="1:40" hidden="1">
      <c r="A331" s="5">
        <v>330</v>
      </c>
      <c r="B331" s="2" t="s">
        <v>169</v>
      </c>
      <c r="C331" s="2" t="s">
        <v>60</v>
      </c>
      <c r="E331" s="1" t="s">
        <v>293</v>
      </c>
      <c r="F331" s="1" t="s">
        <v>279</v>
      </c>
      <c r="G331" s="1" t="str">
        <f>VLOOKUP(H331,'[1]Policy list'!$A$3:$B$81,2,FALSE)</f>
        <v>Individual behaviour</v>
      </c>
      <c r="H331" s="4" t="s">
        <v>63</v>
      </c>
      <c r="K331" s="11" t="s">
        <v>292</v>
      </c>
      <c r="L331" s="1">
        <v>1</v>
      </c>
      <c r="M331" s="1" t="s">
        <v>277</v>
      </c>
      <c r="Q331" s="1" t="str">
        <f t="shared" si="45"/>
        <v>Click</v>
      </c>
      <c r="R331" s="1" t="str">
        <f t="shared" si="46"/>
        <v/>
      </c>
      <c r="S331" s="1" t="str">
        <f t="shared" si="47"/>
        <v/>
      </c>
      <c r="T331" s="2" t="s">
        <v>291</v>
      </c>
    </row>
    <row r="332" spans="1:40" ht="32" hidden="1">
      <c r="A332" s="5">
        <v>331</v>
      </c>
      <c r="B332" s="14" t="s">
        <v>42</v>
      </c>
      <c r="C332" s="14" t="s">
        <v>42</v>
      </c>
      <c r="D332" s="69"/>
      <c r="E332" s="1" t="s">
        <v>5</v>
      </c>
      <c r="F332" s="1" t="s">
        <v>279</v>
      </c>
      <c r="G332" s="1" t="str">
        <f>VLOOKUP(H332,'[1]Policy list'!$A$3:$B$81,2,FALSE)</f>
        <v>Economic</v>
      </c>
      <c r="H332" s="4" t="s">
        <v>105</v>
      </c>
      <c r="I332" s="6">
        <v>50</v>
      </c>
      <c r="J332" s="6" t="s">
        <v>3</v>
      </c>
      <c r="K332" s="3" t="s">
        <v>290</v>
      </c>
      <c r="L332" s="1">
        <v>1</v>
      </c>
      <c r="M332" s="1" t="s">
        <v>277</v>
      </c>
      <c r="Q332" s="1" t="str">
        <f t="shared" si="45"/>
        <v>Click</v>
      </c>
      <c r="R332" s="1" t="str">
        <f t="shared" si="46"/>
        <v/>
      </c>
      <c r="S332" s="1" t="str">
        <f t="shared" si="47"/>
        <v/>
      </c>
      <c r="T332" s="14" t="s">
        <v>287</v>
      </c>
    </row>
    <row r="333" spans="1:40" ht="32" hidden="1">
      <c r="A333" s="5">
        <v>332</v>
      </c>
      <c r="B333" s="14" t="s">
        <v>42</v>
      </c>
      <c r="C333" s="14" t="s">
        <v>42</v>
      </c>
      <c r="E333" s="1" t="s">
        <v>5</v>
      </c>
      <c r="F333" s="1" t="s">
        <v>279</v>
      </c>
      <c r="G333" s="1" t="str">
        <f>VLOOKUP(H333,'[1]Policy list'!$A$3:$B$81,2,FALSE)</f>
        <v>Economic</v>
      </c>
      <c r="H333" s="4" t="s">
        <v>105</v>
      </c>
      <c r="I333" s="6">
        <v>1</v>
      </c>
      <c r="J333" s="6" t="s">
        <v>3</v>
      </c>
      <c r="K333" s="3" t="s">
        <v>289</v>
      </c>
      <c r="L333" s="1">
        <v>1</v>
      </c>
      <c r="M333" s="1" t="s">
        <v>277</v>
      </c>
      <c r="P333" s="1" t="s">
        <v>1080</v>
      </c>
      <c r="Q333" s="1" t="str">
        <f t="shared" si="45"/>
        <v>Click</v>
      </c>
      <c r="R333" s="1" t="str">
        <f t="shared" si="46"/>
        <v>Click</v>
      </c>
      <c r="S333" s="1" t="str">
        <f t="shared" si="47"/>
        <v/>
      </c>
      <c r="T333" s="14" t="s">
        <v>287</v>
      </c>
      <c r="U333" s="10" t="s">
        <v>1079</v>
      </c>
    </row>
    <row r="334" spans="1:40" ht="32" hidden="1">
      <c r="A334" s="5">
        <v>333</v>
      </c>
      <c r="B334" s="14" t="s">
        <v>42</v>
      </c>
      <c r="C334" s="14" t="s">
        <v>42</v>
      </c>
      <c r="E334" s="1" t="s">
        <v>5</v>
      </c>
      <c r="F334" s="1" t="s">
        <v>279</v>
      </c>
      <c r="G334" s="1" t="str">
        <f>VLOOKUP(H334,'[1]Policy list'!$A$3:$B$81,2,FALSE)</f>
        <v>Political institutions</v>
      </c>
      <c r="H334" s="4" t="s">
        <v>46</v>
      </c>
      <c r="I334" s="9"/>
      <c r="J334" s="68"/>
      <c r="K334" s="11" t="s">
        <v>288</v>
      </c>
      <c r="L334" s="1">
        <v>1</v>
      </c>
      <c r="M334" s="1" t="s">
        <v>277</v>
      </c>
      <c r="Q334" s="1" t="str">
        <f t="shared" si="45"/>
        <v>Click</v>
      </c>
      <c r="R334" s="1" t="str">
        <f t="shared" si="46"/>
        <v/>
      </c>
      <c r="S334" s="1" t="str">
        <f t="shared" si="47"/>
        <v/>
      </c>
      <c r="T334" s="2" t="s">
        <v>287</v>
      </c>
    </row>
    <row r="335" spans="1:40" hidden="1">
      <c r="A335" s="5">
        <v>334</v>
      </c>
      <c r="B335" s="2" t="s">
        <v>30</v>
      </c>
      <c r="C335" s="2" t="s">
        <v>30</v>
      </c>
      <c r="E335" s="1" t="s">
        <v>5</v>
      </c>
      <c r="F335" s="1" t="s">
        <v>279</v>
      </c>
      <c r="G335" s="1" t="str">
        <f>VLOOKUP(H335,'[1]Policy list'!$A$3:$B$81,2,FALSE)</f>
        <v>Political institutions</v>
      </c>
      <c r="H335" s="4" t="s">
        <v>160</v>
      </c>
      <c r="K335" s="3" t="s">
        <v>286</v>
      </c>
      <c r="L335" s="1">
        <v>1</v>
      </c>
      <c r="M335" s="1" t="s">
        <v>277</v>
      </c>
      <c r="Q335" s="1" t="str">
        <f t="shared" si="45"/>
        <v>Click</v>
      </c>
      <c r="R335" s="1" t="str">
        <f t="shared" si="46"/>
        <v/>
      </c>
      <c r="S335" s="1" t="str">
        <f t="shared" si="47"/>
        <v/>
      </c>
      <c r="T335" s="26" t="s">
        <v>285</v>
      </c>
    </row>
    <row r="336" spans="1:40" ht="32" hidden="1">
      <c r="A336" s="5">
        <v>335</v>
      </c>
      <c r="B336" s="2" t="s">
        <v>6</v>
      </c>
      <c r="C336" s="15" t="s">
        <v>231</v>
      </c>
      <c r="E336" s="1" t="s">
        <v>5</v>
      </c>
      <c r="F336" s="1" t="s">
        <v>279</v>
      </c>
      <c r="G336" s="1" t="str">
        <f>VLOOKUP(H336,'[1]Policy list'!$A$3:$B$81,2,FALSE)</f>
        <v>Political institutions</v>
      </c>
      <c r="H336" s="4" t="s">
        <v>25</v>
      </c>
      <c r="K336" s="25" t="s">
        <v>284</v>
      </c>
      <c r="L336" s="1">
        <v>1</v>
      </c>
      <c r="M336" s="1" t="s">
        <v>277</v>
      </c>
      <c r="Q336" s="1" t="str">
        <f t="shared" si="45"/>
        <v>Click</v>
      </c>
      <c r="R336" s="1" t="str">
        <f t="shared" si="46"/>
        <v/>
      </c>
      <c r="S336" s="1" t="str">
        <f t="shared" si="47"/>
        <v/>
      </c>
      <c r="T336" s="2" t="s">
        <v>283</v>
      </c>
    </row>
    <row r="337" spans="1:21" ht="32" hidden="1">
      <c r="A337" s="5">
        <v>336</v>
      </c>
      <c r="B337" s="2" t="s">
        <v>9</v>
      </c>
      <c r="C337" s="2" t="s">
        <v>282</v>
      </c>
      <c r="E337" s="1" t="s">
        <v>5</v>
      </c>
      <c r="F337" s="1" t="s">
        <v>279</v>
      </c>
      <c r="G337" s="1" t="str">
        <f>VLOOKUP(H337,'[1]Policy list'!$A$3:$B$81,2,FALSE)</f>
        <v>Economic</v>
      </c>
      <c r="H337" s="4" t="s">
        <v>105</v>
      </c>
      <c r="K337" s="3" t="s">
        <v>281</v>
      </c>
      <c r="L337" s="1">
        <v>1</v>
      </c>
      <c r="M337" s="1" t="s">
        <v>277</v>
      </c>
      <c r="Q337" s="1" t="str">
        <f t="shared" si="45"/>
        <v>Click</v>
      </c>
      <c r="R337" s="1" t="str">
        <f t="shared" si="46"/>
        <v/>
      </c>
      <c r="S337" s="1" t="str">
        <f t="shared" si="47"/>
        <v/>
      </c>
      <c r="T337" s="7" t="s">
        <v>280</v>
      </c>
    </row>
    <row r="338" spans="1:21" hidden="1">
      <c r="A338" s="5">
        <v>337</v>
      </c>
      <c r="B338" s="2" t="s">
        <v>91</v>
      </c>
      <c r="C338" s="2" t="s">
        <v>91</v>
      </c>
      <c r="E338" s="1" t="s">
        <v>5</v>
      </c>
      <c r="F338" s="1" t="s">
        <v>279</v>
      </c>
      <c r="G338" s="1" t="str">
        <f>VLOOKUP(H338,'[1]Policy list'!$A$3:$B$81,2,FALSE)</f>
        <v>Political institutions</v>
      </c>
      <c r="H338" s="4" t="s">
        <v>17</v>
      </c>
      <c r="K338" s="3" t="s">
        <v>278</v>
      </c>
      <c r="L338" s="1">
        <v>1</v>
      </c>
      <c r="M338" s="1" t="s">
        <v>277</v>
      </c>
      <c r="Q338" s="1" t="str">
        <f t="shared" si="45"/>
        <v>Click</v>
      </c>
      <c r="R338" s="1" t="str">
        <f t="shared" si="46"/>
        <v/>
      </c>
      <c r="S338" s="1" t="str">
        <f t="shared" si="47"/>
        <v/>
      </c>
      <c r="T338" s="2" t="s">
        <v>276</v>
      </c>
    </row>
    <row r="339" spans="1:21" ht="32" hidden="1">
      <c r="A339" s="5">
        <v>338</v>
      </c>
      <c r="B339" s="2" t="s">
        <v>140</v>
      </c>
      <c r="C339" s="17" t="s">
        <v>140</v>
      </c>
      <c r="E339" s="1" t="s">
        <v>5</v>
      </c>
      <c r="F339" s="1" t="s">
        <v>246</v>
      </c>
      <c r="G339" s="1" t="str">
        <f>VLOOKUP(H339,'[1]Policy list'!$A$3:$B$81,2,FALSE)</f>
        <v>Public space</v>
      </c>
      <c r="H339" s="4" t="s">
        <v>139</v>
      </c>
      <c r="I339" s="6" t="s">
        <v>275</v>
      </c>
      <c r="J339" s="6" t="s">
        <v>137</v>
      </c>
      <c r="K339" s="11" t="s">
        <v>274</v>
      </c>
      <c r="L339" s="1">
        <v>1</v>
      </c>
      <c r="M339" s="1" t="s">
        <v>245</v>
      </c>
      <c r="Q339" s="1" t="str">
        <f t="shared" si="45"/>
        <v>Click</v>
      </c>
      <c r="R339" s="1" t="str">
        <f t="shared" si="46"/>
        <v>Click</v>
      </c>
      <c r="S339" s="1" t="str">
        <f t="shared" si="47"/>
        <v/>
      </c>
      <c r="T339" s="2" t="s">
        <v>273</v>
      </c>
      <c r="U339" s="10" t="s">
        <v>272</v>
      </c>
    </row>
    <row r="340" spans="1:21" ht="32" hidden="1">
      <c r="A340" s="5">
        <v>339</v>
      </c>
      <c r="B340" s="2" t="s">
        <v>271</v>
      </c>
      <c r="C340" s="2" t="s">
        <v>271</v>
      </c>
      <c r="E340" s="1" t="s">
        <v>5</v>
      </c>
      <c r="F340" s="1" t="s">
        <v>246</v>
      </c>
      <c r="G340" s="1" t="str">
        <f>VLOOKUP(H340,'[1]Policy list'!$A$3:$B$81,2,FALSE)</f>
        <v>Public space</v>
      </c>
      <c r="H340" s="4" t="s">
        <v>139</v>
      </c>
      <c r="I340" s="6" t="s">
        <v>270</v>
      </c>
      <c r="J340" s="6" t="s">
        <v>137</v>
      </c>
      <c r="K340" s="11" t="s">
        <v>269</v>
      </c>
      <c r="L340" s="1">
        <v>1</v>
      </c>
      <c r="M340" s="1" t="s">
        <v>245</v>
      </c>
      <c r="Q340" s="1" t="str">
        <f t="shared" si="45"/>
        <v>Click</v>
      </c>
      <c r="R340" s="1" t="str">
        <f t="shared" si="46"/>
        <v/>
      </c>
      <c r="S340" s="1" t="str">
        <f t="shared" si="47"/>
        <v/>
      </c>
      <c r="T340" s="2" t="s">
        <v>268</v>
      </c>
    </row>
    <row r="341" spans="1:21" hidden="1">
      <c r="A341" s="5">
        <v>340</v>
      </c>
      <c r="B341" s="2" t="s">
        <v>106</v>
      </c>
      <c r="C341" s="2" t="s">
        <v>106</v>
      </c>
      <c r="E341" s="1" t="s">
        <v>5</v>
      </c>
      <c r="F341" s="1" t="s">
        <v>246</v>
      </c>
      <c r="G341" s="1" t="str">
        <f>VLOOKUP(H341,'[1]Policy list'!$A$3:$B$81,2,FALSE)</f>
        <v>Public space</v>
      </c>
      <c r="H341" s="4" t="s">
        <v>180</v>
      </c>
      <c r="K341" s="11" t="s">
        <v>267</v>
      </c>
      <c r="L341" s="1">
        <v>1</v>
      </c>
      <c r="M341" s="1" t="s">
        <v>245</v>
      </c>
      <c r="Q341" s="1" t="str">
        <f t="shared" si="45"/>
        <v>Click</v>
      </c>
      <c r="R341" s="1" t="str">
        <f t="shared" si="46"/>
        <v/>
      </c>
      <c r="S341" s="1" t="str">
        <f t="shared" si="47"/>
        <v/>
      </c>
      <c r="T341" s="2" t="s">
        <v>266</v>
      </c>
    </row>
    <row r="342" spans="1:21" hidden="1">
      <c r="A342" s="5">
        <v>341</v>
      </c>
      <c r="B342" s="2" t="s">
        <v>65</v>
      </c>
      <c r="C342" s="2" t="s">
        <v>65</v>
      </c>
      <c r="E342" s="1" t="s">
        <v>5</v>
      </c>
      <c r="F342" s="1" t="s">
        <v>246</v>
      </c>
      <c r="G342" s="1" t="str">
        <f>VLOOKUP(H342,'[1]Policy list'!$A$3:$B$81,2,FALSE)</f>
        <v>Political institutions</v>
      </c>
      <c r="H342" s="4" t="s">
        <v>17</v>
      </c>
      <c r="K342" s="3" t="s">
        <v>265</v>
      </c>
      <c r="L342" s="1">
        <v>1</v>
      </c>
      <c r="M342" s="1" t="s">
        <v>245</v>
      </c>
      <c r="Q342" s="1" t="str">
        <f t="shared" si="45"/>
        <v>Click</v>
      </c>
      <c r="R342" s="1" t="str">
        <f t="shared" si="46"/>
        <v/>
      </c>
      <c r="S342" s="1" t="str">
        <f t="shared" si="47"/>
        <v/>
      </c>
      <c r="T342" s="2" t="s">
        <v>264</v>
      </c>
    </row>
    <row r="343" spans="1:21" hidden="1">
      <c r="A343" s="5">
        <v>342</v>
      </c>
      <c r="B343" s="2" t="s">
        <v>12</v>
      </c>
      <c r="C343" s="2" t="s">
        <v>38</v>
      </c>
      <c r="E343" s="1" t="s">
        <v>5</v>
      </c>
      <c r="F343" s="1" t="s">
        <v>246</v>
      </c>
      <c r="G343" s="1" t="str">
        <f>VLOOKUP(H343,'[1]Policy list'!$A$3:$B$81,2,FALSE)</f>
        <v>Economic</v>
      </c>
      <c r="H343" s="4" t="s">
        <v>105</v>
      </c>
      <c r="I343" s="6">
        <v>10</v>
      </c>
      <c r="J343" s="6" t="s">
        <v>3</v>
      </c>
      <c r="K343" s="3" t="s">
        <v>263</v>
      </c>
      <c r="L343" s="1">
        <v>1</v>
      </c>
      <c r="M343" s="1" t="s">
        <v>245</v>
      </c>
      <c r="Q343" s="1" t="str">
        <f t="shared" si="45"/>
        <v>Click</v>
      </c>
      <c r="R343" s="1" t="str">
        <f t="shared" si="46"/>
        <v>Click</v>
      </c>
      <c r="S343" s="1" t="str">
        <f t="shared" si="47"/>
        <v/>
      </c>
      <c r="T343" s="2" t="s">
        <v>258</v>
      </c>
      <c r="U343" s="1" t="s">
        <v>262</v>
      </c>
    </row>
    <row r="344" spans="1:21" hidden="1">
      <c r="A344" s="5">
        <v>343</v>
      </c>
      <c r="B344" s="2" t="s">
        <v>12</v>
      </c>
      <c r="C344" s="2" t="s">
        <v>12</v>
      </c>
      <c r="E344" s="1" t="s">
        <v>5</v>
      </c>
      <c r="F344" s="1" t="s">
        <v>246</v>
      </c>
      <c r="G344" s="1" t="str">
        <f>VLOOKUP(H344,'[1]Policy list'!$A$3:$B$81,2,FALSE)</f>
        <v>Political institutions</v>
      </c>
      <c r="H344" s="4" t="s">
        <v>17</v>
      </c>
      <c r="K344" s="3" t="s">
        <v>1073</v>
      </c>
      <c r="L344" s="1">
        <v>1</v>
      </c>
      <c r="M344" s="1" t="s">
        <v>245</v>
      </c>
      <c r="Q344" s="1" t="str">
        <f t="shared" si="45"/>
        <v>Click</v>
      </c>
      <c r="R344" s="1" t="str">
        <f t="shared" si="46"/>
        <v/>
      </c>
      <c r="S344" s="1" t="str">
        <f t="shared" si="47"/>
        <v/>
      </c>
      <c r="T344" s="2" t="s">
        <v>261</v>
      </c>
    </row>
    <row r="345" spans="1:21" ht="48" hidden="1">
      <c r="A345" s="5">
        <v>344</v>
      </c>
      <c r="B345" s="14" t="s">
        <v>18</v>
      </c>
      <c r="C345" s="14" t="s">
        <v>42</v>
      </c>
      <c r="E345" s="1" t="s">
        <v>5</v>
      </c>
      <c r="F345" s="1" t="s">
        <v>246</v>
      </c>
      <c r="G345" s="1" t="str">
        <f>VLOOKUP(H345,'[1]Policy list'!$A$3:$B$81,2,FALSE)</f>
        <v>Political institutions</v>
      </c>
      <c r="H345" s="4" t="s">
        <v>46</v>
      </c>
      <c r="I345" s="9"/>
      <c r="J345" s="68"/>
      <c r="K345" s="11" t="s">
        <v>162</v>
      </c>
      <c r="L345" s="1">
        <v>1</v>
      </c>
      <c r="M345" s="1" t="s">
        <v>245</v>
      </c>
      <c r="Q345" s="1" t="str">
        <f t="shared" si="45"/>
        <v>Click</v>
      </c>
      <c r="R345" s="1" t="str">
        <f t="shared" si="46"/>
        <v/>
      </c>
      <c r="S345" s="1" t="str">
        <f t="shared" si="47"/>
        <v/>
      </c>
      <c r="T345" s="2" t="s">
        <v>260</v>
      </c>
    </row>
    <row r="346" spans="1:21" ht="32" hidden="1">
      <c r="A346" s="5">
        <v>345</v>
      </c>
      <c r="B346" s="14" t="s">
        <v>122</v>
      </c>
      <c r="C346" s="14" t="s">
        <v>122</v>
      </c>
      <c r="D346" s="69"/>
      <c r="E346" s="1" t="s">
        <v>5</v>
      </c>
      <c r="F346" s="1" t="s">
        <v>246</v>
      </c>
      <c r="G346" s="1" t="str">
        <f>VLOOKUP(H346,'[1]Policy list'!$A$3:$B$81,2,FALSE)</f>
        <v>Political institutions</v>
      </c>
      <c r="H346" s="4" t="s">
        <v>167</v>
      </c>
      <c r="I346" s="9"/>
      <c r="J346" s="68"/>
      <c r="K346" s="11" t="s">
        <v>259</v>
      </c>
      <c r="L346" s="1">
        <v>1</v>
      </c>
      <c r="M346" s="1" t="s">
        <v>245</v>
      </c>
      <c r="Q346" s="1" t="str">
        <f t="shared" si="45"/>
        <v>Click</v>
      </c>
      <c r="R346" s="1" t="str">
        <f t="shared" si="46"/>
        <v/>
      </c>
      <c r="S346" s="1" t="str">
        <f t="shared" si="47"/>
        <v/>
      </c>
      <c r="T346" s="2" t="s">
        <v>258</v>
      </c>
    </row>
    <row r="347" spans="1:21" hidden="1">
      <c r="A347" s="5">
        <v>346</v>
      </c>
      <c r="B347" s="15" t="s">
        <v>18</v>
      </c>
      <c r="C347" s="15" t="s">
        <v>18</v>
      </c>
      <c r="D347" s="69"/>
      <c r="E347" s="7" t="s">
        <v>5</v>
      </c>
      <c r="F347" s="1" t="s">
        <v>246</v>
      </c>
      <c r="G347" s="1" t="str">
        <f>VLOOKUP(H347,'[1]Policy list'!$A$3:$B$81,2,FALSE)</f>
        <v>Public health</v>
      </c>
      <c r="H347" s="4" t="s">
        <v>33</v>
      </c>
      <c r="I347" s="9"/>
      <c r="J347" s="68"/>
      <c r="K347" s="11" t="s">
        <v>214</v>
      </c>
      <c r="L347" s="7">
        <v>0</v>
      </c>
      <c r="M347" s="1" t="s">
        <v>245</v>
      </c>
      <c r="Q347" s="1" t="str">
        <f t="shared" si="45"/>
        <v>Click</v>
      </c>
      <c r="R347" s="1" t="str">
        <f t="shared" si="46"/>
        <v/>
      </c>
      <c r="S347" s="1" t="str">
        <f t="shared" si="47"/>
        <v/>
      </c>
      <c r="T347" s="2" t="s">
        <v>257</v>
      </c>
    </row>
    <row r="348" spans="1:21" hidden="1">
      <c r="A348" s="5">
        <v>347</v>
      </c>
      <c r="B348" s="2" t="s">
        <v>256</v>
      </c>
      <c r="C348" s="2" t="s">
        <v>256</v>
      </c>
      <c r="E348" s="1" t="s">
        <v>5</v>
      </c>
      <c r="F348" s="1" t="s">
        <v>246</v>
      </c>
      <c r="G348" s="1" t="str">
        <f>VLOOKUP(H348,'[1]Policy list'!$A$3:$B$81,2,FALSE)</f>
        <v>Public space</v>
      </c>
      <c r="H348" s="4" t="s">
        <v>75</v>
      </c>
      <c r="K348" s="3" t="s">
        <v>255</v>
      </c>
      <c r="L348" s="1">
        <v>1</v>
      </c>
      <c r="M348" s="1" t="s">
        <v>245</v>
      </c>
      <c r="Q348" s="1" t="e">
        <f t="shared" si="45"/>
        <v>#VALUE!</v>
      </c>
      <c r="R348" s="1" t="str">
        <f t="shared" si="46"/>
        <v/>
      </c>
      <c r="S348" s="1" t="str">
        <f t="shared" si="47"/>
        <v/>
      </c>
      <c r="T348" s="1" t="s">
        <v>254</v>
      </c>
    </row>
    <row r="349" spans="1:21" hidden="1">
      <c r="A349" s="5">
        <v>348</v>
      </c>
      <c r="B349" s="2" t="s">
        <v>231</v>
      </c>
      <c r="C349" s="2" t="s">
        <v>231</v>
      </c>
      <c r="E349" s="1" t="s">
        <v>5</v>
      </c>
      <c r="F349" s="1" t="s">
        <v>246</v>
      </c>
      <c r="G349" s="1" t="str">
        <f>VLOOKUP(H349,'[1]Policy list'!$A$3:$B$81,2,FALSE)</f>
        <v>Economic</v>
      </c>
      <c r="H349" s="4" t="s">
        <v>105</v>
      </c>
      <c r="I349" s="6">
        <v>0.5</v>
      </c>
      <c r="J349" s="6" t="s">
        <v>3</v>
      </c>
      <c r="K349" s="3" t="s">
        <v>253</v>
      </c>
      <c r="L349" s="1">
        <v>1</v>
      </c>
      <c r="M349" s="1" t="s">
        <v>245</v>
      </c>
      <c r="Q349" s="1" t="str">
        <f t="shared" si="45"/>
        <v>Click</v>
      </c>
      <c r="R349" s="1" t="str">
        <f t="shared" si="46"/>
        <v>Click</v>
      </c>
      <c r="S349" s="1" t="str">
        <f t="shared" si="47"/>
        <v/>
      </c>
      <c r="T349" s="2" t="s">
        <v>252</v>
      </c>
      <c r="U349" s="10" t="s">
        <v>251</v>
      </c>
    </row>
    <row r="350" spans="1:21" hidden="1">
      <c r="A350" s="5">
        <v>349</v>
      </c>
      <c r="B350" s="2" t="s">
        <v>6</v>
      </c>
      <c r="C350" s="2" t="s">
        <v>6</v>
      </c>
      <c r="E350" s="1" t="s">
        <v>5</v>
      </c>
      <c r="F350" s="1" t="s">
        <v>246</v>
      </c>
      <c r="G350" s="1" t="str">
        <f>VLOOKUP(H350,'[1]Policy list'!$A$3:$B$81,2,FALSE)</f>
        <v>Travel &amp; borders</v>
      </c>
      <c r="H350" s="4" t="s">
        <v>886</v>
      </c>
      <c r="K350" s="3" t="s">
        <v>196</v>
      </c>
      <c r="L350" s="1">
        <v>1</v>
      </c>
      <c r="M350" s="1" t="s">
        <v>245</v>
      </c>
      <c r="Q350" s="1" t="str">
        <f t="shared" si="45"/>
        <v>Click</v>
      </c>
      <c r="T350" s="10" t="s">
        <v>250</v>
      </c>
    </row>
    <row r="351" spans="1:21" ht="32" hidden="1">
      <c r="A351" s="5">
        <v>350</v>
      </c>
      <c r="B351" s="2" t="s">
        <v>249</v>
      </c>
      <c r="C351" s="2" t="s">
        <v>249</v>
      </c>
      <c r="E351" s="1" t="s">
        <v>5</v>
      </c>
      <c r="F351" s="1" t="s">
        <v>246</v>
      </c>
      <c r="G351" s="1" t="str">
        <f>VLOOKUP(H351,'[1]Policy list'!$A$3:$B$81,2,FALSE)</f>
        <v>Economic</v>
      </c>
      <c r="H351" s="4" t="s">
        <v>795</v>
      </c>
      <c r="K351" s="3" t="s">
        <v>248</v>
      </c>
      <c r="L351" s="1">
        <v>1</v>
      </c>
      <c r="M351" s="1" t="s">
        <v>245</v>
      </c>
      <c r="Q351" s="1" t="str">
        <f t="shared" si="45"/>
        <v>Click</v>
      </c>
      <c r="T351" s="10" t="s">
        <v>247</v>
      </c>
    </row>
    <row r="352" spans="1:21" hidden="1">
      <c r="A352" s="5">
        <v>351</v>
      </c>
      <c r="B352" s="2" t="s">
        <v>145</v>
      </c>
      <c r="C352" s="2" t="s">
        <v>145</v>
      </c>
      <c r="E352" s="1" t="s">
        <v>5</v>
      </c>
      <c r="F352" s="1" t="s">
        <v>246</v>
      </c>
      <c r="G352" s="1" t="str">
        <f>VLOOKUP(H352,'[1]Policy list'!$A$3:$B$81,2,FALSE)</f>
        <v>Economic</v>
      </c>
      <c r="H352" s="4" t="s">
        <v>105</v>
      </c>
      <c r="K352" s="25" t="s">
        <v>72</v>
      </c>
      <c r="L352" s="1">
        <v>1</v>
      </c>
      <c r="M352" s="1" t="s">
        <v>245</v>
      </c>
      <c r="Q352" s="1" t="str">
        <f t="shared" si="45"/>
        <v>Click</v>
      </c>
      <c r="T352" s="10" t="s">
        <v>244</v>
      </c>
    </row>
    <row r="353" spans="1:40" hidden="1">
      <c r="A353" s="5">
        <v>352</v>
      </c>
      <c r="B353" s="14" t="s">
        <v>1023</v>
      </c>
      <c r="C353" s="15" t="s">
        <v>751</v>
      </c>
      <c r="E353" s="1" t="s">
        <v>5</v>
      </c>
      <c r="F353" s="1" t="s">
        <v>246</v>
      </c>
      <c r="G353" s="1" t="str">
        <f>VLOOKUP(H353,'[1]Policy list'!$A$3:$B$81,2,FALSE)</f>
        <v>Individual behaviour</v>
      </c>
      <c r="H353" s="4" t="s">
        <v>447</v>
      </c>
      <c r="K353" s="3" t="s">
        <v>1082</v>
      </c>
      <c r="L353" s="1">
        <v>0</v>
      </c>
      <c r="M353" s="1" t="s">
        <v>245</v>
      </c>
      <c r="Q353" s="1" t="str">
        <f t="shared" si="45"/>
        <v>Click</v>
      </c>
      <c r="T353" s="10" t="s">
        <v>1081</v>
      </c>
    </row>
    <row r="354" spans="1:40" ht="16" hidden="1" customHeight="1">
      <c r="A354" s="5">
        <v>353</v>
      </c>
      <c r="B354" s="14" t="s">
        <v>1023</v>
      </c>
      <c r="C354" s="15" t="s">
        <v>751</v>
      </c>
      <c r="E354" s="1" t="s">
        <v>5</v>
      </c>
      <c r="F354" s="1" t="s">
        <v>246</v>
      </c>
      <c r="G354" s="1" t="str">
        <f>VLOOKUP(H354,'[1]Policy list'!$A$3:$B$81,2,FALSE)</f>
        <v>Education</v>
      </c>
      <c r="H354" s="4" t="s">
        <v>37</v>
      </c>
      <c r="K354" s="3" t="s">
        <v>488</v>
      </c>
      <c r="L354" s="1">
        <v>1</v>
      </c>
      <c r="M354" s="1" t="s">
        <v>245</v>
      </c>
      <c r="Q354" s="1" t="str">
        <f t="shared" si="45"/>
        <v>Click</v>
      </c>
      <c r="T354" s="10" t="s">
        <v>1083</v>
      </c>
    </row>
    <row r="355" spans="1:40" ht="32" hidden="1">
      <c r="A355" s="5">
        <v>354</v>
      </c>
      <c r="B355" s="2" t="s">
        <v>64</v>
      </c>
      <c r="C355" s="2" t="s">
        <v>64</v>
      </c>
      <c r="E355" s="1" t="s">
        <v>5</v>
      </c>
      <c r="F355" s="1" t="s">
        <v>230</v>
      </c>
      <c r="G355" s="1" t="str">
        <f>VLOOKUP(H355,'[1]Policy list'!$A$3:$B$81,2,FALSE)</f>
        <v>Education</v>
      </c>
      <c r="H355" s="4" t="s">
        <v>37</v>
      </c>
      <c r="K355" s="3" t="s">
        <v>243</v>
      </c>
      <c r="L355" s="1">
        <v>1</v>
      </c>
      <c r="M355" s="1" t="s">
        <v>228</v>
      </c>
      <c r="Q355" s="1" t="str">
        <f t="shared" si="45"/>
        <v>Click</v>
      </c>
      <c r="R355" s="1" t="str">
        <f t="shared" ref="R355:R377" si="48">IF(ISBLANK(U355),"",HYPERLINK(U355,"Click"))</f>
        <v>Click</v>
      </c>
      <c r="S355" s="1" t="str">
        <f t="shared" ref="S355:S377" si="49">IF(ISBLANK(V355),"",HYPERLINK(V355,"Click"))</f>
        <v/>
      </c>
      <c r="T355" s="7" t="s">
        <v>242</v>
      </c>
      <c r="U355" s="10" t="s">
        <v>241</v>
      </c>
    </row>
    <row r="356" spans="1:40" ht="32" hidden="1">
      <c r="A356" s="5">
        <v>355</v>
      </c>
      <c r="B356" s="2" t="s">
        <v>168</v>
      </c>
      <c r="C356" s="2" t="s">
        <v>168</v>
      </c>
      <c r="E356" s="1" t="s">
        <v>5</v>
      </c>
      <c r="F356" s="1" t="s">
        <v>230</v>
      </c>
      <c r="G356" s="1" t="str">
        <f>VLOOKUP(H356,'[1]Policy list'!$A$3:$B$81,2,FALSE)</f>
        <v>Political institutions</v>
      </c>
      <c r="H356" s="4" t="s">
        <v>25</v>
      </c>
      <c r="I356" s="23"/>
      <c r="J356" s="66"/>
      <c r="K356" s="22" t="s">
        <v>240</v>
      </c>
      <c r="L356" s="7">
        <v>1</v>
      </c>
      <c r="M356" s="1" t="s">
        <v>228</v>
      </c>
      <c r="Q356" s="1" t="str">
        <f t="shared" si="45"/>
        <v>Click</v>
      </c>
      <c r="R356" s="1" t="str">
        <f t="shared" si="48"/>
        <v/>
      </c>
      <c r="S356" s="1" t="str">
        <f t="shared" si="49"/>
        <v/>
      </c>
      <c r="T356" s="7" t="s">
        <v>239</v>
      </c>
    </row>
    <row r="357" spans="1:40" ht="48" hidden="1">
      <c r="A357" s="5">
        <v>356</v>
      </c>
      <c r="B357" s="14" t="s">
        <v>18</v>
      </c>
      <c r="C357" s="14" t="s">
        <v>42</v>
      </c>
      <c r="E357" s="1" t="s">
        <v>5</v>
      </c>
      <c r="F357" s="1" t="s">
        <v>230</v>
      </c>
      <c r="G357" s="1" t="str">
        <f>VLOOKUP(H357,'[1]Policy list'!$A$3:$B$81,2,FALSE)</f>
        <v>Political institutions</v>
      </c>
      <c r="H357" s="4" t="s">
        <v>46</v>
      </c>
      <c r="I357" s="9"/>
      <c r="J357" s="68"/>
      <c r="K357" s="11" t="s">
        <v>162</v>
      </c>
      <c r="L357" s="7">
        <v>1</v>
      </c>
      <c r="M357" s="1" t="s">
        <v>228</v>
      </c>
      <c r="Q357" s="1" t="str">
        <f t="shared" si="45"/>
        <v>Click</v>
      </c>
      <c r="R357" s="1" t="str">
        <f t="shared" si="48"/>
        <v/>
      </c>
      <c r="S357" s="1" t="str">
        <f t="shared" si="49"/>
        <v/>
      </c>
      <c r="T357" s="7" t="s">
        <v>238</v>
      </c>
    </row>
    <row r="358" spans="1:40" hidden="1">
      <c r="A358" s="5">
        <v>357</v>
      </c>
      <c r="B358" s="2" t="s">
        <v>12</v>
      </c>
      <c r="C358" s="2" t="s">
        <v>12</v>
      </c>
      <c r="E358" s="1" t="s">
        <v>5</v>
      </c>
      <c r="F358" s="1" t="s">
        <v>230</v>
      </c>
      <c r="G358" s="1" t="str">
        <f>VLOOKUP(H358,'[1]Policy list'!$A$3:$B$81,2,FALSE)</f>
        <v>Economic</v>
      </c>
      <c r="H358" s="4" t="s">
        <v>105</v>
      </c>
      <c r="K358" s="3" t="s">
        <v>237</v>
      </c>
      <c r="L358" s="7">
        <v>1</v>
      </c>
      <c r="M358" s="1" t="s">
        <v>228</v>
      </c>
      <c r="Q358" s="1" t="str">
        <f t="shared" si="45"/>
        <v>Click</v>
      </c>
      <c r="R358" s="1" t="str">
        <f t="shared" si="48"/>
        <v/>
      </c>
      <c r="S358" s="1" t="str">
        <f t="shared" si="49"/>
        <v/>
      </c>
      <c r="T358" s="2" t="s">
        <v>235</v>
      </c>
    </row>
    <row r="359" spans="1:40" ht="48" hidden="1">
      <c r="A359" s="5">
        <v>358</v>
      </c>
      <c r="B359" s="2" t="s">
        <v>12</v>
      </c>
      <c r="C359" s="2" t="s">
        <v>12</v>
      </c>
      <c r="E359" s="1" t="s">
        <v>5</v>
      </c>
      <c r="F359" s="1" t="s">
        <v>230</v>
      </c>
      <c r="G359" s="1" t="str">
        <f>VLOOKUP(H359,'[1]Policy list'!$A$3:$B$81,2,FALSE)</f>
        <v>Economic</v>
      </c>
      <c r="H359" s="4" t="s">
        <v>105</v>
      </c>
      <c r="I359" s="6">
        <v>7</v>
      </c>
      <c r="J359" s="6" t="s">
        <v>3</v>
      </c>
      <c r="K359" s="3" t="s">
        <v>236</v>
      </c>
      <c r="L359" s="1">
        <v>1</v>
      </c>
      <c r="M359" s="1" t="s">
        <v>228</v>
      </c>
      <c r="Q359" s="1" t="str">
        <f t="shared" si="45"/>
        <v>Click</v>
      </c>
      <c r="R359" s="1" t="str">
        <f t="shared" si="48"/>
        <v/>
      </c>
      <c r="S359" s="1" t="str">
        <f t="shared" si="49"/>
        <v/>
      </c>
      <c r="T359" s="2" t="s">
        <v>235</v>
      </c>
    </row>
    <row r="360" spans="1:40" hidden="1">
      <c r="A360" s="5">
        <v>359</v>
      </c>
      <c r="B360" s="2" t="s">
        <v>234</v>
      </c>
      <c r="C360" s="2" t="s">
        <v>234</v>
      </c>
      <c r="E360" s="1" t="s">
        <v>5</v>
      </c>
      <c r="F360" s="1" t="s">
        <v>230</v>
      </c>
      <c r="G360" s="1" t="str">
        <f>VLOOKUP(H360,'[1]Policy list'!$A$3:$B$81,2,FALSE)</f>
        <v>Political institutions</v>
      </c>
      <c r="H360" s="4" t="s">
        <v>25</v>
      </c>
      <c r="I360" s="9"/>
      <c r="J360" s="68"/>
      <c r="K360" s="8" t="s">
        <v>24</v>
      </c>
      <c r="L360" s="1">
        <v>1</v>
      </c>
      <c r="M360" s="1" t="s">
        <v>228</v>
      </c>
      <c r="Q360" s="1" t="str">
        <f t="shared" si="45"/>
        <v>Click</v>
      </c>
      <c r="R360" s="1" t="str">
        <f t="shared" si="48"/>
        <v/>
      </c>
      <c r="S360" s="1" t="str">
        <f t="shared" si="49"/>
        <v/>
      </c>
      <c r="T360" s="2" t="s">
        <v>233</v>
      </c>
    </row>
    <row r="361" spans="1:40" ht="32" hidden="1">
      <c r="A361" s="5">
        <v>360</v>
      </c>
      <c r="B361" s="2" t="s">
        <v>95</v>
      </c>
      <c r="C361" s="2" t="s">
        <v>9</v>
      </c>
      <c r="E361" s="1" t="s">
        <v>5</v>
      </c>
      <c r="F361" s="1" t="s">
        <v>230</v>
      </c>
      <c r="G361" s="1" t="str">
        <f>VLOOKUP(H361,'[1]Policy list'!$A$3:$B$81,2,FALSE)</f>
        <v>Economic</v>
      </c>
      <c r="H361" s="4" t="s">
        <v>105</v>
      </c>
      <c r="I361" s="6">
        <v>45</v>
      </c>
      <c r="J361" s="6" t="s">
        <v>3</v>
      </c>
      <c r="K361" s="3" t="s">
        <v>13</v>
      </c>
      <c r="L361" s="1">
        <v>1</v>
      </c>
      <c r="M361" s="1" t="s">
        <v>228</v>
      </c>
      <c r="Q361" s="1" t="str">
        <f t="shared" si="45"/>
        <v>Click</v>
      </c>
      <c r="R361" s="1" t="str">
        <f t="shared" si="48"/>
        <v/>
      </c>
      <c r="S361" s="1" t="str">
        <f t="shared" si="49"/>
        <v/>
      </c>
      <c r="T361" s="2" t="s">
        <v>232</v>
      </c>
    </row>
    <row r="362" spans="1:40" hidden="1">
      <c r="A362" s="5">
        <v>361</v>
      </c>
      <c r="B362" s="2" t="s">
        <v>231</v>
      </c>
      <c r="C362" s="2" t="s">
        <v>9</v>
      </c>
      <c r="E362" s="1" t="s">
        <v>5</v>
      </c>
      <c r="F362" s="1" t="s">
        <v>230</v>
      </c>
      <c r="G362" s="1" t="str">
        <f>VLOOKUP(H362,'[1]Policy list'!$A$3:$B$81,2,FALSE)</f>
        <v>Economic</v>
      </c>
      <c r="H362" s="4" t="s">
        <v>105</v>
      </c>
      <c r="I362" s="6"/>
      <c r="K362" s="3" t="s">
        <v>229</v>
      </c>
      <c r="L362" s="1">
        <v>1</v>
      </c>
      <c r="M362" s="1" t="s">
        <v>228</v>
      </c>
      <c r="Q362" s="1" t="str">
        <f t="shared" si="45"/>
        <v>Click</v>
      </c>
      <c r="R362" s="1" t="str">
        <f t="shared" si="48"/>
        <v/>
      </c>
      <c r="S362" s="1" t="str">
        <f t="shared" si="49"/>
        <v/>
      </c>
      <c r="T362" s="2" t="s">
        <v>227</v>
      </c>
      <c r="AL362" s="1"/>
      <c r="AM362" s="1"/>
      <c r="AN362" s="1"/>
    </row>
    <row r="363" spans="1:40" ht="28" hidden="1" customHeight="1">
      <c r="A363" s="5">
        <v>362</v>
      </c>
      <c r="B363" s="2" t="s">
        <v>1019</v>
      </c>
      <c r="C363" s="2" t="s">
        <v>751</v>
      </c>
      <c r="D363" s="69"/>
      <c r="E363" s="7" t="s">
        <v>5</v>
      </c>
      <c r="F363" s="7" t="s">
        <v>1084</v>
      </c>
      <c r="G363" s="1" t="str">
        <f>VLOOKUP(H363,'[1]Policy list'!$A$3:$B$81,2,FALSE)</f>
        <v>Political institutions</v>
      </c>
      <c r="H363" s="1" t="s">
        <v>217</v>
      </c>
      <c r="K363" s="11" t="s">
        <v>1021</v>
      </c>
      <c r="L363" s="1">
        <v>1</v>
      </c>
      <c r="M363" s="1" t="s">
        <v>228</v>
      </c>
      <c r="N363" s="1">
        <v>0</v>
      </c>
      <c r="O363" s="1" t="s">
        <v>1184</v>
      </c>
      <c r="P363" s="1" t="s">
        <v>1183</v>
      </c>
      <c r="Q363" s="1" t="str">
        <f>IF(ISBLANK(T363),"",HYPERLINK(T363,"Click"))</f>
        <v>Click</v>
      </c>
      <c r="T363" s="10" t="s">
        <v>1085</v>
      </c>
      <c r="AL363" s="1"/>
      <c r="AM363" s="1"/>
      <c r="AN363" s="1"/>
    </row>
    <row r="364" spans="1:40" ht="32" hidden="1">
      <c r="A364" s="5">
        <v>363</v>
      </c>
      <c r="B364" s="17" t="s">
        <v>140</v>
      </c>
      <c r="C364" s="17" t="s">
        <v>140</v>
      </c>
      <c r="E364" s="1" t="s">
        <v>5</v>
      </c>
      <c r="F364" s="1" t="s">
        <v>197</v>
      </c>
      <c r="G364" s="1" t="str">
        <f>VLOOKUP(H364,'[1]Policy list'!$A$3:$B$81,2,FALSE)</f>
        <v>Public space</v>
      </c>
      <c r="H364" s="4" t="s">
        <v>139</v>
      </c>
      <c r="I364" s="6" t="s">
        <v>138</v>
      </c>
      <c r="J364" s="6" t="s">
        <v>137</v>
      </c>
      <c r="K364" s="11" t="s">
        <v>226</v>
      </c>
      <c r="L364" s="1">
        <v>1</v>
      </c>
      <c r="M364" s="1" t="s">
        <v>195</v>
      </c>
      <c r="Q364" s="1" t="str">
        <f t="shared" si="45"/>
        <v>Click</v>
      </c>
      <c r="R364" s="1" t="str">
        <f t="shared" si="48"/>
        <v>Click</v>
      </c>
      <c r="S364" s="1" t="str">
        <f t="shared" si="49"/>
        <v/>
      </c>
      <c r="T364" s="2" t="s">
        <v>225</v>
      </c>
      <c r="U364" s="10" t="s">
        <v>224</v>
      </c>
      <c r="AL364" s="1"/>
      <c r="AM364" s="1"/>
      <c r="AN364" s="1"/>
    </row>
    <row r="365" spans="1:40" hidden="1">
      <c r="A365" s="5">
        <v>364</v>
      </c>
      <c r="B365" s="2" t="s">
        <v>64</v>
      </c>
      <c r="C365" s="2" t="s">
        <v>64</v>
      </c>
      <c r="E365" s="1" t="s">
        <v>5</v>
      </c>
      <c r="F365" s="1" t="s">
        <v>197</v>
      </c>
      <c r="G365" s="1" t="str">
        <f>VLOOKUP(H365,'[1]Policy list'!$A$3:$B$81,2,FALSE)</f>
        <v>Political institutions</v>
      </c>
      <c r="H365" s="4" t="s">
        <v>160</v>
      </c>
      <c r="K365" s="3" t="s">
        <v>223</v>
      </c>
      <c r="L365" s="1">
        <v>1</v>
      </c>
      <c r="M365" s="1" t="s">
        <v>195</v>
      </c>
      <c r="Q365" s="1" t="str">
        <f t="shared" si="45"/>
        <v>Click</v>
      </c>
      <c r="R365" s="1" t="str">
        <f t="shared" si="48"/>
        <v/>
      </c>
      <c r="S365" s="1" t="str">
        <f t="shared" si="49"/>
        <v/>
      </c>
      <c r="T365" s="2" t="s">
        <v>222</v>
      </c>
      <c r="AL365" s="1"/>
      <c r="AM365" s="1"/>
      <c r="AN365" s="1"/>
    </row>
    <row r="366" spans="1:40" hidden="1">
      <c r="A366" s="5">
        <v>365</v>
      </c>
      <c r="B366" s="2" t="s">
        <v>65</v>
      </c>
      <c r="C366" s="2" t="s">
        <v>65</v>
      </c>
      <c r="E366" s="1" t="s">
        <v>5</v>
      </c>
      <c r="F366" s="1" t="s">
        <v>197</v>
      </c>
      <c r="G366" s="1" t="str">
        <f>VLOOKUP(H366,'[1]Policy list'!$A$3:$B$81,2,FALSE)</f>
        <v>Emergency</v>
      </c>
      <c r="H366" s="4" t="s">
        <v>59</v>
      </c>
      <c r="J366" s="6" t="s">
        <v>183</v>
      </c>
      <c r="K366" s="3" t="s">
        <v>58</v>
      </c>
      <c r="L366" s="1">
        <v>1</v>
      </c>
      <c r="M366" s="1" t="s">
        <v>195</v>
      </c>
      <c r="Q366" s="1" t="str">
        <f t="shared" si="45"/>
        <v>Click</v>
      </c>
      <c r="R366" s="1" t="str">
        <f t="shared" si="48"/>
        <v/>
      </c>
      <c r="S366" s="1" t="str">
        <f t="shared" si="49"/>
        <v/>
      </c>
      <c r="T366" s="2" t="s">
        <v>220</v>
      </c>
      <c r="AL366" s="1"/>
      <c r="AM366" s="1"/>
      <c r="AN366" s="1"/>
    </row>
    <row r="367" spans="1:40" ht="32" hidden="1">
      <c r="A367" s="5">
        <v>366</v>
      </c>
      <c r="B367" s="2" t="s">
        <v>65</v>
      </c>
      <c r="C367" s="2" t="s">
        <v>65</v>
      </c>
      <c r="E367" s="1" t="s">
        <v>5</v>
      </c>
      <c r="F367" s="1" t="s">
        <v>197</v>
      </c>
      <c r="G367" s="1" t="str">
        <f>VLOOKUP(H367,'[1]Policy list'!$A$3:$B$81,2,FALSE)</f>
        <v>Public space</v>
      </c>
      <c r="H367" s="4" t="s">
        <v>139</v>
      </c>
      <c r="I367" s="1">
        <v>100</v>
      </c>
      <c r="J367" s="6" t="s">
        <v>81</v>
      </c>
      <c r="K367" s="3" t="s">
        <v>221</v>
      </c>
      <c r="L367" s="1">
        <v>1</v>
      </c>
      <c r="M367" s="1" t="s">
        <v>195</v>
      </c>
      <c r="Q367" s="1" t="str">
        <f t="shared" si="45"/>
        <v>Click</v>
      </c>
      <c r="R367" s="1" t="str">
        <f t="shared" si="48"/>
        <v/>
      </c>
      <c r="S367" s="1" t="str">
        <f t="shared" si="49"/>
        <v/>
      </c>
      <c r="T367" s="2" t="s">
        <v>220</v>
      </c>
      <c r="AL367" s="1"/>
      <c r="AM367" s="1"/>
      <c r="AN367" s="1"/>
    </row>
    <row r="368" spans="1:40" hidden="1">
      <c r="A368" s="5">
        <v>367</v>
      </c>
      <c r="B368" s="2" t="s">
        <v>60</v>
      </c>
      <c r="C368" s="2" t="s">
        <v>60</v>
      </c>
      <c r="E368" s="1" t="s">
        <v>5</v>
      </c>
      <c r="F368" s="1" t="s">
        <v>197</v>
      </c>
      <c r="G368" s="1" t="str">
        <f>VLOOKUP(H368,'[1]Policy list'!$A$3:$B$81,2,FALSE)</f>
        <v>Political institutions</v>
      </c>
      <c r="H368" s="4" t="s">
        <v>17</v>
      </c>
      <c r="K368" s="3" t="s">
        <v>219</v>
      </c>
      <c r="L368" s="1">
        <v>1</v>
      </c>
      <c r="M368" s="1" t="s">
        <v>195</v>
      </c>
      <c r="Q368" s="1" t="str">
        <f t="shared" si="45"/>
        <v>Click</v>
      </c>
      <c r="R368" s="1" t="str">
        <f t="shared" si="48"/>
        <v/>
      </c>
      <c r="S368" s="1" t="str">
        <f t="shared" si="49"/>
        <v/>
      </c>
      <c r="T368" s="2" t="s">
        <v>218</v>
      </c>
      <c r="AL368" s="1"/>
      <c r="AM368" s="1"/>
      <c r="AN368" s="1"/>
    </row>
    <row r="369" spans="1:40" hidden="1">
      <c r="A369" s="5">
        <v>368</v>
      </c>
      <c r="B369" s="2" t="s">
        <v>55</v>
      </c>
      <c r="C369" s="2" t="s">
        <v>55</v>
      </c>
      <c r="E369" s="1" t="s">
        <v>5</v>
      </c>
      <c r="F369" s="1" t="s">
        <v>197</v>
      </c>
      <c r="G369" s="1" t="str">
        <f>VLOOKUP(H369,'[1]Policy list'!$A$3:$B$81,2,FALSE)</f>
        <v>Political institutions</v>
      </c>
      <c r="H369" s="4" t="s">
        <v>217</v>
      </c>
      <c r="I369" s="12"/>
      <c r="J369" s="28"/>
      <c r="K369" s="3" t="s">
        <v>216</v>
      </c>
      <c r="L369" s="1">
        <v>1</v>
      </c>
      <c r="M369" s="1" t="s">
        <v>195</v>
      </c>
      <c r="Q369" s="1" t="str">
        <f t="shared" si="45"/>
        <v>Click</v>
      </c>
      <c r="R369" s="1" t="str">
        <f t="shared" si="48"/>
        <v/>
      </c>
      <c r="S369" s="1" t="str">
        <f t="shared" si="49"/>
        <v/>
      </c>
      <c r="T369" s="2" t="s">
        <v>215</v>
      </c>
      <c r="AL369" s="1"/>
      <c r="AM369" s="1"/>
      <c r="AN369" s="1"/>
    </row>
    <row r="370" spans="1:40" hidden="1">
      <c r="A370" s="5">
        <v>369</v>
      </c>
      <c r="B370" s="15" t="s">
        <v>18</v>
      </c>
      <c r="C370" s="15" t="s">
        <v>18</v>
      </c>
      <c r="D370" s="69"/>
      <c r="E370" s="7" t="s">
        <v>5</v>
      </c>
      <c r="F370" s="1" t="s">
        <v>197</v>
      </c>
      <c r="G370" s="1" t="str">
        <f>VLOOKUP(H370,'[1]Policy list'!$A$3:$B$81,2,FALSE)</f>
        <v>Public health</v>
      </c>
      <c r="H370" s="4" t="s">
        <v>33</v>
      </c>
      <c r="I370" s="9"/>
      <c r="J370" s="68"/>
      <c r="K370" s="11" t="s">
        <v>214</v>
      </c>
      <c r="L370" s="1">
        <v>0</v>
      </c>
      <c r="M370" s="1" t="s">
        <v>195</v>
      </c>
      <c r="Q370" s="1" t="str">
        <f t="shared" si="45"/>
        <v>Click</v>
      </c>
      <c r="R370" s="1" t="str">
        <f t="shared" si="48"/>
        <v/>
      </c>
      <c r="S370" s="1" t="str">
        <f t="shared" si="49"/>
        <v/>
      </c>
      <c r="T370" s="21" t="s">
        <v>213</v>
      </c>
      <c r="U370" s="21"/>
      <c r="AL370" s="1"/>
      <c r="AM370" s="1"/>
      <c r="AN370" s="1"/>
    </row>
    <row r="371" spans="1:40" hidden="1">
      <c r="A371" s="5">
        <v>370</v>
      </c>
      <c r="B371" s="2" t="s">
        <v>42</v>
      </c>
      <c r="C371" s="2" t="s">
        <v>42</v>
      </c>
      <c r="E371" s="7" t="s">
        <v>5</v>
      </c>
      <c r="F371" s="1" t="s">
        <v>197</v>
      </c>
      <c r="G371" s="1" t="str">
        <f>VLOOKUP(H371,'[1]Policy list'!$A$3:$B$81,2,FALSE)</f>
        <v>Political institutions</v>
      </c>
      <c r="H371" s="4" t="s">
        <v>212</v>
      </c>
      <c r="K371" s="3" t="s">
        <v>211</v>
      </c>
      <c r="L371" s="1">
        <v>1</v>
      </c>
      <c r="M371" s="1" t="s">
        <v>195</v>
      </c>
      <c r="Q371" s="1" t="str">
        <f t="shared" si="45"/>
        <v>Click</v>
      </c>
      <c r="R371" s="1" t="str">
        <f t="shared" si="48"/>
        <v/>
      </c>
      <c r="S371" s="1" t="str">
        <f t="shared" si="49"/>
        <v/>
      </c>
      <c r="T371" s="21" t="s">
        <v>210</v>
      </c>
      <c r="U371" s="21"/>
      <c r="AL371" s="1"/>
      <c r="AM371" s="1"/>
      <c r="AN371" s="1"/>
    </row>
    <row r="372" spans="1:40" hidden="1">
      <c r="A372" s="5">
        <v>371</v>
      </c>
      <c r="B372" s="14" t="s">
        <v>39</v>
      </c>
      <c r="C372" s="14" t="s">
        <v>39</v>
      </c>
      <c r="D372" s="69"/>
      <c r="E372" s="1" t="s">
        <v>5</v>
      </c>
      <c r="F372" s="1" t="s">
        <v>197</v>
      </c>
      <c r="G372" s="1" t="str">
        <f>VLOOKUP(H372,'[1]Policy list'!$A$3:$B$81,2,FALSE)</f>
        <v>Public health</v>
      </c>
      <c r="H372" s="4" t="s">
        <v>51</v>
      </c>
      <c r="I372" s="9"/>
      <c r="J372" s="68"/>
      <c r="K372" s="11" t="s">
        <v>209</v>
      </c>
      <c r="L372" s="7">
        <v>0</v>
      </c>
      <c r="M372" s="1" t="s">
        <v>195</v>
      </c>
      <c r="Q372" s="1" t="str">
        <f t="shared" si="45"/>
        <v>Click</v>
      </c>
      <c r="R372" s="1" t="str">
        <f t="shared" si="48"/>
        <v/>
      </c>
      <c r="S372" s="1" t="str">
        <f t="shared" si="49"/>
        <v/>
      </c>
      <c r="T372" s="21" t="s">
        <v>208</v>
      </c>
      <c r="U372" s="21"/>
      <c r="AL372" s="1"/>
      <c r="AM372" s="1"/>
      <c r="AN372" s="1"/>
    </row>
    <row r="373" spans="1:40" hidden="1">
      <c r="A373" s="5">
        <v>372</v>
      </c>
      <c r="B373" s="2" t="s">
        <v>30</v>
      </c>
      <c r="C373" s="2" t="s">
        <v>30</v>
      </c>
      <c r="E373" s="1" t="s">
        <v>5</v>
      </c>
      <c r="F373" s="1" t="s">
        <v>197</v>
      </c>
      <c r="G373" s="1" t="str">
        <f>VLOOKUP(H373,'[1]Policy list'!$A$3:$B$81,2,FALSE)</f>
        <v>Political institutions</v>
      </c>
      <c r="H373" s="4" t="s">
        <v>17</v>
      </c>
      <c r="K373" s="3" t="s">
        <v>207</v>
      </c>
      <c r="L373" s="1">
        <v>1</v>
      </c>
      <c r="M373" s="1" t="s">
        <v>195</v>
      </c>
      <c r="Q373" s="1" t="str">
        <f t="shared" si="45"/>
        <v>Click</v>
      </c>
      <c r="R373" s="1" t="str">
        <f t="shared" si="48"/>
        <v/>
      </c>
      <c r="S373" s="1" t="str">
        <f t="shared" si="49"/>
        <v/>
      </c>
      <c r="T373" s="21" t="s">
        <v>206</v>
      </c>
      <c r="U373" s="21"/>
      <c r="AL373" s="1"/>
      <c r="AM373" s="1"/>
      <c r="AN373" s="1"/>
    </row>
    <row r="374" spans="1:40" hidden="1">
      <c r="A374" s="5">
        <v>373</v>
      </c>
      <c r="B374" s="2" t="s">
        <v>205</v>
      </c>
      <c r="C374" s="2" t="s">
        <v>204</v>
      </c>
      <c r="E374" s="1" t="s">
        <v>5</v>
      </c>
      <c r="F374" s="1" t="s">
        <v>197</v>
      </c>
      <c r="G374" s="1" t="str">
        <f>VLOOKUP(H374,'[1]Policy list'!$A$3:$B$81,2,FALSE)</f>
        <v>Public health</v>
      </c>
      <c r="H374" s="4" t="s">
        <v>51</v>
      </c>
      <c r="I374" s="9"/>
      <c r="J374" s="68"/>
      <c r="K374" s="3" t="s">
        <v>203</v>
      </c>
      <c r="L374" s="1">
        <v>1</v>
      </c>
      <c r="M374" s="1" t="s">
        <v>195</v>
      </c>
      <c r="Q374" s="1" t="str">
        <f t="shared" si="45"/>
        <v>Click</v>
      </c>
      <c r="R374" s="1" t="str">
        <f t="shared" si="48"/>
        <v/>
      </c>
      <c r="S374" s="1" t="str">
        <f t="shared" si="49"/>
        <v/>
      </c>
      <c r="T374" s="21" t="s">
        <v>202</v>
      </c>
      <c r="U374" s="21"/>
      <c r="AL374" s="1"/>
      <c r="AM374" s="1"/>
      <c r="AN374" s="1"/>
    </row>
    <row r="375" spans="1:40" hidden="1">
      <c r="A375" s="5">
        <v>374</v>
      </c>
      <c r="B375" s="2" t="s">
        <v>95</v>
      </c>
      <c r="C375" s="2" t="s">
        <v>95</v>
      </c>
      <c r="E375" s="1" t="s">
        <v>5</v>
      </c>
      <c r="F375" s="1" t="s">
        <v>197</v>
      </c>
      <c r="G375" s="1" t="str">
        <f>VLOOKUP(H375,'[1]Policy list'!$A$3:$B$81,2,FALSE)</f>
        <v>Public space</v>
      </c>
      <c r="H375" s="4" t="s">
        <v>180</v>
      </c>
      <c r="K375" s="3" t="s">
        <v>201</v>
      </c>
      <c r="L375" s="1">
        <v>1</v>
      </c>
      <c r="M375" s="1" t="s">
        <v>195</v>
      </c>
      <c r="Q375" s="1" t="str">
        <f t="shared" ref="Q375:Q432" si="50">IF(ISBLANK(T375),"",HYPERLINK(T375,"Click"))</f>
        <v>Click</v>
      </c>
      <c r="R375" s="1" t="str">
        <f t="shared" si="48"/>
        <v/>
      </c>
      <c r="S375" s="1" t="str">
        <f t="shared" si="49"/>
        <v/>
      </c>
      <c r="T375" s="21" t="s">
        <v>200</v>
      </c>
      <c r="U375" s="21"/>
      <c r="AL375" s="1"/>
      <c r="AM375" s="1"/>
      <c r="AN375" s="1"/>
    </row>
    <row r="376" spans="1:40" ht="32" hidden="1">
      <c r="A376" s="5">
        <v>375</v>
      </c>
      <c r="B376" s="2" t="s">
        <v>95</v>
      </c>
      <c r="C376" s="2" t="s">
        <v>95</v>
      </c>
      <c r="E376" s="1" t="s">
        <v>5</v>
      </c>
      <c r="F376" s="1" t="s">
        <v>197</v>
      </c>
      <c r="G376" s="1" t="str">
        <f>VLOOKUP(H376,'[1]Policy list'!$A$3:$B$81,2,FALSE)</f>
        <v>Economic</v>
      </c>
      <c r="H376" s="4" t="s">
        <v>105</v>
      </c>
      <c r="I376" s="6">
        <v>20</v>
      </c>
      <c r="J376" s="6" t="s">
        <v>3</v>
      </c>
      <c r="K376" s="3" t="s">
        <v>13</v>
      </c>
      <c r="L376" s="1">
        <v>1</v>
      </c>
      <c r="M376" s="1" t="s">
        <v>195</v>
      </c>
      <c r="Q376" s="1" t="str">
        <f t="shared" si="50"/>
        <v>Click</v>
      </c>
      <c r="R376" s="1" t="str">
        <f t="shared" si="48"/>
        <v/>
      </c>
      <c r="S376" s="1" t="str">
        <f t="shared" si="49"/>
        <v/>
      </c>
      <c r="T376" s="21" t="s">
        <v>198</v>
      </c>
      <c r="U376" s="21"/>
      <c r="AL376" s="1"/>
      <c r="AM376" s="1"/>
      <c r="AN376" s="1"/>
    </row>
    <row r="377" spans="1:40" ht="48" hidden="1">
      <c r="A377" s="5">
        <v>376</v>
      </c>
      <c r="B377" s="2" t="s">
        <v>95</v>
      </c>
      <c r="C377" s="2" t="s">
        <v>95</v>
      </c>
      <c r="E377" s="1" t="s">
        <v>5</v>
      </c>
      <c r="F377" s="1" t="s">
        <v>197</v>
      </c>
      <c r="G377" s="1" t="str">
        <f>VLOOKUP(H377,'[1]Policy list'!$A$3:$B$81,2,FALSE)</f>
        <v>Economic</v>
      </c>
      <c r="H377" s="4" t="s">
        <v>105</v>
      </c>
      <c r="I377" s="6">
        <v>5</v>
      </c>
      <c r="J377" s="6" t="s">
        <v>3</v>
      </c>
      <c r="K377" s="3" t="s">
        <v>199</v>
      </c>
      <c r="L377" s="1">
        <v>1</v>
      </c>
      <c r="M377" s="1" t="s">
        <v>195</v>
      </c>
      <c r="Q377" s="1" t="str">
        <f t="shared" si="50"/>
        <v>Click</v>
      </c>
      <c r="R377" s="1" t="str">
        <f t="shared" si="48"/>
        <v/>
      </c>
      <c r="S377" s="1" t="str">
        <f t="shared" si="49"/>
        <v/>
      </c>
      <c r="T377" s="2" t="s">
        <v>198</v>
      </c>
      <c r="AL377" s="1"/>
      <c r="AM377" s="1"/>
      <c r="AN377" s="1"/>
    </row>
    <row r="378" spans="1:40" ht="32" hidden="1">
      <c r="A378" s="5">
        <v>377</v>
      </c>
      <c r="B378" s="2" t="s">
        <v>95</v>
      </c>
      <c r="C378" s="2" t="s">
        <v>9</v>
      </c>
      <c r="E378" s="1" t="s">
        <v>5</v>
      </c>
      <c r="F378" s="1" t="s">
        <v>197</v>
      </c>
      <c r="G378" s="1" t="str">
        <f>VLOOKUP(H378,'[1]Policy list'!$A$3:$B$81,2,FALSE)</f>
        <v>Economic</v>
      </c>
      <c r="H378" s="4" t="s">
        <v>105</v>
      </c>
      <c r="I378" s="6">
        <v>70</v>
      </c>
      <c r="J378" s="6" t="s">
        <v>3</v>
      </c>
      <c r="K378" s="3" t="s">
        <v>13</v>
      </c>
      <c r="L378" s="1">
        <v>1</v>
      </c>
      <c r="M378" s="1" t="s">
        <v>195</v>
      </c>
      <c r="Q378" s="1" t="str">
        <f>IF(ISBLANK(T378),"",HYPERLINK(T378,"Click"))</f>
        <v>Click</v>
      </c>
      <c r="T378" s="10" t="s">
        <v>1086</v>
      </c>
      <c r="AL378" s="1"/>
      <c r="AM378" s="1"/>
      <c r="AN378" s="1"/>
    </row>
    <row r="379" spans="1:40" ht="70" hidden="1" customHeight="1">
      <c r="A379" s="5">
        <v>378</v>
      </c>
      <c r="B379" s="2" t="s">
        <v>9</v>
      </c>
      <c r="C379" s="2" t="s">
        <v>9</v>
      </c>
      <c r="E379" s="1" t="s">
        <v>5</v>
      </c>
      <c r="F379" s="1" t="s">
        <v>197</v>
      </c>
      <c r="G379" s="1" t="str">
        <f>VLOOKUP(H379,'[1]Policy list'!$A$3:$B$81,2,FALSE)</f>
        <v>Travel &amp; borders</v>
      </c>
      <c r="H379" s="4" t="s">
        <v>886</v>
      </c>
      <c r="K379" s="3" t="s">
        <v>196</v>
      </c>
      <c r="L379" s="1">
        <v>1</v>
      </c>
      <c r="M379" s="1" t="s">
        <v>195</v>
      </c>
      <c r="Q379" s="1" t="str">
        <f>IF(ISBLANK(T379),"",HYPERLINK(T379,"Click"))</f>
        <v>Click</v>
      </c>
      <c r="T379" s="10" t="s">
        <v>194</v>
      </c>
      <c r="AL379" s="1"/>
      <c r="AM379" s="1"/>
      <c r="AN379" s="1"/>
    </row>
    <row r="380" spans="1:40" ht="91" hidden="1" customHeight="1">
      <c r="A380" s="5">
        <v>379</v>
      </c>
      <c r="B380" s="2" t="s">
        <v>145</v>
      </c>
      <c r="C380" s="2" t="s">
        <v>145</v>
      </c>
      <c r="E380" s="1" t="s">
        <v>5</v>
      </c>
      <c r="F380" s="1" t="s">
        <v>197</v>
      </c>
      <c r="G380" s="1" t="str">
        <f>VLOOKUP(H380,'[1]Policy list'!$A$3:$B$81,2,FALSE)</f>
        <v>Business</v>
      </c>
      <c r="H380" s="4" t="s">
        <v>89</v>
      </c>
      <c r="K380" s="3" t="s">
        <v>1088</v>
      </c>
      <c r="L380" s="1">
        <v>1</v>
      </c>
      <c r="M380" s="1" t="s">
        <v>195</v>
      </c>
      <c r="N380" s="1">
        <v>0</v>
      </c>
      <c r="O380" s="1" t="s">
        <v>1184</v>
      </c>
      <c r="Q380" s="1" t="str">
        <f>IF(ISBLANK(T380),"",HYPERLINK(T380,"Click"))</f>
        <v>Click</v>
      </c>
      <c r="T380" s="10" t="s">
        <v>1087</v>
      </c>
      <c r="AL380" s="1"/>
      <c r="AM380" s="1"/>
      <c r="AN380" s="1"/>
    </row>
    <row r="381" spans="1:40" ht="32" hidden="1">
      <c r="A381" s="5">
        <v>380</v>
      </c>
      <c r="B381" s="2" t="s">
        <v>1019</v>
      </c>
      <c r="C381" s="2" t="s">
        <v>1019</v>
      </c>
      <c r="E381" s="1" t="s">
        <v>5</v>
      </c>
      <c r="F381" s="1" t="s">
        <v>197</v>
      </c>
      <c r="G381" s="1" t="str">
        <f>VLOOKUP(H381,'[1]Policy list'!$A$3:$B$81,2,FALSE)</f>
        <v>Education</v>
      </c>
      <c r="H381" s="4" t="s">
        <v>37</v>
      </c>
      <c r="K381" s="3" t="s">
        <v>1089</v>
      </c>
      <c r="L381" s="1">
        <v>1</v>
      </c>
      <c r="M381" s="1" t="s">
        <v>195</v>
      </c>
      <c r="Q381" s="1" t="str">
        <f>IF(ISBLANK(T381),"",HYPERLINK(T381,"Click"))</f>
        <v>Click</v>
      </c>
      <c r="T381" s="10" t="s">
        <v>1090</v>
      </c>
      <c r="AL381" s="1"/>
      <c r="AM381" s="1"/>
      <c r="AN381" s="1"/>
    </row>
    <row r="382" spans="1:40" hidden="1">
      <c r="A382" s="5">
        <v>381</v>
      </c>
      <c r="B382" s="2" t="s">
        <v>193</v>
      </c>
      <c r="C382" s="2" t="s">
        <v>193</v>
      </c>
      <c r="E382" s="1" t="s">
        <v>5</v>
      </c>
      <c r="F382" s="1" t="s">
        <v>144</v>
      </c>
      <c r="G382" s="1" t="str">
        <f>VLOOKUP(H382,'[1]Policy list'!$A$3:$B$81,2,FALSE)</f>
        <v>Public space</v>
      </c>
      <c r="H382" s="4" t="s">
        <v>180</v>
      </c>
      <c r="K382" s="3" t="s">
        <v>192</v>
      </c>
      <c r="L382" s="1">
        <v>1</v>
      </c>
      <c r="M382" s="1" t="s">
        <v>142</v>
      </c>
      <c r="Q382" s="1" t="str">
        <f t="shared" si="50"/>
        <v>Click</v>
      </c>
      <c r="R382" s="1" t="str">
        <f t="shared" ref="R382:R401" si="51">IF(ISBLANK(U382),"",HYPERLINK(U382,"Click"))</f>
        <v/>
      </c>
      <c r="S382" s="1" t="str">
        <f t="shared" ref="S382:S401" si="52">IF(ISBLANK(V382),"",HYPERLINK(V382,"Click"))</f>
        <v/>
      </c>
      <c r="T382" s="2" t="s">
        <v>191</v>
      </c>
      <c r="AL382" s="1"/>
      <c r="AM382" s="1"/>
      <c r="AN382" s="1"/>
    </row>
    <row r="383" spans="1:40" ht="32" hidden="1">
      <c r="A383" s="5">
        <v>382</v>
      </c>
      <c r="B383" s="2" t="s">
        <v>106</v>
      </c>
      <c r="C383" s="2" t="s">
        <v>190</v>
      </c>
      <c r="E383" s="1" t="s">
        <v>5</v>
      </c>
      <c r="F383" s="1" t="s">
        <v>144</v>
      </c>
      <c r="G383" s="1" t="str">
        <f>VLOOKUP(H383,'[1]Policy list'!$A$3:$B$81,2,FALSE)</f>
        <v>Public space</v>
      </c>
      <c r="H383" s="4" t="s">
        <v>139</v>
      </c>
      <c r="I383" s="6">
        <v>150</v>
      </c>
      <c r="J383" s="6" t="s">
        <v>81</v>
      </c>
      <c r="K383" s="11" t="s">
        <v>189</v>
      </c>
      <c r="L383" s="1">
        <v>1</v>
      </c>
      <c r="M383" s="1" t="s">
        <v>142</v>
      </c>
      <c r="Q383" s="1" t="str">
        <f t="shared" si="50"/>
        <v>Click</v>
      </c>
      <c r="R383" s="1" t="str">
        <f t="shared" si="51"/>
        <v/>
      </c>
      <c r="S383" s="1" t="str">
        <f t="shared" si="52"/>
        <v/>
      </c>
      <c r="T383" s="2" t="s">
        <v>188</v>
      </c>
      <c r="AL383" s="1"/>
      <c r="AM383" s="1"/>
      <c r="AN383" s="1"/>
    </row>
    <row r="384" spans="1:40" hidden="1">
      <c r="A384" s="5">
        <v>383</v>
      </c>
      <c r="B384" s="2" t="s">
        <v>106</v>
      </c>
      <c r="C384" s="2" t="s">
        <v>598</v>
      </c>
      <c r="E384" s="1" t="s">
        <v>5</v>
      </c>
      <c r="F384" s="1" t="s">
        <v>144</v>
      </c>
      <c r="G384" s="1" t="str">
        <f>VLOOKUP(H384,'[1]Policy list'!$A$3:$B$81,2,FALSE)</f>
        <v>Individual behaviour</v>
      </c>
      <c r="H384" s="4" t="s">
        <v>63</v>
      </c>
      <c r="I384" s="12"/>
      <c r="J384" s="28"/>
      <c r="K384" s="3" t="s">
        <v>62</v>
      </c>
      <c r="L384" s="1">
        <v>1</v>
      </c>
      <c r="M384" s="1" t="s">
        <v>142</v>
      </c>
      <c r="Q384" s="1" t="str">
        <f t="shared" si="50"/>
        <v>Click</v>
      </c>
      <c r="R384" s="1" t="str">
        <f t="shared" si="51"/>
        <v/>
      </c>
      <c r="S384" s="1" t="str">
        <f t="shared" si="52"/>
        <v/>
      </c>
      <c r="T384" s="2" t="s">
        <v>188</v>
      </c>
      <c r="AL384" s="1"/>
      <c r="AM384" s="1"/>
      <c r="AN384" s="1"/>
    </row>
    <row r="385" spans="1:40" ht="32" hidden="1">
      <c r="A385" s="5">
        <v>384</v>
      </c>
      <c r="B385" s="2" t="s">
        <v>184</v>
      </c>
      <c r="C385" s="2" t="s">
        <v>184</v>
      </c>
      <c r="E385" s="1" t="s">
        <v>5</v>
      </c>
      <c r="F385" s="1" t="s">
        <v>144</v>
      </c>
      <c r="G385" s="1" t="str">
        <f>VLOOKUP(H385,'[1]Policy list'!$A$3:$B$81,2,FALSE)</f>
        <v>Travel &amp; borders</v>
      </c>
      <c r="H385" s="4" t="s">
        <v>187</v>
      </c>
      <c r="K385" s="3" t="s">
        <v>186</v>
      </c>
      <c r="L385" s="1">
        <v>1</v>
      </c>
      <c r="M385" s="1" t="s">
        <v>142</v>
      </c>
      <c r="Q385" s="1" t="str">
        <f t="shared" si="50"/>
        <v>Click</v>
      </c>
      <c r="R385" s="1" t="str">
        <f t="shared" si="51"/>
        <v/>
      </c>
      <c r="S385" s="1" t="str">
        <f t="shared" si="52"/>
        <v/>
      </c>
      <c r="T385" s="2" t="s">
        <v>185</v>
      </c>
      <c r="AL385" s="1"/>
      <c r="AM385" s="1"/>
      <c r="AN385" s="1"/>
    </row>
    <row r="386" spans="1:40" hidden="1">
      <c r="A386" s="5">
        <v>385</v>
      </c>
      <c r="B386" s="2" t="s">
        <v>184</v>
      </c>
      <c r="C386" s="2" t="s">
        <v>184</v>
      </c>
      <c r="E386" s="1" t="s">
        <v>5</v>
      </c>
      <c r="F386" s="1" t="s">
        <v>144</v>
      </c>
      <c r="G386" s="1" t="str">
        <f>VLOOKUP(H386,'[1]Policy list'!$A$3:$B$81,2,FALSE)</f>
        <v>Emergency</v>
      </c>
      <c r="H386" s="4" t="s">
        <v>59</v>
      </c>
      <c r="J386" s="6" t="s">
        <v>183</v>
      </c>
      <c r="K386" s="3" t="s">
        <v>58</v>
      </c>
      <c r="L386" s="1">
        <v>1</v>
      </c>
      <c r="M386" s="1" t="s">
        <v>142</v>
      </c>
      <c r="Q386" s="1" t="str">
        <f t="shared" si="50"/>
        <v>Click</v>
      </c>
      <c r="R386" s="1" t="str">
        <f t="shared" si="51"/>
        <v>Click</v>
      </c>
      <c r="S386" s="1" t="str">
        <f t="shared" si="52"/>
        <v/>
      </c>
      <c r="T386" s="2" t="s">
        <v>182</v>
      </c>
      <c r="U386" s="1" t="s">
        <v>181</v>
      </c>
      <c r="AL386" s="1"/>
      <c r="AM386" s="1"/>
      <c r="AN386" s="1"/>
    </row>
    <row r="387" spans="1:40" ht="32" hidden="1">
      <c r="A387" s="5">
        <v>386</v>
      </c>
      <c r="B387" s="2" t="s">
        <v>64</v>
      </c>
      <c r="C387" s="2" t="s">
        <v>64</v>
      </c>
      <c r="E387" s="1" t="s">
        <v>5</v>
      </c>
      <c r="F387" s="1" t="s">
        <v>144</v>
      </c>
      <c r="G387" s="1" t="str">
        <f>VLOOKUP(H387,'[1]Policy list'!$A$3:$B$81,2,FALSE)</f>
        <v>Public space</v>
      </c>
      <c r="H387" s="4" t="s">
        <v>180</v>
      </c>
      <c r="K387" s="3" t="s">
        <v>179</v>
      </c>
      <c r="L387" s="1">
        <v>1</v>
      </c>
      <c r="M387" s="1" t="s">
        <v>142</v>
      </c>
      <c r="Q387" s="1" t="str">
        <f t="shared" si="50"/>
        <v>Click</v>
      </c>
      <c r="R387" s="1" t="str">
        <f t="shared" si="51"/>
        <v/>
      </c>
      <c r="S387" s="1" t="str">
        <f t="shared" si="52"/>
        <v/>
      </c>
      <c r="T387" s="2" t="s">
        <v>178</v>
      </c>
      <c r="AL387" s="1"/>
      <c r="AM387" s="1"/>
      <c r="AN387" s="1"/>
    </row>
    <row r="388" spans="1:40" ht="32" hidden="1">
      <c r="A388" s="5">
        <v>387</v>
      </c>
      <c r="B388" s="20" t="s">
        <v>168</v>
      </c>
      <c r="C388" s="20" t="s">
        <v>168</v>
      </c>
      <c r="D388" s="71"/>
      <c r="E388" s="18" t="s">
        <v>5</v>
      </c>
      <c r="F388" s="18" t="s">
        <v>144</v>
      </c>
      <c r="G388" s="1" t="str">
        <f>VLOOKUP(H388,'[1]Policy list'!$A$3:$B$81,2,FALSE)</f>
        <v>Public space</v>
      </c>
      <c r="H388" s="4" t="s">
        <v>139</v>
      </c>
      <c r="I388" s="1">
        <v>30</v>
      </c>
      <c r="J388" s="6" t="s">
        <v>81</v>
      </c>
      <c r="K388" s="11" t="s">
        <v>177</v>
      </c>
      <c r="L388" s="1">
        <v>1</v>
      </c>
      <c r="M388" s="1" t="s">
        <v>142</v>
      </c>
      <c r="P388" s="10"/>
      <c r="Q388" s="1" t="str">
        <f t="shared" si="50"/>
        <v>Click</v>
      </c>
      <c r="R388" s="1" t="str">
        <f t="shared" si="51"/>
        <v/>
      </c>
      <c r="S388" s="1" t="str">
        <f t="shared" si="52"/>
        <v/>
      </c>
      <c r="T388" s="19" t="s">
        <v>176</v>
      </c>
      <c r="AL388" s="1"/>
      <c r="AM388" s="1"/>
      <c r="AN388" s="1"/>
    </row>
    <row r="389" spans="1:40" ht="32" hidden="1">
      <c r="A389" s="5">
        <v>388</v>
      </c>
      <c r="B389" s="20" t="s">
        <v>168</v>
      </c>
      <c r="C389" s="20" t="s">
        <v>168</v>
      </c>
      <c r="D389" s="71"/>
      <c r="E389" s="18" t="s">
        <v>5</v>
      </c>
      <c r="F389" s="18" t="s">
        <v>144</v>
      </c>
      <c r="G389" s="1" t="str">
        <f>VLOOKUP(H389,'[1]Policy list'!$A$3:$B$81,2,FALSE)</f>
        <v>Business</v>
      </c>
      <c r="H389" s="4" t="s">
        <v>175</v>
      </c>
      <c r="K389" s="3" t="s">
        <v>174</v>
      </c>
      <c r="L389" s="1">
        <v>1</v>
      </c>
      <c r="M389" s="1" t="s">
        <v>142</v>
      </c>
      <c r="P389" s="10"/>
      <c r="Q389" s="1" t="str">
        <f t="shared" si="50"/>
        <v>Click</v>
      </c>
      <c r="R389" s="1" t="str">
        <f t="shared" si="51"/>
        <v/>
      </c>
      <c r="S389" s="1" t="str">
        <f t="shared" si="52"/>
        <v/>
      </c>
      <c r="T389" s="19" t="s">
        <v>170</v>
      </c>
      <c r="AL389" s="1"/>
      <c r="AM389" s="1"/>
      <c r="AN389" s="1"/>
    </row>
    <row r="390" spans="1:40" ht="32" hidden="1">
      <c r="A390" s="5">
        <v>389</v>
      </c>
      <c r="B390" s="20" t="s">
        <v>168</v>
      </c>
      <c r="C390" s="20" t="s">
        <v>168</v>
      </c>
      <c r="D390" s="71"/>
      <c r="E390" s="18" t="s">
        <v>5</v>
      </c>
      <c r="F390" s="18" t="s">
        <v>144</v>
      </c>
      <c r="G390" s="1" t="str">
        <f>VLOOKUP(H390,'[1]Policy list'!$A$3:$B$81,2,FALSE)</f>
        <v>Business</v>
      </c>
      <c r="H390" s="4" t="s">
        <v>173</v>
      </c>
      <c r="K390" s="3" t="s">
        <v>172</v>
      </c>
      <c r="L390" s="1">
        <v>1</v>
      </c>
      <c r="M390" s="1" t="s">
        <v>142</v>
      </c>
      <c r="P390" s="10"/>
      <c r="Q390" s="1" t="str">
        <f t="shared" si="50"/>
        <v>Click</v>
      </c>
      <c r="R390" s="1" t="str">
        <f t="shared" si="51"/>
        <v/>
      </c>
      <c r="S390" s="1" t="str">
        <f t="shared" si="52"/>
        <v/>
      </c>
      <c r="T390" s="19" t="s">
        <v>170</v>
      </c>
      <c r="AL390" s="1"/>
      <c r="AM390" s="1"/>
      <c r="AN390" s="1"/>
    </row>
    <row r="391" spans="1:40" ht="32" hidden="1">
      <c r="A391" s="5">
        <v>390</v>
      </c>
      <c r="B391" s="20" t="s">
        <v>65</v>
      </c>
      <c r="C391" s="20" t="s">
        <v>168</v>
      </c>
      <c r="D391" s="71"/>
      <c r="E391" s="18" t="s">
        <v>5</v>
      </c>
      <c r="F391" s="18" t="s">
        <v>144</v>
      </c>
      <c r="G391" s="1" t="str">
        <f>VLOOKUP(H391,'[1]Policy list'!$A$3:$B$81,2,FALSE)</f>
        <v>Business</v>
      </c>
      <c r="H391" s="4" t="s">
        <v>157</v>
      </c>
      <c r="K391" s="3" t="s">
        <v>171</v>
      </c>
      <c r="L391" s="1">
        <v>1</v>
      </c>
      <c r="M391" s="1" t="s">
        <v>142</v>
      </c>
      <c r="P391" s="10"/>
      <c r="Q391" s="1" t="str">
        <f t="shared" si="50"/>
        <v>Click</v>
      </c>
      <c r="R391" s="1" t="str">
        <f t="shared" si="51"/>
        <v/>
      </c>
      <c r="S391" s="1" t="str">
        <f t="shared" si="52"/>
        <v/>
      </c>
      <c r="T391" s="19" t="s">
        <v>170</v>
      </c>
      <c r="AL391" s="1"/>
      <c r="AM391" s="1"/>
      <c r="AN391" s="1"/>
    </row>
    <row r="392" spans="1:40" ht="32" hidden="1">
      <c r="A392" s="5">
        <v>391</v>
      </c>
      <c r="B392" s="2" t="s">
        <v>169</v>
      </c>
      <c r="C392" s="2" t="s">
        <v>168</v>
      </c>
      <c r="E392" s="18" t="s">
        <v>5</v>
      </c>
      <c r="F392" s="18" t="s">
        <v>144</v>
      </c>
      <c r="G392" s="1" t="str">
        <f>VLOOKUP(H392,'[1]Policy list'!$A$3:$B$81,2,FALSE)</f>
        <v>Political institutions</v>
      </c>
      <c r="H392" s="4" t="s">
        <v>167</v>
      </c>
      <c r="K392" s="3" t="s">
        <v>166</v>
      </c>
      <c r="L392" s="1">
        <v>1</v>
      </c>
      <c r="M392" s="1" t="s">
        <v>142</v>
      </c>
      <c r="Q392" s="1" t="str">
        <f t="shared" si="50"/>
        <v>Click</v>
      </c>
      <c r="R392" s="1" t="str">
        <f t="shared" si="51"/>
        <v/>
      </c>
      <c r="S392" s="1" t="str">
        <f t="shared" si="52"/>
        <v/>
      </c>
      <c r="T392" s="2" t="s">
        <v>165</v>
      </c>
      <c r="AL392" s="1"/>
      <c r="AM392" s="1"/>
      <c r="AN392" s="1"/>
    </row>
    <row r="393" spans="1:40" ht="32" hidden="1">
      <c r="A393" s="5">
        <v>392</v>
      </c>
      <c r="B393" s="2" t="s">
        <v>60</v>
      </c>
      <c r="C393" s="2" t="s">
        <v>60</v>
      </c>
      <c r="E393" s="18" t="s">
        <v>5</v>
      </c>
      <c r="F393" s="18" t="s">
        <v>144</v>
      </c>
      <c r="G393" s="1" t="str">
        <f>VLOOKUP(H393,'[1]Policy list'!$A$3:$B$81,2,FALSE)</f>
        <v>Economic</v>
      </c>
      <c r="H393" s="4" t="s">
        <v>105</v>
      </c>
      <c r="K393" s="3" t="s">
        <v>13</v>
      </c>
      <c r="L393" s="1">
        <v>1</v>
      </c>
      <c r="M393" s="1" t="s">
        <v>142</v>
      </c>
      <c r="Q393" s="1" t="str">
        <f t="shared" si="50"/>
        <v>Click</v>
      </c>
      <c r="R393" s="1" t="str">
        <f t="shared" si="51"/>
        <v/>
      </c>
      <c r="S393" s="1" t="str">
        <f t="shared" si="52"/>
        <v/>
      </c>
      <c r="T393" s="2" t="s">
        <v>164</v>
      </c>
      <c r="AL393" s="1"/>
      <c r="AM393" s="1"/>
      <c r="AN393" s="1"/>
    </row>
    <row r="394" spans="1:40" ht="32" hidden="1">
      <c r="A394" s="5">
        <v>393</v>
      </c>
      <c r="B394" s="2" t="s">
        <v>60</v>
      </c>
      <c r="C394" s="2" t="s">
        <v>60</v>
      </c>
      <c r="E394" s="18" t="s">
        <v>5</v>
      </c>
      <c r="F394" s="18" t="s">
        <v>144</v>
      </c>
      <c r="G394" s="1" t="str">
        <f>VLOOKUP(H394,'[1]Policy list'!$A$3:$B$81,2,FALSE)</f>
        <v>Economic</v>
      </c>
      <c r="H394" s="4" t="s">
        <v>85</v>
      </c>
      <c r="I394" s="12"/>
      <c r="J394" s="28"/>
      <c r="K394" s="11" t="s">
        <v>84</v>
      </c>
      <c r="L394" s="1">
        <v>1</v>
      </c>
      <c r="M394" s="1" t="s">
        <v>142</v>
      </c>
      <c r="Q394" s="1" t="str">
        <f t="shared" si="50"/>
        <v>Click</v>
      </c>
      <c r="R394" s="1" t="str">
        <f t="shared" si="51"/>
        <v/>
      </c>
      <c r="S394" s="1" t="str">
        <f t="shared" si="52"/>
        <v/>
      </c>
      <c r="T394" s="2" t="s">
        <v>163</v>
      </c>
      <c r="AL394" s="1"/>
      <c r="AM394" s="1"/>
      <c r="AN394" s="1"/>
    </row>
    <row r="395" spans="1:40" ht="48" hidden="1">
      <c r="A395" s="5">
        <v>394</v>
      </c>
      <c r="B395" s="2" t="s">
        <v>60</v>
      </c>
      <c r="C395" s="2" t="s">
        <v>60</v>
      </c>
      <c r="E395" s="18" t="s">
        <v>5</v>
      </c>
      <c r="F395" s="18" t="s">
        <v>144</v>
      </c>
      <c r="G395" s="1" t="str">
        <f>VLOOKUP(H395,'[1]Policy list'!$A$3:$B$81,2,FALSE)</f>
        <v>Political institutions</v>
      </c>
      <c r="H395" s="4" t="s">
        <v>46</v>
      </c>
      <c r="K395" s="11" t="s">
        <v>162</v>
      </c>
      <c r="L395" s="1">
        <v>1</v>
      </c>
      <c r="M395" s="1" t="s">
        <v>142</v>
      </c>
      <c r="Q395" s="1" t="str">
        <f t="shared" si="50"/>
        <v>Click</v>
      </c>
      <c r="R395" s="1" t="str">
        <f t="shared" si="51"/>
        <v/>
      </c>
      <c r="S395" s="1" t="str">
        <f t="shared" si="52"/>
        <v/>
      </c>
      <c r="T395" s="2" t="s">
        <v>161</v>
      </c>
      <c r="AL395" s="1"/>
      <c r="AM395" s="1"/>
      <c r="AN395" s="1"/>
    </row>
    <row r="396" spans="1:40" hidden="1">
      <c r="A396" s="5">
        <v>395</v>
      </c>
      <c r="B396" s="2" t="s">
        <v>55</v>
      </c>
      <c r="C396" s="2" t="s">
        <v>55</v>
      </c>
      <c r="E396" s="18" t="s">
        <v>5</v>
      </c>
      <c r="F396" s="18" t="s">
        <v>144</v>
      </c>
      <c r="G396" s="1" t="str">
        <f>VLOOKUP(H396,'[1]Policy list'!$A$3:$B$81,2,FALSE)</f>
        <v>Political institutions</v>
      </c>
      <c r="H396" s="4" t="s">
        <v>160</v>
      </c>
      <c r="K396" s="11" t="s">
        <v>159</v>
      </c>
      <c r="L396" s="1">
        <v>1</v>
      </c>
      <c r="M396" s="1" t="s">
        <v>142</v>
      </c>
      <c r="Q396" s="1" t="str">
        <f t="shared" si="50"/>
        <v>Click</v>
      </c>
      <c r="R396" s="1" t="str">
        <f t="shared" si="51"/>
        <v/>
      </c>
      <c r="S396" s="1" t="str">
        <f t="shared" si="52"/>
        <v/>
      </c>
      <c r="T396" s="2" t="s">
        <v>158</v>
      </c>
      <c r="AL396" s="1"/>
      <c r="AM396" s="1"/>
      <c r="AN396" s="1"/>
    </row>
    <row r="397" spans="1:40" ht="48" hidden="1">
      <c r="A397" s="5">
        <v>396</v>
      </c>
      <c r="B397" s="2" t="s">
        <v>126</v>
      </c>
      <c r="C397" s="2" t="s">
        <v>126</v>
      </c>
      <c r="E397" s="18" t="s">
        <v>5</v>
      </c>
      <c r="F397" s="18" t="s">
        <v>144</v>
      </c>
      <c r="G397" s="1" t="str">
        <f>VLOOKUP(H397,'[1]Policy list'!$A$3:$B$81,2,FALSE)</f>
        <v>Business</v>
      </c>
      <c r="H397" s="4" t="s">
        <v>157</v>
      </c>
      <c r="K397" s="3" t="s">
        <v>156</v>
      </c>
      <c r="L397" s="1">
        <v>1</v>
      </c>
      <c r="M397" s="1" t="s">
        <v>142</v>
      </c>
      <c r="P397" s="10"/>
      <c r="Q397" s="1" t="str">
        <f t="shared" si="50"/>
        <v>Click</v>
      </c>
      <c r="R397" s="1" t="str">
        <f t="shared" si="51"/>
        <v>Click</v>
      </c>
      <c r="S397" s="1" t="str">
        <f t="shared" si="52"/>
        <v/>
      </c>
      <c r="T397" s="2" t="s">
        <v>152</v>
      </c>
      <c r="U397" s="1" t="s">
        <v>155</v>
      </c>
      <c r="AL397" s="1"/>
      <c r="AM397" s="1"/>
      <c r="AN397" s="1"/>
    </row>
    <row r="398" spans="1:40" hidden="1">
      <c r="A398" s="5">
        <v>397</v>
      </c>
      <c r="B398" s="2" t="s">
        <v>126</v>
      </c>
      <c r="C398" s="2" t="s">
        <v>126</v>
      </c>
      <c r="E398" s="18" t="s">
        <v>5</v>
      </c>
      <c r="F398" s="18" t="s">
        <v>144</v>
      </c>
      <c r="G398" s="1" t="str">
        <f>VLOOKUP(H398,'[1]Policy list'!$A$3:$B$81,2,FALSE)</f>
        <v>Individual behaviour</v>
      </c>
      <c r="H398" s="4" t="s">
        <v>154</v>
      </c>
      <c r="K398" s="3" t="s">
        <v>153</v>
      </c>
      <c r="L398" s="1">
        <v>1</v>
      </c>
      <c r="M398" s="1" t="s">
        <v>142</v>
      </c>
      <c r="Q398" s="1" t="str">
        <f t="shared" si="50"/>
        <v>Click</v>
      </c>
      <c r="R398" s="1" t="str">
        <f t="shared" si="51"/>
        <v>Click</v>
      </c>
      <c r="S398" s="1" t="str">
        <f t="shared" si="52"/>
        <v/>
      </c>
      <c r="T398" s="19" t="s">
        <v>152</v>
      </c>
      <c r="U398" s="1" t="s">
        <v>151</v>
      </c>
      <c r="AL398" s="1"/>
      <c r="AM398" s="1"/>
      <c r="AN398" s="1"/>
    </row>
    <row r="399" spans="1:40" ht="32" hidden="1">
      <c r="A399" s="5">
        <v>398</v>
      </c>
      <c r="B399" s="2" t="s">
        <v>39</v>
      </c>
      <c r="C399" s="2" t="s">
        <v>39</v>
      </c>
      <c r="E399" s="18" t="s">
        <v>5</v>
      </c>
      <c r="F399" s="18" t="s">
        <v>144</v>
      </c>
      <c r="G399" s="1" t="str">
        <f>VLOOKUP(H399,'[1]Policy list'!$A$3:$B$81,2,FALSE)</f>
        <v>Public health</v>
      </c>
      <c r="H399" s="4" t="s">
        <v>51</v>
      </c>
      <c r="K399" s="3" t="s">
        <v>150</v>
      </c>
      <c r="L399" s="1">
        <v>1</v>
      </c>
      <c r="M399" s="1" t="s">
        <v>142</v>
      </c>
      <c r="P399" s="10"/>
      <c r="Q399" s="1" t="str">
        <f t="shared" si="50"/>
        <v>Click</v>
      </c>
      <c r="R399" s="1" t="str">
        <f t="shared" si="51"/>
        <v/>
      </c>
      <c r="S399" s="1" t="str">
        <f t="shared" si="52"/>
        <v/>
      </c>
      <c r="T399" s="2" t="s">
        <v>149</v>
      </c>
      <c r="AL399" s="1"/>
      <c r="AM399" s="1"/>
      <c r="AN399" s="1"/>
    </row>
    <row r="400" spans="1:40" hidden="1">
      <c r="A400" s="5">
        <v>399</v>
      </c>
      <c r="B400" s="2" t="s">
        <v>95</v>
      </c>
      <c r="C400" s="2" t="s">
        <v>95</v>
      </c>
      <c r="E400" s="18" t="s">
        <v>5</v>
      </c>
      <c r="F400" s="18" t="s">
        <v>144</v>
      </c>
      <c r="G400" s="1" t="str">
        <f>VLOOKUP(H400,'[1]Policy list'!$A$3:$B$81,2,FALSE)</f>
        <v>Travel &amp; borders</v>
      </c>
      <c r="H400" s="4" t="s">
        <v>886</v>
      </c>
      <c r="I400" s="9"/>
      <c r="J400" s="68"/>
      <c r="K400" s="11" t="s">
        <v>21</v>
      </c>
      <c r="L400" s="1">
        <v>1</v>
      </c>
      <c r="M400" s="1" t="s">
        <v>142</v>
      </c>
      <c r="P400" s="10"/>
      <c r="Q400" s="1" t="str">
        <f t="shared" si="50"/>
        <v>Click</v>
      </c>
      <c r="R400" s="1" t="str">
        <f t="shared" si="51"/>
        <v/>
      </c>
      <c r="S400" s="1" t="str">
        <f t="shared" si="52"/>
        <v/>
      </c>
      <c r="T400" s="2" t="s">
        <v>148</v>
      </c>
      <c r="AL400" s="1"/>
      <c r="AM400" s="1"/>
      <c r="AN400" s="1"/>
    </row>
    <row r="401" spans="1:40" ht="32" hidden="1">
      <c r="A401" s="5">
        <v>400</v>
      </c>
      <c r="B401" s="2" t="s">
        <v>9</v>
      </c>
      <c r="C401" s="2" t="s">
        <v>9</v>
      </c>
      <c r="E401" s="1" t="s">
        <v>5</v>
      </c>
      <c r="F401" s="18" t="s">
        <v>144</v>
      </c>
      <c r="G401" s="1" t="str">
        <f>VLOOKUP(H401,'[1]Policy list'!$A$3:$B$81,2,FALSE)</f>
        <v>Economic</v>
      </c>
      <c r="H401" s="4" t="s">
        <v>105</v>
      </c>
      <c r="I401" s="6"/>
      <c r="K401" s="3" t="s">
        <v>147</v>
      </c>
      <c r="L401" s="1">
        <v>1</v>
      </c>
      <c r="M401" s="1" t="s">
        <v>142</v>
      </c>
      <c r="P401" s="10"/>
      <c r="Q401" s="1" t="str">
        <f t="shared" si="50"/>
        <v>Click</v>
      </c>
      <c r="R401" s="1" t="str">
        <f t="shared" si="51"/>
        <v/>
      </c>
      <c r="S401" s="1" t="str">
        <f t="shared" si="52"/>
        <v/>
      </c>
      <c r="T401" s="2" t="s">
        <v>146</v>
      </c>
      <c r="AL401" s="1"/>
      <c r="AM401" s="1"/>
      <c r="AN401" s="1"/>
    </row>
    <row r="402" spans="1:40" ht="32" hidden="1">
      <c r="A402" s="5">
        <v>401</v>
      </c>
      <c r="B402" s="2" t="s">
        <v>145</v>
      </c>
      <c r="C402" s="2" t="s">
        <v>145</v>
      </c>
      <c r="E402" s="1" t="s">
        <v>5</v>
      </c>
      <c r="F402" s="18" t="s">
        <v>144</v>
      </c>
      <c r="G402" s="1" t="str">
        <f>VLOOKUP(H402,'[1]Policy list'!$A$3:$B$81,2,FALSE)</f>
        <v>Education</v>
      </c>
      <c r="H402" s="4" t="s">
        <v>37</v>
      </c>
      <c r="I402" s="6"/>
      <c r="K402" s="3" t="s">
        <v>143</v>
      </c>
      <c r="L402" s="1">
        <v>1</v>
      </c>
      <c r="M402" s="1" t="s">
        <v>142</v>
      </c>
      <c r="P402" s="10"/>
      <c r="Q402" s="1" t="str">
        <f t="shared" si="50"/>
        <v>Click</v>
      </c>
      <c r="T402" s="10" t="s">
        <v>141</v>
      </c>
      <c r="AL402" s="1"/>
      <c r="AM402" s="1"/>
      <c r="AN402" s="1"/>
    </row>
    <row r="403" spans="1:40" ht="32" hidden="1">
      <c r="A403" s="5">
        <v>402</v>
      </c>
      <c r="B403" s="17" t="s">
        <v>140</v>
      </c>
      <c r="C403" s="17" t="s">
        <v>140</v>
      </c>
      <c r="E403" s="1" t="s">
        <v>5</v>
      </c>
      <c r="F403" s="1" t="s">
        <v>116</v>
      </c>
      <c r="G403" s="1" t="str">
        <f>VLOOKUP(H403,'[1]Policy list'!$A$3:$B$81,2,FALSE)</f>
        <v>Public space</v>
      </c>
      <c r="H403" s="4" t="s">
        <v>139</v>
      </c>
      <c r="I403" s="6" t="s">
        <v>138</v>
      </c>
      <c r="J403" s="6" t="s">
        <v>137</v>
      </c>
      <c r="K403" s="11" t="s">
        <v>136</v>
      </c>
      <c r="L403" s="1">
        <v>1</v>
      </c>
      <c r="M403" s="1" t="s">
        <v>113</v>
      </c>
      <c r="Q403" s="1" t="str">
        <f t="shared" si="50"/>
        <v>Click</v>
      </c>
      <c r="R403" s="1" t="str">
        <f>IF(ISBLANK(U403),"",HYPERLINK(U403,"Click"))</f>
        <v/>
      </c>
      <c r="S403" s="1" t="str">
        <f>IF(ISBLANK(V403),"",HYPERLINK(V403,"Click"))</f>
        <v/>
      </c>
      <c r="T403" s="2" t="s">
        <v>135</v>
      </c>
      <c r="AL403" s="1"/>
      <c r="AM403" s="1"/>
      <c r="AN403" s="1"/>
    </row>
    <row r="404" spans="1:40" hidden="1">
      <c r="A404" s="5">
        <v>403</v>
      </c>
      <c r="B404" s="2" t="s">
        <v>65</v>
      </c>
      <c r="C404" s="2" t="s">
        <v>65</v>
      </c>
      <c r="E404" s="1" t="s">
        <v>5</v>
      </c>
      <c r="F404" s="1" t="s">
        <v>116</v>
      </c>
      <c r="G404" s="1" t="str">
        <f>VLOOKUP(H404,'[1]Policy list'!$A$3:$B$81,2,FALSE)</f>
        <v>Individual behaviour</v>
      </c>
      <c r="H404" s="4" t="s">
        <v>63</v>
      </c>
      <c r="I404" s="12"/>
      <c r="J404" s="28"/>
      <c r="K404" s="3" t="s">
        <v>134</v>
      </c>
      <c r="L404" s="1">
        <v>1</v>
      </c>
      <c r="M404" s="1" t="s">
        <v>113</v>
      </c>
      <c r="Q404" s="1" t="str">
        <f t="shared" si="50"/>
        <v>Click</v>
      </c>
      <c r="R404" s="1" t="str">
        <f>IF(ISBLANK(U404),"",HYPERLINK(U404,"Click"))</f>
        <v/>
      </c>
      <c r="S404" s="1" t="str">
        <f>IF(ISBLANK(V404),"",HYPERLINK(V404,"Click"))</f>
        <v/>
      </c>
      <c r="T404" s="2" t="s">
        <v>133</v>
      </c>
      <c r="AL404" s="1"/>
      <c r="AM404" s="1"/>
      <c r="AN404" s="1"/>
    </row>
    <row r="405" spans="1:40" ht="32" hidden="1">
      <c r="A405" s="5">
        <v>404</v>
      </c>
      <c r="B405" s="2" t="s">
        <v>132</v>
      </c>
      <c r="C405" s="2" t="s">
        <v>132</v>
      </c>
      <c r="E405" s="1" t="s">
        <v>5</v>
      </c>
      <c r="F405" s="1" t="s">
        <v>116</v>
      </c>
      <c r="G405" s="1" t="str">
        <f>VLOOKUP(H405,'[1]Policy list'!$A$3:$B$81,2,FALSE)</f>
        <v>Economic</v>
      </c>
      <c r="H405" s="4" t="s">
        <v>105</v>
      </c>
      <c r="I405" s="6">
        <v>1.1000000000000001</v>
      </c>
      <c r="J405" s="6" t="s">
        <v>3</v>
      </c>
      <c r="K405" s="3" t="s">
        <v>13</v>
      </c>
      <c r="L405" s="1">
        <v>1</v>
      </c>
      <c r="M405" s="1" t="s">
        <v>113</v>
      </c>
      <c r="Q405" s="1" t="str">
        <f t="shared" si="50"/>
        <v>Click</v>
      </c>
      <c r="R405" s="1" t="str">
        <f t="shared" ref="R405:R431" si="53">IF(ISBLANK(U405),"",HYPERLINK(U405,"Click"))</f>
        <v>Click</v>
      </c>
      <c r="T405" s="2" t="s">
        <v>131</v>
      </c>
      <c r="U405" s="10" t="s">
        <v>130</v>
      </c>
      <c r="AL405" s="1"/>
      <c r="AM405" s="1"/>
      <c r="AN405" s="1"/>
    </row>
    <row r="406" spans="1:40" hidden="1">
      <c r="A406" s="5">
        <v>405</v>
      </c>
      <c r="B406" s="2" t="s">
        <v>42</v>
      </c>
      <c r="C406" s="2" t="s">
        <v>18</v>
      </c>
      <c r="E406" s="1" t="s">
        <v>5</v>
      </c>
      <c r="F406" s="1" t="s">
        <v>116</v>
      </c>
      <c r="G406" s="1" t="str">
        <f>VLOOKUP(H406,'[1]Policy list'!$A$3:$B$81,2,FALSE)</f>
        <v>Public space</v>
      </c>
      <c r="H406" s="4" t="s">
        <v>125</v>
      </c>
      <c r="K406" s="3" t="s">
        <v>129</v>
      </c>
      <c r="L406" s="1">
        <v>1</v>
      </c>
      <c r="M406" s="1" t="s">
        <v>113</v>
      </c>
      <c r="P406" s="1" t="s">
        <v>128</v>
      </c>
      <c r="Q406" s="1" t="str">
        <f t="shared" si="50"/>
        <v>Click</v>
      </c>
      <c r="R406" s="1" t="str">
        <f t="shared" si="53"/>
        <v/>
      </c>
      <c r="S406" s="1" t="str">
        <f t="shared" ref="S406:S431" si="54">IF(ISBLANK(V406),"",HYPERLINK(V406,"Click"))</f>
        <v/>
      </c>
      <c r="T406" s="2" t="s">
        <v>127</v>
      </c>
      <c r="AL406" s="1"/>
      <c r="AM406" s="1"/>
      <c r="AN406" s="1"/>
    </row>
    <row r="407" spans="1:40" ht="80" hidden="1">
      <c r="A407" s="5">
        <v>406</v>
      </c>
      <c r="B407" s="2" t="s">
        <v>126</v>
      </c>
      <c r="C407" s="2" t="s">
        <v>42</v>
      </c>
      <c r="E407" s="1" t="s">
        <v>5</v>
      </c>
      <c r="F407" s="1" t="s">
        <v>116</v>
      </c>
      <c r="G407" s="1" t="str">
        <f>VLOOKUP(H407,'[1]Policy list'!$A$3:$B$81,2,FALSE)</f>
        <v>Public space</v>
      </c>
      <c r="H407" s="4" t="s">
        <v>125</v>
      </c>
      <c r="K407" s="3" t="s">
        <v>124</v>
      </c>
      <c r="L407" s="1">
        <v>1</v>
      </c>
      <c r="M407" s="1" t="s">
        <v>113</v>
      </c>
      <c r="Q407" s="1" t="str">
        <f t="shared" si="50"/>
        <v>Click</v>
      </c>
      <c r="R407" s="1" t="str">
        <f t="shared" si="53"/>
        <v/>
      </c>
      <c r="S407" s="1" t="str">
        <f t="shared" si="54"/>
        <v/>
      </c>
      <c r="T407" s="1" t="s">
        <v>123</v>
      </c>
      <c r="AL407" s="1"/>
      <c r="AM407" s="1"/>
      <c r="AN407" s="1"/>
    </row>
    <row r="408" spans="1:40" ht="32" hidden="1">
      <c r="A408" s="5">
        <v>407</v>
      </c>
      <c r="B408" s="2" t="s">
        <v>42</v>
      </c>
      <c r="C408" s="2" t="s">
        <v>122</v>
      </c>
      <c r="E408" s="1" t="s">
        <v>5</v>
      </c>
      <c r="F408" s="1" t="s">
        <v>116</v>
      </c>
      <c r="G408" s="1" t="str">
        <f>VLOOKUP(H408,'[1]Policy list'!$A$3:$B$81,2,FALSE)</f>
        <v>Travel &amp; borders</v>
      </c>
      <c r="H408" s="4" t="s">
        <v>121</v>
      </c>
      <c r="K408" s="11" t="s">
        <v>120</v>
      </c>
      <c r="L408" s="1">
        <v>1</v>
      </c>
      <c r="M408" s="1" t="s">
        <v>113</v>
      </c>
      <c r="Q408" s="1" t="str">
        <f t="shared" si="50"/>
        <v>Click</v>
      </c>
      <c r="R408" s="1" t="str">
        <f t="shared" si="53"/>
        <v/>
      </c>
      <c r="S408" s="1" t="str">
        <f t="shared" si="54"/>
        <v/>
      </c>
      <c r="T408" s="2" t="s">
        <v>119</v>
      </c>
      <c r="AL408" s="1"/>
      <c r="AM408" s="1"/>
      <c r="AN408" s="1"/>
    </row>
    <row r="409" spans="1:40" hidden="1">
      <c r="A409" s="5">
        <v>408</v>
      </c>
      <c r="B409" s="2" t="s">
        <v>39</v>
      </c>
      <c r="C409" s="15" t="s">
        <v>39</v>
      </c>
      <c r="D409" s="69"/>
      <c r="E409" s="7" t="s">
        <v>5</v>
      </c>
      <c r="F409" s="1" t="s">
        <v>116</v>
      </c>
      <c r="G409" s="1" t="str">
        <f>VLOOKUP(H409,'[1]Policy list'!$A$3:$B$81,2,FALSE)</f>
        <v>Economic</v>
      </c>
      <c r="H409" s="4" t="s">
        <v>67</v>
      </c>
      <c r="I409" s="12"/>
      <c r="J409" s="28"/>
      <c r="K409" s="3" t="s">
        <v>118</v>
      </c>
      <c r="L409" s="1">
        <v>1</v>
      </c>
      <c r="M409" s="1" t="s">
        <v>113</v>
      </c>
      <c r="Q409" s="1" t="str">
        <f t="shared" si="50"/>
        <v>Click</v>
      </c>
      <c r="R409" s="1" t="str">
        <f t="shared" si="53"/>
        <v/>
      </c>
      <c r="S409" s="1" t="str">
        <f t="shared" si="54"/>
        <v/>
      </c>
      <c r="T409" s="2" t="s">
        <v>117</v>
      </c>
      <c r="AL409" s="1"/>
      <c r="AM409" s="1"/>
      <c r="AN409" s="1"/>
    </row>
    <row r="410" spans="1:40" ht="48" hidden="1">
      <c r="A410" s="5">
        <v>409</v>
      </c>
      <c r="B410" s="14" t="s">
        <v>34</v>
      </c>
      <c r="C410" s="14" t="s">
        <v>34</v>
      </c>
      <c r="E410" s="1" t="s">
        <v>5</v>
      </c>
      <c r="F410" s="1" t="s">
        <v>116</v>
      </c>
      <c r="G410" s="1" t="str">
        <f>VLOOKUP(H410,'[1]Policy list'!$A$3:$B$81,2,FALSE)</f>
        <v>Political institutions</v>
      </c>
      <c r="H410" s="4" t="s">
        <v>46</v>
      </c>
      <c r="I410" s="9"/>
      <c r="J410" s="68"/>
      <c r="K410" s="11" t="s">
        <v>45</v>
      </c>
      <c r="L410" s="7">
        <v>1</v>
      </c>
      <c r="M410" s="1" t="s">
        <v>113</v>
      </c>
      <c r="Q410" s="1" t="str">
        <f t="shared" si="50"/>
        <v>Click</v>
      </c>
      <c r="R410" s="1" t="str">
        <f t="shared" si="53"/>
        <v/>
      </c>
      <c r="S410" s="1" t="str">
        <f t="shared" si="54"/>
        <v/>
      </c>
      <c r="T410" s="2" t="s">
        <v>112</v>
      </c>
      <c r="AL410" s="1"/>
      <c r="AM410" s="1"/>
      <c r="AN410" s="1"/>
    </row>
    <row r="411" spans="1:40" hidden="1">
      <c r="A411" s="5">
        <v>410</v>
      </c>
      <c r="B411" s="14" t="s">
        <v>34</v>
      </c>
      <c r="C411" s="14" t="s">
        <v>34</v>
      </c>
      <c r="E411" s="1" t="s">
        <v>5</v>
      </c>
      <c r="F411" s="1" t="s">
        <v>116</v>
      </c>
      <c r="G411" s="1" t="str">
        <f>VLOOKUP(H411,'[1]Policy list'!$A$3:$B$81,2,FALSE)</f>
        <v>Political institutions</v>
      </c>
      <c r="H411" s="4" t="s">
        <v>115</v>
      </c>
      <c r="K411" s="11" t="s">
        <v>114</v>
      </c>
      <c r="L411" s="7">
        <v>1</v>
      </c>
      <c r="M411" s="1" t="s">
        <v>113</v>
      </c>
      <c r="Q411" s="1" t="str">
        <f t="shared" si="50"/>
        <v>Click</v>
      </c>
      <c r="R411" s="1" t="str">
        <f t="shared" si="53"/>
        <v/>
      </c>
      <c r="S411" s="1" t="str">
        <f t="shared" si="54"/>
        <v/>
      </c>
      <c r="T411" s="2" t="s">
        <v>112</v>
      </c>
      <c r="AL411" s="1"/>
      <c r="AM411" s="1"/>
      <c r="AN411" s="1"/>
    </row>
    <row r="412" spans="1:40" hidden="1">
      <c r="A412" s="5">
        <v>411</v>
      </c>
      <c r="B412" s="2" t="s">
        <v>1093</v>
      </c>
      <c r="C412" s="2" t="s">
        <v>1093</v>
      </c>
      <c r="E412" s="1" t="s">
        <v>5</v>
      </c>
      <c r="F412" s="1" t="s">
        <v>116</v>
      </c>
      <c r="G412" s="1" t="str">
        <f>VLOOKUP(H412,'[1]Policy list'!$A$3:$B$81,2,FALSE)</f>
        <v>Individual behaviour</v>
      </c>
      <c r="H412" s="4" t="s">
        <v>63</v>
      </c>
      <c r="K412" s="3" t="s">
        <v>1094</v>
      </c>
      <c r="L412" s="1">
        <v>0</v>
      </c>
      <c r="M412" s="1" t="s">
        <v>1092</v>
      </c>
      <c r="Q412" s="1" t="str">
        <f>IF(ISBLANK(T412),"",HYPERLINK(T412,"Click"))</f>
        <v>Click</v>
      </c>
      <c r="T412" s="10" t="s">
        <v>1091</v>
      </c>
      <c r="AL412" s="1"/>
      <c r="AM412" s="1"/>
      <c r="AN412" s="1"/>
    </row>
    <row r="413" spans="1:40" ht="48" hidden="1">
      <c r="A413" s="5">
        <v>412</v>
      </c>
      <c r="B413" s="2" t="s">
        <v>132</v>
      </c>
      <c r="C413" s="2" t="s">
        <v>1023</v>
      </c>
      <c r="E413" s="1" t="s">
        <v>5</v>
      </c>
      <c r="F413" s="1" t="s">
        <v>116</v>
      </c>
      <c r="G413" s="1" t="str">
        <f>VLOOKUP(H413,'[1]Policy list'!$A$3:$B$81,2,FALSE)</f>
        <v>Economic</v>
      </c>
      <c r="H413" s="4" t="s">
        <v>105</v>
      </c>
      <c r="I413" s="6"/>
      <c r="K413" s="3" t="s">
        <v>1096</v>
      </c>
      <c r="L413" s="1">
        <v>1</v>
      </c>
      <c r="M413" s="1" t="s">
        <v>1092</v>
      </c>
      <c r="Q413" s="1" t="str">
        <f>IF(ISBLANK(T413),"",HYPERLINK(T413,"Click"))</f>
        <v>Click</v>
      </c>
      <c r="T413" s="10" t="s">
        <v>1095</v>
      </c>
      <c r="AL413" s="1"/>
      <c r="AM413" s="1"/>
      <c r="AN413" s="1"/>
    </row>
    <row r="414" spans="1:40" hidden="1">
      <c r="A414" s="5">
        <v>413</v>
      </c>
      <c r="B414" s="2" t="s">
        <v>111</v>
      </c>
      <c r="C414" s="2" t="s">
        <v>111</v>
      </c>
      <c r="E414" s="1" t="s">
        <v>5</v>
      </c>
      <c r="F414" s="1" t="s">
        <v>990</v>
      </c>
      <c r="G414" s="1" t="str">
        <f>VLOOKUP(H414,'[1]Policy list'!$A$3:$B$81,2,FALSE)</f>
        <v>Individual behaviour</v>
      </c>
      <c r="H414" s="4" t="s">
        <v>110</v>
      </c>
      <c r="K414" s="3" t="s">
        <v>109</v>
      </c>
      <c r="L414" s="1">
        <v>0</v>
      </c>
      <c r="M414" s="1" t="s">
        <v>87</v>
      </c>
      <c r="P414" s="1" t="s">
        <v>108</v>
      </c>
      <c r="Q414" s="1" t="e">
        <f t="shared" si="50"/>
        <v>#VALUE!</v>
      </c>
      <c r="R414" s="1" t="str">
        <f t="shared" si="53"/>
        <v/>
      </c>
      <c r="S414" s="1" t="str">
        <f t="shared" si="54"/>
        <v/>
      </c>
      <c r="T414" s="16" t="s">
        <v>107</v>
      </c>
      <c r="AL414" s="1"/>
      <c r="AM414" s="1"/>
      <c r="AN414" s="1"/>
    </row>
    <row r="415" spans="1:40" ht="48" hidden="1">
      <c r="A415" s="5">
        <v>414</v>
      </c>
      <c r="B415" s="2" t="s">
        <v>106</v>
      </c>
      <c r="C415" s="2" t="s">
        <v>106</v>
      </c>
      <c r="E415" s="1" t="s">
        <v>5</v>
      </c>
      <c r="F415" s="1" t="s">
        <v>990</v>
      </c>
      <c r="G415" s="1" t="str">
        <f>VLOOKUP(H415,'[1]Policy list'!$A$3:$B$81,2,FALSE)</f>
        <v>Economic</v>
      </c>
      <c r="H415" s="4" t="s">
        <v>105</v>
      </c>
      <c r="K415" s="3" t="s">
        <v>104</v>
      </c>
      <c r="L415" s="1">
        <v>1</v>
      </c>
      <c r="M415" s="1" t="s">
        <v>87</v>
      </c>
      <c r="Q415" s="1" t="e">
        <f t="shared" si="50"/>
        <v>#VALUE!</v>
      </c>
      <c r="R415" s="1" t="str">
        <f t="shared" si="53"/>
        <v/>
      </c>
      <c r="S415" s="1" t="str">
        <f t="shared" si="54"/>
        <v/>
      </c>
      <c r="T415" s="7" t="s">
        <v>103</v>
      </c>
      <c r="AL415" s="1"/>
      <c r="AM415" s="1"/>
      <c r="AN415" s="1"/>
    </row>
    <row r="416" spans="1:40" hidden="1">
      <c r="A416" s="5">
        <v>415</v>
      </c>
      <c r="B416" s="2" t="s">
        <v>60</v>
      </c>
      <c r="C416" s="2" t="s">
        <v>60</v>
      </c>
      <c r="E416" s="1" t="s">
        <v>5</v>
      </c>
      <c r="F416" s="1" t="s">
        <v>990</v>
      </c>
      <c r="G416" s="1" t="str">
        <f>VLOOKUP(H416,'[1]Policy list'!$A$3:$B$81,2,FALSE)</f>
        <v>Emergency</v>
      </c>
      <c r="H416" s="4" t="s">
        <v>59</v>
      </c>
      <c r="K416" s="3" t="s">
        <v>102</v>
      </c>
      <c r="L416" s="1">
        <v>1</v>
      </c>
      <c r="M416" s="1" t="s">
        <v>87</v>
      </c>
      <c r="Q416" s="1" t="e">
        <f t="shared" si="50"/>
        <v>#VALUE!</v>
      </c>
      <c r="R416" s="1" t="str">
        <f t="shared" si="53"/>
        <v/>
      </c>
      <c r="S416" s="1" t="str">
        <f t="shared" si="54"/>
        <v/>
      </c>
      <c r="T416" s="2" t="s">
        <v>101</v>
      </c>
      <c r="AL416" s="1"/>
      <c r="AM416" s="1"/>
      <c r="AN416" s="1"/>
    </row>
    <row r="417" spans="1:40" ht="32" hidden="1">
      <c r="A417" s="5">
        <v>416</v>
      </c>
      <c r="B417" s="2" t="s">
        <v>12</v>
      </c>
      <c r="C417" s="2" t="s">
        <v>12</v>
      </c>
      <c r="E417" s="1" t="s">
        <v>5</v>
      </c>
      <c r="F417" s="1" t="s">
        <v>990</v>
      </c>
      <c r="G417" s="1" t="str">
        <f>VLOOKUP(H417,'[1]Policy list'!$A$3:$B$81,2,FALSE)</f>
        <v>Public health</v>
      </c>
      <c r="H417" s="4" t="s">
        <v>51</v>
      </c>
      <c r="K417" s="3" t="s">
        <v>100</v>
      </c>
      <c r="L417" s="1">
        <v>0</v>
      </c>
      <c r="M417" s="1" t="s">
        <v>87</v>
      </c>
      <c r="Q417" s="1" t="e">
        <f t="shared" si="50"/>
        <v>#VALUE!</v>
      </c>
      <c r="R417" s="1" t="str">
        <f t="shared" si="53"/>
        <v/>
      </c>
      <c r="S417" s="1" t="str">
        <f t="shared" si="54"/>
        <v/>
      </c>
      <c r="T417" s="2" t="s">
        <v>99</v>
      </c>
      <c r="AL417" s="1"/>
      <c r="AM417" s="1"/>
      <c r="AN417" s="1"/>
    </row>
    <row r="418" spans="1:40" ht="32" hidden="1">
      <c r="A418" s="5">
        <v>417</v>
      </c>
      <c r="B418" s="2" t="s">
        <v>39</v>
      </c>
      <c r="C418" s="2" t="s">
        <v>39</v>
      </c>
      <c r="E418" s="1" t="s">
        <v>5</v>
      </c>
      <c r="F418" s="1" t="s">
        <v>990</v>
      </c>
      <c r="G418" s="1" t="str">
        <f>VLOOKUP(H418,'[1]Policy list'!$A$3:$B$81,2,FALSE)</f>
        <v>Economic</v>
      </c>
      <c r="H418" s="4" t="s">
        <v>105</v>
      </c>
      <c r="I418" s="6">
        <v>105</v>
      </c>
      <c r="J418" s="6" t="s">
        <v>3</v>
      </c>
      <c r="K418" s="3" t="s">
        <v>48</v>
      </c>
      <c r="L418" s="7">
        <v>1</v>
      </c>
      <c r="M418" s="1" t="s">
        <v>87</v>
      </c>
      <c r="Q418" s="1" t="e">
        <f t="shared" si="50"/>
        <v>#VALUE!</v>
      </c>
      <c r="R418" s="1" t="str">
        <f t="shared" si="53"/>
        <v/>
      </c>
      <c r="S418" s="1" t="str">
        <f t="shared" si="54"/>
        <v/>
      </c>
      <c r="T418" s="2" t="s">
        <v>98</v>
      </c>
      <c r="AL418" s="1"/>
      <c r="AM418" s="1"/>
      <c r="AN418" s="1"/>
    </row>
    <row r="419" spans="1:40" ht="48" hidden="1">
      <c r="A419" s="5">
        <v>418</v>
      </c>
      <c r="B419" s="2" t="s">
        <v>39</v>
      </c>
      <c r="C419" s="2" t="s">
        <v>39</v>
      </c>
      <c r="E419" s="1" t="s">
        <v>5</v>
      </c>
      <c r="F419" s="1" t="s">
        <v>990</v>
      </c>
      <c r="G419" s="1" t="str">
        <f>VLOOKUP(H419,'[1]Policy list'!$A$3:$B$81,2,FALSE)</f>
        <v>Political institutions</v>
      </c>
      <c r="H419" s="4" t="s">
        <v>46</v>
      </c>
      <c r="I419" s="9"/>
      <c r="J419" s="68"/>
      <c r="K419" s="11" t="s">
        <v>45</v>
      </c>
      <c r="L419" s="7">
        <v>1</v>
      </c>
      <c r="M419" s="1" t="s">
        <v>87</v>
      </c>
      <c r="Q419" s="1" t="e">
        <f t="shared" si="50"/>
        <v>#VALUE!</v>
      </c>
      <c r="R419" s="1" t="str">
        <f t="shared" si="53"/>
        <v/>
      </c>
      <c r="S419" s="1" t="str">
        <f t="shared" si="54"/>
        <v/>
      </c>
      <c r="T419" s="2" t="s">
        <v>98</v>
      </c>
      <c r="AL419" s="1"/>
      <c r="AM419" s="1"/>
      <c r="AN419" s="1"/>
    </row>
    <row r="420" spans="1:40" ht="32" hidden="1">
      <c r="A420" s="5">
        <v>419</v>
      </c>
      <c r="B420" s="2" t="s">
        <v>26</v>
      </c>
      <c r="C420" s="2" t="s">
        <v>26</v>
      </c>
      <c r="D420" s="69"/>
      <c r="E420" s="1" t="s">
        <v>5</v>
      </c>
      <c r="F420" s="1" t="s">
        <v>990</v>
      </c>
      <c r="G420" s="1" t="str">
        <f>VLOOKUP(H420,'[1]Policy list'!$A$3:$B$81,2,FALSE)</f>
        <v>Public space</v>
      </c>
      <c r="H420" s="4" t="s">
        <v>75</v>
      </c>
      <c r="I420" s="9"/>
      <c r="J420" s="68"/>
      <c r="K420" s="11" t="s">
        <v>97</v>
      </c>
      <c r="L420" s="1">
        <v>1</v>
      </c>
      <c r="M420" s="1" t="s">
        <v>87</v>
      </c>
      <c r="Q420" s="1" t="e">
        <f t="shared" si="50"/>
        <v>#VALUE!</v>
      </c>
      <c r="R420" s="1" t="str">
        <f t="shared" si="53"/>
        <v/>
      </c>
      <c r="S420" s="1" t="str">
        <f t="shared" si="54"/>
        <v/>
      </c>
      <c r="T420" s="2" t="s">
        <v>96</v>
      </c>
      <c r="AL420" s="1"/>
      <c r="AM420" s="1"/>
      <c r="AN420" s="1"/>
    </row>
    <row r="421" spans="1:40" ht="32" hidden="1">
      <c r="A421" s="5">
        <v>420</v>
      </c>
      <c r="B421" s="2" t="s">
        <v>95</v>
      </c>
      <c r="C421" s="2" t="s">
        <v>95</v>
      </c>
      <c r="E421" s="1" t="s">
        <v>5</v>
      </c>
      <c r="F421" s="1" t="s">
        <v>990</v>
      </c>
      <c r="G421" s="1" t="str">
        <f>VLOOKUP(H421,'[1]Policy list'!$A$3:$B$81,2,FALSE)</f>
        <v>Economic</v>
      </c>
      <c r="H421" s="4" t="s">
        <v>105</v>
      </c>
      <c r="I421" s="6">
        <v>15</v>
      </c>
      <c r="J421" s="6" t="s">
        <v>3</v>
      </c>
      <c r="K421" s="3" t="s">
        <v>94</v>
      </c>
      <c r="L421" s="1">
        <v>1</v>
      </c>
      <c r="M421" s="1" t="s">
        <v>87</v>
      </c>
      <c r="Q421" s="1" t="e">
        <f t="shared" si="50"/>
        <v>#VALUE!</v>
      </c>
      <c r="R421" s="1" t="str">
        <f t="shared" si="53"/>
        <v/>
      </c>
      <c r="S421" s="1" t="str">
        <f t="shared" si="54"/>
        <v/>
      </c>
      <c r="T421" s="2" t="s">
        <v>93</v>
      </c>
      <c r="AL421" s="1"/>
      <c r="AM421" s="1"/>
      <c r="AN421" s="1"/>
    </row>
    <row r="422" spans="1:40" ht="32" hidden="1">
      <c r="A422" s="5">
        <v>421</v>
      </c>
      <c r="B422" s="2" t="s">
        <v>6</v>
      </c>
      <c r="C422" s="2" t="s">
        <v>6</v>
      </c>
      <c r="E422" s="1" t="s">
        <v>5</v>
      </c>
      <c r="F422" s="1" t="s">
        <v>990</v>
      </c>
      <c r="G422" s="1" t="str">
        <f>VLOOKUP(H422,'[1]Policy list'!$A$3:$B$81,2,FALSE)</f>
        <v>Economic</v>
      </c>
      <c r="H422" s="4" t="s">
        <v>795</v>
      </c>
      <c r="I422" s="12"/>
      <c r="J422" s="28"/>
      <c r="K422" s="11" t="s">
        <v>44</v>
      </c>
      <c r="L422" s="1">
        <v>1</v>
      </c>
      <c r="M422" s="1" t="s">
        <v>87</v>
      </c>
      <c r="Q422" s="1" t="e">
        <f t="shared" si="50"/>
        <v>#VALUE!</v>
      </c>
      <c r="R422" s="1" t="str">
        <f t="shared" si="53"/>
        <v/>
      </c>
      <c r="S422" s="1" t="str">
        <f t="shared" si="54"/>
        <v/>
      </c>
      <c r="T422" s="2" t="s">
        <v>92</v>
      </c>
      <c r="AL422" s="1"/>
      <c r="AM422" s="1"/>
      <c r="AN422" s="1"/>
    </row>
    <row r="423" spans="1:40" ht="32" hidden="1">
      <c r="A423" s="5">
        <v>422</v>
      </c>
      <c r="B423" s="15" t="s">
        <v>91</v>
      </c>
      <c r="C423" s="2" t="s">
        <v>90</v>
      </c>
      <c r="D423" s="69"/>
      <c r="E423" s="7" t="s">
        <v>5</v>
      </c>
      <c r="F423" s="1" t="s">
        <v>990</v>
      </c>
      <c r="G423" s="1" t="str">
        <f>VLOOKUP(H423,'[1]Policy list'!$A$3:$B$81,2,FALSE)</f>
        <v>Business</v>
      </c>
      <c r="H423" s="7" t="s">
        <v>89</v>
      </c>
      <c r="I423" s="12"/>
      <c r="J423" s="28"/>
      <c r="K423" s="3" t="s">
        <v>88</v>
      </c>
      <c r="L423" s="1">
        <v>1</v>
      </c>
      <c r="M423" s="1" t="s">
        <v>87</v>
      </c>
      <c r="Q423" s="1" t="str">
        <f t="shared" si="50"/>
        <v>Click</v>
      </c>
      <c r="R423" s="1" t="str">
        <f t="shared" si="53"/>
        <v/>
      </c>
      <c r="S423" s="1" t="str">
        <f t="shared" si="54"/>
        <v/>
      </c>
      <c r="T423" s="2" t="s">
        <v>86</v>
      </c>
      <c r="AL423" s="1"/>
      <c r="AM423" s="1"/>
      <c r="AN423" s="1"/>
    </row>
    <row r="424" spans="1:40" ht="48" hidden="1">
      <c r="A424" s="5">
        <v>423</v>
      </c>
      <c r="B424" s="2" t="s">
        <v>1023</v>
      </c>
      <c r="C424" s="2" t="s">
        <v>1023</v>
      </c>
      <c r="E424" s="1" t="s">
        <v>5</v>
      </c>
      <c r="F424" s="1" t="s">
        <v>990</v>
      </c>
      <c r="G424" s="1" t="str">
        <f>VLOOKUP(H424,'[1]Policy list'!$A$3:$B$81,2,FALSE)</f>
        <v>Education</v>
      </c>
      <c r="H424" s="4" t="s">
        <v>37</v>
      </c>
      <c r="K424" s="3" t="s">
        <v>1099</v>
      </c>
      <c r="L424" s="1">
        <v>1</v>
      </c>
      <c r="M424" s="1" t="s">
        <v>1098</v>
      </c>
      <c r="Q424" s="1" t="str">
        <f>IF(ISBLANK(T424),"",HYPERLINK(T424,"Click"))</f>
        <v>Click</v>
      </c>
      <c r="T424" s="10" t="s">
        <v>1097</v>
      </c>
      <c r="AL424" s="1"/>
      <c r="AM424" s="1"/>
      <c r="AN424" s="1"/>
    </row>
    <row r="425" spans="1:40" ht="32" hidden="1">
      <c r="A425" s="5">
        <v>424</v>
      </c>
      <c r="B425" s="2" t="s">
        <v>55</v>
      </c>
      <c r="C425" s="2" t="s">
        <v>55</v>
      </c>
      <c r="E425" s="7" t="s">
        <v>5</v>
      </c>
      <c r="F425" s="1" t="s">
        <v>68</v>
      </c>
      <c r="G425" s="1" t="str">
        <f>VLOOKUP(H425,'[1]Policy list'!$A$3:$B$81,2,FALSE)</f>
        <v>Economic</v>
      </c>
      <c r="H425" s="4" t="s">
        <v>85</v>
      </c>
      <c r="I425" s="12"/>
      <c r="J425" s="28"/>
      <c r="K425" s="11" t="s">
        <v>84</v>
      </c>
      <c r="L425" s="1">
        <v>1</v>
      </c>
      <c r="M425" s="1" t="s">
        <v>71</v>
      </c>
      <c r="Q425" s="1" t="str">
        <f t="shared" si="50"/>
        <v>Click</v>
      </c>
      <c r="R425" s="1" t="str">
        <f t="shared" si="53"/>
        <v/>
      </c>
      <c r="S425" s="1" t="str">
        <f t="shared" si="54"/>
        <v/>
      </c>
      <c r="T425" s="2" t="s">
        <v>83</v>
      </c>
      <c r="AL425" s="1"/>
      <c r="AM425" s="1"/>
      <c r="AN425" s="1"/>
    </row>
    <row r="426" spans="1:40" ht="32" hidden="1">
      <c r="A426" s="5">
        <v>425</v>
      </c>
      <c r="B426" s="2" t="s">
        <v>55</v>
      </c>
      <c r="C426" s="2" t="s">
        <v>55</v>
      </c>
      <c r="E426" s="7" t="s">
        <v>5</v>
      </c>
      <c r="F426" s="1" t="s">
        <v>68</v>
      </c>
      <c r="G426" s="1" t="str">
        <f>VLOOKUP(H426,'[1]Policy list'!$A$3:$B$81,2,FALSE)</f>
        <v>Economic</v>
      </c>
      <c r="H426" s="4" t="s">
        <v>105</v>
      </c>
      <c r="I426" s="6">
        <v>150</v>
      </c>
      <c r="J426" s="6" t="s">
        <v>3</v>
      </c>
      <c r="K426" s="3" t="s">
        <v>48</v>
      </c>
      <c r="L426" s="1">
        <v>1</v>
      </c>
      <c r="M426" s="1" t="s">
        <v>71</v>
      </c>
      <c r="Q426" s="1" t="str">
        <f t="shared" si="50"/>
        <v>Click</v>
      </c>
      <c r="R426" s="1" t="str">
        <f t="shared" si="53"/>
        <v/>
      </c>
      <c r="S426" s="1" t="str">
        <f t="shared" si="54"/>
        <v/>
      </c>
      <c r="T426" s="2" t="s">
        <v>79</v>
      </c>
      <c r="AL426" s="1"/>
      <c r="AM426" s="1"/>
      <c r="AN426" s="1"/>
    </row>
    <row r="427" spans="1:40" ht="32" hidden="1">
      <c r="A427" s="5">
        <v>426</v>
      </c>
      <c r="B427" s="2" t="s">
        <v>55</v>
      </c>
      <c r="C427" s="2" t="s">
        <v>55</v>
      </c>
      <c r="E427" s="7" t="s">
        <v>5</v>
      </c>
      <c r="F427" s="1" t="s">
        <v>68</v>
      </c>
      <c r="G427" s="1" t="str">
        <f>VLOOKUP(H427,'[1]Policy list'!$A$3:$B$81,2,FALSE)</f>
        <v>Public space</v>
      </c>
      <c r="H427" s="4" t="s">
        <v>82</v>
      </c>
      <c r="I427" s="6">
        <v>5</v>
      </c>
      <c r="J427" s="6" t="s">
        <v>81</v>
      </c>
      <c r="K427" s="11" t="s">
        <v>80</v>
      </c>
      <c r="L427" s="1">
        <v>1</v>
      </c>
      <c r="M427" s="1" t="s">
        <v>71</v>
      </c>
      <c r="Q427" s="1" t="str">
        <f t="shared" si="50"/>
        <v>Click</v>
      </c>
      <c r="R427" s="1" t="str">
        <f t="shared" si="53"/>
        <v/>
      </c>
      <c r="S427" s="1" t="str">
        <f t="shared" si="54"/>
        <v/>
      </c>
      <c r="T427" s="7" t="s">
        <v>79</v>
      </c>
      <c r="AL427" s="1"/>
      <c r="AM427" s="1"/>
      <c r="AN427" s="1"/>
    </row>
    <row r="428" spans="1:40" ht="32" hidden="1">
      <c r="A428" s="5">
        <v>427</v>
      </c>
      <c r="B428" s="2" t="s">
        <v>122</v>
      </c>
      <c r="C428" s="2" t="s">
        <v>122</v>
      </c>
      <c r="E428" s="1" t="s">
        <v>5</v>
      </c>
      <c r="F428" s="1" t="s">
        <v>68</v>
      </c>
      <c r="G428" s="1" t="str">
        <f>VLOOKUP(H428,'[1]Policy list'!$A$3:$B$81,2,FALSE)</f>
        <v>Political institutions</v>
      </c>
      <c r="H428" s="1" t="s">
        <v>17</v>
      </c>
      <c r="K428" s="3" t="s">
        <v>1105</v>
      </c>
      <c r="L428" s="1">
        <v>1</v>
      </c>
      <c r="M428" s="1" t="s">
        <v>71</v>
      </c>
      <c r="P428" s="1" t="s">
        <v>1106</v>
      </c>
      <c r="Q428" s="1" t="str">
        <f>IF(ISBLANK(T428),"",HYPERLINK(T428,"Click"))</f>
        <v>Click</v>
      </c>
      <c r="T428" s="10" t="s">
        <v>1102</v>
      </c>
      <c r="U428" s="10" t="s">
        <v>1103</v>
      </c>
      <c r="V428" s="10" t="s">
        <v>1104</v>
      </c>
      <c r="AL428" s="1"/>
      <c r="AM428" s="1"/>
      <c r="AN428" s="1"/>
    </row>
    <row r="429" spans="1:40" ht="48" hidden="1">
      <c r="A429" s="5">
        <v>428</v>
      </c>
      <c r="B429" s="2" t="s">
        <v>9</v>
      </c>
      <c r="C429" s="2" t="s">
        <v>9</v>
      </c>
      <c r="E429" s="1" t="s">
        <v>5</v>
      </c>
      <c r="F429" s="1" t="s">
        <v>68</v>
      </c>
      <c r="G429" s="1" t="str">
        <f>VLOOKUP(H429,'[1]Policy list'!$A$3:$B$81,2,FALSE)</f>
        <v>Political institutions</v>
      </c>
      <c r="H429" s="4" t="s">
        <v>46</v>
      </c>
      <c r="I429" s="9"/>
      <c r="J429" s="68"/>
      <c r="K429" s="11" t="s">
        <v>45</v>
      </c>
      <c r="L429" s="7">
        <v>1</v>
      </c>
      <c r="M429" s="1" t="s">
        <v>71</v>
      </c>
      <c r="Q429" s="1" t="str">
        <f t="shared" si="50"/>
        <v>Click</v>
      </c>
      <c r="R429" s="1" t="str">
        <f t="shared" si="53"/>
        <v/>
      </c>
      <c r="S429" s="1" t="str">
        <f t="shared" si="54"/>
        <v/>
      </c>
      <c r="T429" s="2" t="s">
        <v>78</v>
      </c>
      <c r="AL429" s="1"/>
      <c r="AM429" s="1"/>
      <c r="AN429" s="1"/>
    </row>
    <row r="430" spans="1:40" ht="32" hidden="1">
      <c r="A430" s="5">
        <v>429</v>
      </c>
      <c r="B430" s="2" t="s">
        <v>9</v>
      </c>
      <c r="C430" s="2" t="s">
        <v>9</v>
      </c>
      <c r="E430" s="1" t="s">
        <v>5</v>
      </c>
      <c r="F430" s="1" t="s">
        <v>68</v>
      </c>
      <c r="G430" s="1" t="str">
        <f>VLOOKUP(H430,'[1]Policy list'!$A$3:$B$81,2,FALSE)</f>
        <v>Economic</v>
      </c>
      <c r="H430" s="4" t="s">
        <v>105</v>
      </c>
      <c r="I430" s="6">
        <v>39</v>
      </c>
      <c r="J430" s="6" t="s">
        <v>3</v>
      </c>
      <c r="K430" s="3" t="s">
        <v>77</v>
      </c>
      <c r="L430" s="1">
        <v>1</v>
      </c>
      <c r="M430" s="1" t="s">
        <v>71</v>
      </c>
      <c r="Q430" s="1" t="str">
        <f t="shared" si="50"/>
        <v>Click</v>
      </c>
      <c r="R430" s="1" t="str">
        <f t="shared" si="53"/>
        <v/>
      </c>
      <c r="S430" s="1" t="str">
        <f t="shared" si="54"/>
        <v/>
      </c>
      <c r="T430" s="2" t="s">
        <v>76</v>
      </c>
      <c r="AL430" s="1"/>
      <c r="AM430" s="1"/>
      <c r="AN430" s="1"/>
    </row>
    <row r="431" spans="1:40" ht="48" hidden="1">
      <c r="A431" s="5">
        <v>430</v>
      </c>
      <c r="B431" s="2" t="s">
        <v>6</v>
      </c>
      <c r="C431" s="2" t="s">
        <v>6</v>
      </c>
      <c r="D431" s="69"/>
      <c r="E431" s="1" t="s">
        <v>5</v>
      </c>
      <c r="F431" s="1" t="s">
        <v>68</v>
      </c>
      <c r="G431" s="1" t="str">
        <f>VLOOKUP(H431,'[1]Policy list'!$A$3:$B$81,2,FALSE)</f>
        <v>Public space</v>
      </c>
      <c r="H431" s="4" t="s">
        <v>75</v>
      </c>
      <c r="I431" s="9"/>
      <c r="J431" s="68"/>
      <c r="K431" s="11" t="s">
        <v>74</v>
      </c>
      <c r="L431" s="1">
        <v>0</v>
      </c>
      <c r="M431" s="1" t="s">
        <v>71</v>
      </c>
      <c r="Q431" s="1" t="str">
        <f t="shared" si="50"/>
        <v>Click</v>
      </c>
      <c r="R431" s="1" t="str">
        <f t="shared" si="53"/>
        <v/>
      </c>
      <c r="S431" s="1" t="str">
        <f t="shared" si="54"/>
        <v/>
      </c>
      <c r="T431" s="2" t="s">
        <v>73</v>
      </c>
      <c r="AL431" s="1"/>
      <c r="AM431" s="1"/>
      <c r="AN431" s="1"/>
    </row>
    <row r="432" spans="1:40" hidden="1">
      <c r="A432" s="5">
        <v>431</v>
      </c>
      <c r="B432" s="2" t="s">
        <v>6</v>
      </c>
      <c r="C432" s="2" t="s">
        <v>6</v>
      </c>
      <c r="E432" s="1" t="s">
        <v>5</v>
      </c>
      <c r="F432" s="1" t="s">
        <v>68</v>
      </c>
      <c r="G432" s="1" t="str">
        <f>VLOOKUP(H432,'[1]Policy list'!$A$3:$B$81,2,FALSE)</f>
        <v>Economic</v>
      </c>
      <c r="H432" s="4" t="s">
        <v>105</v>
      </c>
      <c r="I432" s="7">
        <v>1.5</v>
      </c>
      <c r="J432" s="35" t="s">
        <v>3</v>
      </c>
      <c r="K432" s="11" t="s">
        <v>72</v>
      </c>
      <c r="L432" s="1">
        <v>1</v>
      </c>
      <c r="M432" s="1" t="s">
        <v>71</v>
      </c>
      <c r="Q432" s="1" t="str">
        <f t="shared" si="50"/>
        <v>Click</v>
      </c>
      <c r="T432" s="10" t="s">
        <v>70</v>
      </c>
      <c r="AL432" s="1"/>
      <c r="AM432" s="1"/>
      <c r="AN432" s="1"/>
    </row>
    <row r="433" spans="1:40" ht="48" hidden="1">
      <c r="A433" s="5">
        <v>432</v>
      </c>
      <c r="B433" s="2" t="s">
        <v>69</v>
      </c>
      <c r="C433" s="2" t="s">
        <v>69</v>
      </c>
      <c r="E433" s="1" t="s">
        <v>5</v>
      </c>
      <c r="F433" s="1" t="s">
        <v>68</v>
      </c>
      <c r="G433" s="1" t="str">
        <f>VLOOKUP(H433,'[1]Policy list'!$A$3:$B$81,2,FALSE)</f>
        <v>Economic</v>
      </c>
      <c r="H433" s="4" t="s">
        <v>67</v>
      </c>
      <c r="I433" s="7"/>
      <c r="J433" s="35"/>
      <c r="K433" s="11" t="s">
        <v>66</v>
      </c>
      <c r="T433" s="10"/>
      <c r="AL433" s="1"/>
      <c r="AM433" s="1"/>
      <c r="AN433" s="1"/>
    </row>
    <row r="434" spans="1:40" ht="30" hidden="1" customHeight="1">
      <c r="A434" s="5">
        <v>433</v>
      </c>
      <c r="B434" s="2" t="s">
        <v>1023</v>
      </c>
      <c r="C434" s="2" t="s">
        <v>1023</v>
      </c>
      <c r="E434" s="1" t="s">
        <v>5</v>
      </c>
      <c r="F434" s="1" t="s">
        <v>68</v>
      </c>
      <c r="G434" s="1" t="str">
        <f>VLOOKUP(H434,'[1]Policy list'!$A$3:$B$81,2,FALSE)</f>
        <v>Education</v>
      </c>
      <c r="H434" s="4" t="s">
        <v>37</v>
      </c>
      <c r="I434" s="7"/>
      <c r="J434" s="35"/>
      <c r="K434" s="3" t="s">
        <v>1100</v>
      </c>
      <c r="L434" s="1">
        <v>1</v>
      </c>
      <c r="M434" s="1" t="s">
        <v>71</v>
      </c>
      <c r="Q434" s="1" t="str">
        <f>IF(ISBLANK(T434),"",HYPERLINK(T434,"Click"))</f>
        <v>Click</v>
      </c>
      <c r="T434" s="10" t="s">
        <v>1101</v>
      </c>
      <c r="AL434" s="1"/>
      <c r="AM434" s="1"/>
      <c r="AN434" s="1"/>
    </row>
    <row r="435" spans="1:40" hidden="1">
      <c r="A435" s="5">
        <v>434</v>
      </c>
      <c r="B435" s="2" t="s">
        <v>65</v>
      </c>
      <c r="C435" s="2" t="s">
        <v>64</v>
      </c>
      <c r="E435" s="1" t="s">
        <v>5</v>
      </c>
      <c r="F435" s="1" t="s">
        <v>22</v>
      </c>
      <c r="G435" s="1" t="str">
        <f>VLOOKUP(H435,'[1]Policy list'!$A$3:$B$81,2,FALSE)</f>
        <v>Individual behaviour</v>
      </c>
      <c r="H435" s="4" t="s">
        <v>63</v>
      </c>
      <c r="I435" s="12"/>
      <c r="J435" s="28"/>
      <c r="K435" s="3" t="s">
        <v>62</v>
      </c>
      <c r="L435" s="1">
        <v>1</v>
      </c>
      <c r="M435" s="1" t="s">
        <v>20</v>
      </c>
      <c r="Q435" s="1" t="str">
        <f t="shared" ref="Q435:Q487" si="55">IF(ISBLANK(T435),"",HYPERLINK(T435,"Click"))</f>
        <v>Click</v>
      </c>
      <c r="R435" s="1" t="str">
        <f t="shared" ref="R435:R453" si="56">IF(ISBLANK(U435),"",HYPERLINK(U435,"Click"))</f>
        <v/>
      </c>
      <c r="S435" s="1" t="str">
        <f t="shared" ref="S435:S453" si="57">IF(ISBLANK(V435),"",HYPERLINK(V435,"Click"))</f>
        <v/>
      </c>
      <c r="T435" s="2" t="s">
        <v>61</v>
      </c>
      <c r="AL435" s="1"/>
      <c r="AM435" s="1"/>
      <c r="AN435" s="1"/>
    </row>
    <row r="436" spans="1:40" hidden="1">
      <c r="A436" s="5">
        <v>435</v>
      </c>
      <c r="B436" s="2" t="s">
        <v>60</v>
      </c>
      <c r="C436" s="2" t="s">
        <v>60</v>
      </c>
      <c r="E436" s="1" t="s">
        <v>5</v>
      </c>
      <c r="F436" s="1" t="s">
        <v>22</v>
      </c>
      <c r="G436" s="1" t="str">
        <f>VLOOKUP(H436,'[1]Policy list'!$A$3:$B$81,2,FALSE)</f>
        <v>Emergency</v>
      </c>
      <c r="H436" s="4" t="s">
        <v>59</v>
      </c>
      <c r="K436" s="3" t="s">
        <v>58</v>
      </c>
      <c r="L436" s="1">
        <v>1</v>
      </c>
      <c r="M436" s="1" t="s">
        <v>20</v>
      </c>
      <c r="P436" s="1" t="s">
        <v>57</v>
      </c>
      <c r="Q436" s="1" t="str">
        <f t="shared" si="55"/>
        <v>Click</v>
      </c>
      <c r="R436" s="1" t="str">
        <f t="shared" si="56"/>
        <v/>
      </c>
      <c r="S436" s="1" t="str">
        <f t="shared" si="57"/>
        <v/>
      </c>
      <c r="T436" s="2" t="s">
        <v>56</v>
      </c>
      <c r="AL436" s="1"/>
      <c r="AM436" s="1"/>
      <c r="AN436" s="1"/>
    </row>
    <row r="437" spans="1:40" ht="48" hidden="1">
      <c r="A437" s="5">
        <v>436</v>
      </c>
      <c r="B437" s="2" t="s">
        <v>55</v>
      </c>
      <c r="C437" s="2" t="s">
        <v>55</v>
      </c>
      <c r="E437" s="1" t="s">
        <v>5</v>
      </c>
      <c r="F437" s="1" t="s">
        <v>22</v>
      </c>
      <c r="G437" s="1" t="str">
        <f>VLOOKUP(H437,'[1]Policy list'!$A$3:$B$81,2,FALSE)</f>
        <v>Travel &amp; borders</v>
      </c>
      <c r="H437" s="4" t="s">
        <v>54</v>
      </c>
      <c r="K437" s="3" t="s">
        <v>53</v>
      </c>
      <c r="L437" s="1">
        <v>1</v>
      </c>
      <c r="M437" s="1" t="s">
        <v>20</v>
      </c>
      <c r="Q437" s="1" t="str">
        <f t="shared" si="55"/>
        <v>Click</v>
      </c>
      <c r="R437" s="1" t="str">
        <f t="shared" si="56"/>
        <v/>
      </c>
      <c r="S437" s="1" t="str">
        <f t="shared" si="57"/>
        <v/>
      </c>
      <c r="T437" s="2" t="s">
        <v>52</v>
      </c>
      <c r="AL437" s="1"/>
      <c r="AM437" s="1"/>
      <c r="AN437" s="1"/>
    </row>
    <row r="438" spans="1:40" ht="48" hidden="1">
      <c r="A438" s="5">
        <v>437</v>
      </c>
      <c r="B438" s="2" t="s">
        <v>18</v>
      </c>
      <c r="C438" s="2" t="s">
        <v>18</v>
      </c>
      <c r="E438" s="1" t="s">
        <v>5</v>
      </c>
      <c r="F438" s="1" t="s">
        <v>22</v>
      </c>
      <c r="G438" s="1" t="str">
        <f>VLOOKUP(H438,'[1]Policy list'!$A$3:$B$81,2,FALSE)</f>
        <v>Public health</v>
      </c>
      <c r="H438" s="4" t="s">
        <v>51</v>
      </c>
      <c r="K438" s="3" t="s">
        <v>50</v>
      </c>
      <c r="L438" s="1">
        <v>1</v>
      </c>
      <c r="M438" s="1" t="s">
        <v>20</v>
      </c>
      <c r="Q438" s="1" t="str">
        <f t="shared" si="55"/>
        <v>Click</v>
      </c>
      <c r="R438" s="1" t="str">
        <f t="shared" si="56"/>
        <v/>
      </c>
      <c r="S438" s="1" t="str">
        <f t="shared" si="57"/>
        <v/>
      </c>
      <c r="T438" s="2" t="s">
        <v>49</v>
      </c>
      <c r="AL438" s="1"/>
      <c r="AM438" s="1"/>
      <c r="AN438" s="1"/>
    </row>
    <row r="439" spans="1:40" ht="32" hidden="1">
      <c r="A439" s="5">
        <v>438</v>
      </c>
      <c r="B439" s="2" t="s">
        <v>18</v>
      </c>
      <c r="C439" s="2" t="s">
        <v>18</v>
      </c>
      <c r="E439" s="1" t="s">
        <v>5</v>
      </c>
      <c r="F439" s="1" t="s">
        <v>22</v>
      </c>
      <c r="G439" s="1" t="str">
        <f>VLOOKUP(H439,'[1]Policy list'!$A$3:$B$81,2,FALSE)</f>
        <v>Economic</v>
      </c>
      <c r="H439" s="4" t="s">
        <v>105</v>
      </c>
      <c r="I439" s="6">
        <v>425</v>
      </c>
      <c r="J439" s="6" t="s">
        <v>3</v>
      </c>
      <c r="K439" s="3" t="s">
        <v>48</v>
      </c>
      <c r="L439" s="7">
        <v>1</v>
      </c>
      <c r="M439" s="1" t="s">
        <v>20</v>
      </c>
      <c r="Q439" s="1" t="str">
        <f t="shared" si="55"/>
        <v>Click</v>
      </c>
      <c r="R439" s="1" t="str">
        <f t="shared" si="56"/>
        <v/>
      </c>
      <c r="S439" s="1" t="str">
        <f t="shared" si="57"/>
        <v/>
      </c>
      <c r="T439" s="2" t="s">
        <v>43</v>
      </c>
      <c r="AL439" s="1"/>
      <c r="AM439" s="1"/>
      <c r="AN439" s="1"/>
    </row>
    <row r="440" spans="1:40" ht="32" hidden="1">
      <c r="A440" s="5">
        <v>439</v>
      </c>
      <c r="B440" s="2" t="s">
        <v>18</v>
      </c>
      <c r="C440" s="2" t="s">
        <v>18</v>
      </c>
      <c r="E440" s="1" t="s">
        <v>5</v>
      </c>
      <c r="F440" s="1" t="s">
        <v>22</v>
      </c>
      <c r="G440" s="1" t="str">
        <f>VLOOKUP(H440,'[1]Policy list'!$A$3:$B$81,2,FALSE)</f>
        <v>Economic</v>
      </c>
      <c r="H440" s="4" t="s">
        <v>105</v>
      </c>
      <c r="I440" s="13">
        <v>28</v>
      </c>
      <c r="J440" s="13" t="s">
        <v>3</v>
      </c>
      <c r="K440" s="3" t="s">
        <v>47</v>
      </c>
      <c r="L440" s="7">
        <v>1</v>
      </c>
      <c r="M440" s="1" t="s">
        <v>20</v>
      </c>
      <c r="Q440" s="1" t="str">
        <f t="shared" si="55"/>
        <v>Click</v>
      </c>
      <c r="R440" s="1" t="str">
        <f t="shared" si="56"/>
        <v/>
      </c>
      <c r="S440" s="1" t="str">
        <f t="shared" si="57"/>
        <v/>
      </c>
      <c r="T440" s="2" t="s">
        <v>43</v>
      </c>
      <c r="AL440" s="1"/>
      <c r="AM440" s="1"/>
      <c r="AN440" s="1"/>
    </row>
    <row r="441" spans="1:40" ht="48" hidden="1">
      <c r="A441" s="5">
        <v>440</v>
      </c>
      <c r="B441" s="2" t="s">
        <v>18</v>
      </c>
      <c r="C441" s="2" t="s">
        <v>18</v>
      </c>
      <c r="E441" s="1" t="s">
        <v>5</v>
      </c>
      <c r="F441" s="1" t="s">
        <v>22</v>
      </c>
      <c r="G441" s="1" t="str">
        <f>VLOOKUP(H441,'[1]Policy list'!$A$3:$B$81,2,FALSE)</f>
        <v>Political institutions</v>
      </c>
      <c r="H441" s="4" t="s">
        <v>46</v>
      </c>
      <c r="I441" s="9"/>
      <c r="J441" s="68"/>
      <c r="K441" s="11" t="s">
        <v>45</v>
      </c>
      <c r="L441" s="7">
        <v>1</v>
      </c>
      <c r="M441" s="1" t="s">
        <v>20</v>
      </c>
      <c r="Q441" s="1" t="str">
        <f t="shared" si="55"/>
        <v>Click</v>
      </c>
      <c r="R441" s="1" t="str">
        <f t="shared" si="56"/>
        <v/>
      </c>
      <c r="S441" s="1" t="str">
        <f t="shared" si="57"/>
        <v/>
      </c>
      <c r="T441" s="2" t="s">
        <v>43</v>
      </c>
      <c r="AL441" s="1"/>
      <c r="AM441" s="1"/>
      <c r="AN441" s="1"/>
    </row>
    <row r="442" spans="1:40" ht="32" hidden="1">
      <c r="A442" s="5">
        <v>441</v>
      </c>
      <c r="B442" s="2" t="s">
        <v>18</v>
      </c>
      <c r="C442" s="2" t="s">
        <v>18</v>
      </c>
      <c r="E442" s="1" t="s">
        <v>5</v>
      </c>
      <c r="F442" s="1" t="s">
        <v>22</v>
      </c>
      <c r="G442" s="1" t="str">
        <f>VLOOKUP(H442,'[1]Policy list'!$A$3:$B$81,2,FALSE)</f>
        <v>Economic</v>
      </c>
      <c r="H442" s="4" t="s">
        <v>105</v>
      </c>
      <c r="I442" s="6">
        <v>15</v>
      </c>
      <c r="J442" s="6" t="s">
        <v>3</v>
      </c>
      <c r="K442" s="11" t="s">
        <v>44</v>
      </c>
      <c r="L442" s="7">
        <v>1</v>
      </c>
      <c r="M442" s="1" t="s">
        <v>20</v>
      </c>
      <c r="Q442" s="1" t="str">
        <f t="shared" si="55"/>
        <v>Click</v>
      </c>
      <c r="R442" s="1" t="str">
        <f t="shared" si="56"/>
        <v/>
      </c>
      <c r="S442" s="1" t="str">
        <f t="shared" si="57"/>
        <v/>
      </c>
      <c r="T442" s="2" t="s">
        <v>43</v>
      </c>
      <c r="AL442" s="1"/>
      <c r="AM442" s="1"/>
      <c r="AN442" s="1"/>
    </row>
    <row r="443" spans="1:40" ht="48" hidden="1">
      <c r="A443" s="5">
        <v>442</v>
      </c>
      <c r="B443" s="2" t="s">
        <v>42</v>
      </c>
      <c r="C443" s="2" t="s">
        <v>42</v>
      </c>
      <c r="E443" s="1" t="s">
        <v>5</v>
      </c>
      <c r="F443" s="1" t="s">
        <v>22</v>
      </c>
      <c r="G443" s="1" t="str">
        <f>VLOOKUP(H443,'[1]Policy list'!$A$3:$B$81,2,FALSE)</f>
        <v>Political institutions</v>
      </c>
      <c r="H443" s="4" t="s">
        <v>17</v>
      </c>
      <c r="K443" s="3" t="s">
        <v>41</v>
      </c>
      <c r="L443" s="7">
        <v>1</v>
      </c>
      <c r="M443" s="1" t="s">
        <v>20</v>
      </c>
      <c r="Q443" s="1" t="str">
        <f t="shared" si="55"/>
        <v>Click</v>
      </c>
      <c r="R443" s="1" t="str">
        <f t="shared" si="56"/>
        <v/>
      </c>
      <c r="S443" s="1" t="str">
        <f t="shared" si="57"/>
        <v/>
      </c>
      <c r="T443" s="2" t="s">
        <v>40</v>
      </c>
      <c r="AL443" s="1"/>
      <c r="AM443" s="1"/>
      <c r="AN443" s="1"/>
    </row>
    <row r="444" spans="1:40" ht="32" hidden="1">
      <c r="A444" s="5">
        <v>443</v>
      </c>
      <c r="B444" s="2" t="s">
        <v>39</v>
      </c>
      <c r="C444" s="2" t="s">
        <v>38</v>
      </c>
      <c r="E444" s="7" t="s">
        <v>5</v>
      </c>
      <c r="F444" s="1" t="s">
        <v>22</v>
      </c>
      <c r="G444" s="1" t="str">
        <f>VLOOKUP(H444,'[1]Policy list'!$A$3:$B$81,2,FALSE)</f>
        <v>Education</v>
      </c>
      <c r="H444" s="4" t="s">
        <v>37</v>
      </c>
      <c r="K444" s="3" t="s">
        <v>36</v>
      </c>
      <c r="L444" s="1">
        <v>1</v>
      </c>
      <c r="M444" s="1" t="s">
        <v>20</v>
      </c>
      <c r="Q444" s="1" t="str">
        <f t="shared" si="55"/>
        <v>Click</v>
      </c>
      <c r="R444" s="1" t="str">
        <f t="shared" si="56"/>
        <v/>
      </c>
      <c r="S444" s="1" t="str">
        <f t="shared" si="57"/>
        <v/>
      </c>
      <c r="T444" s="2" t="s">
        <v>35</v>
      </c>
      <c r="AL444" s="1"/>
      <c r="AM444" s="1"/>
      <c r="AN444" s="1"/>
    </row>
    <row r="445" spans="1:40" hidden="1">
      <c r="A445" s="5">
        <v>444</v>
      </c>
      <c r="B445" s="2" t="s">
        <v>34</v>
      </c>
      <c r="C445" s="2" t="s">
        <v>34</v>
      </c>
      <c r="E445" s="7" t="s">
        <v>5</v>
      </c>
      <c r="F445" s="1" t="s">
        <v>22</v>
      </c>
      <c r="G445" s="1" t="str">
        <f>VLOOKUP(H445,'[1]Policy list'!$A$3:$B$81,2,FALSE)</f>
        <v>Public health</v>
      </c>
      <c r="H445" s="4" t="s">
        <v>33</v>
      </c>
      <c r="K445" s="3" t="s">
        <v>32</v>
      </c>
      <c r="L445" s="1">
        <v>1</v>
      </c>
      <c r="M445" s="1" t="s">
        <v>20</v>
      </c>
      <c r="Q445" s="1" t="str">
        <f t="shared" si="55"/>
        <v>Click</v>
      </c>
      <c r="R445" s="1" t="str">
        <f t="shared" si="56"/>
        <v/>
      </c>
      <c r="S445" s="1" t="str">
        <f t="shared" si="57"/>
        <v/>
      </c>
      <c r="T445" s="2" t="s">
        <v>31</v>
      </c>
      <c r="AL445" s="1"/>
      <c r="AM445" s="1"/>
      <c r="AN445" s="1"/>
    </row>
    <row r="446" spans="1:40" hidden="1">
      <c r="A446" s="5">
        <v>445</v>
      </c>
      <c r="B446" s="2" t="s">
        <v>30</v>
      </c>
      <c r="C446" s="2" t="s">
        <v>30</v>
      </c>
      <c r="E446" s="7" t="s">
        <v>5</v>
      </c>
      <c r="F446" s="1" t="s">
        <v>22</v>
      </c>
      <c r="G446" s="1" t="str">
        <f>VLOOKUP(H446,'[1]Policy list'!$A$3:$B$81,2,FALSE)</f>
        <v>Travel &amp; borders</v>
      </c>
      <c r="H446" s="4" t="s">
        <v>29</v>
      </c>
      <c r="K446" s="3" t="s">
        <v>28</v>
      </c>
      <c r="L446" s="1">
        <v>1</v>
      </c>
      <c r="M446" s="1" t="s">
        <v>20</v>
      </c>
      <c r="Q446" s="1" t="str">
        <f t="shared" si="55"/>
        <v>Click</v>
      </c>
      <c r="R446" s="1" t="str">
        <f t="shared" si="56"/>
        <v/>
      </c>
      <c r="S446" s="1" t="str">
        <f t="shared" si="57"/>
        <v/>
      </c>
      <c r="T446" s="2" t="s">
        <v>27</v>
      </c>
      <c r="AL446" s="1"/>
      <c r="AM446" s="1"/>
      <c r="AN446" s="1"/>
    </row>
    <row r="447" spans="1:40" hidden="1">
      <c r="A447" s="5">
        <v>446</v>
      </c>
      <c r="B447" s="2" t="s">
        <v>26</v>
      </c>
      <c r="C447" s="2" t="s">
        <v>26</v>
      </c>
      <c r="E447" s="7" t="s">
        <v>5</v>
      </c>
      <c r="F447" s="1" t="s">
        <v>22</v>
      </c>
      <c r="G447" s="1" t="str">
        <f>VLOOKUP(H447,'[1]Policy list'!$A$3:$B$81,2,FALSE)</f>
        <v>Political institutions</v>
      </c>
      <c r="H447" s="4" t="s">
        <v>25</v>
      </c>
      <c r="I447" s="9"/>
      <c r="J447" s="68"/>
      <c r="K447" s="8" t="s">
        <v>24</v>
      </c>
      <c r="L447" s="1">
        <v>1</v>
      </c>
      <c r="M447" s="1" t="s">
        <v>20</v>
      </c>
      <c r="Q447" s="1" t="str">
        <f t="shared" si="55"/>
        <v>Click</v>
      </c>
      <c r="R447" s="1" t="str">
        <f t="shared" si="56"/>
        <v/>
      </c>
      <c r="S447" s="1" t="str">
        <f t="shared" si="57"/>
        <v/>
      </c>
      <c r="T447" s="2" t="s">
        <v>23</v>
      </c>
      <c r="AL447" s="1"/>
      <c r="AM447" s="1"/>
      <c r="AN447" s="1"/>
    </row>
    <row r="448" spans="1:40" hidden="1">
      <c r="A448" s="5">
        <v>447</v>
      </c>
      <c r="B448" s="2" t="s">
        <v>6</v>
      </c>
      <c r="C448" s="2" t="s">
        <v>6</v>
      </c>
      <c r="E448" s="7" t="s">
        <v>5</v>
      </c>
      <c r="F448" s="1" t="s">
        <v>22</v>
      </c>
      <c r="G448" s="1" t="str">
        <f>VLOOKUP(H448,'[1]Policy list'!$A$3:$B$81,2,FALSE)</f>
        <v>Travel &amp; borders</v>
      </c>
      <c r="H448" s="4" t="s">
        <v>886</v>
      </c>
      <c r="I448" s="9"/>
      <c r="J448" s="68"/>
      <c r="K448" s="8" t="s">
        <v>21</v>
      </c>
      <c r="L448" s="1">
        <v>1</v>
      </c>
      <c r="M448" s="1" t="s">
        <v>20</v>
      </c>
      <c r="Q448" s="1" t="str">
        <f t="shared" si="55"/>
        <v>Click</v>
      </c>
      <c r="R448" s="1" t="str">
        <f t="shared" si="56"/>
        <v/>
      </c>
      <c r="S448" s="1" t="str">
        <f t="shared" si="57"/>
        <v/>
      </c>
      <c r="T448" s="2" t="s">
        <v>19</v>
      </c>
      <c r="AL448" s="1"/>
      <c r="AM448" s="1"/>
      <c r="AN448" s="1"/>
    </row>
    <row r="449" spans="1:40" ht="32" hidden="1">
      <c r="A449" s="5">
        <v>448</v>
      </c>
      <c r="B449" s="2" t="s">
        <v>18</v>
      </c>
      <c r="C449" s="2" t="s">
        <v>18</v>
      </c>
      <c r="E449" s="7" t="s">
        <v>5</v>
      </c>
      <c r="F449" s="1" t="s">
        <v>4</v>
      </c>
      <c r="G449" s="1" t="str">
        <f>VLOOKUP(H449,'[1]Policy list'!$A$3:$B$81,2,FALSE)</f>
        <v>Political institutions</v>
      </c>
      <c r="H449" s="4" t="s">
        <v>17</v>
      </c>
      <c r="I449" s="12"/>
      <c r="J449" s="28"/>
      <c r="K449" s="11" t="s">
        <v>16</v>
      </c>
      <c r="L449" s="1">
        <v>1</v>
      </c>
      <c r="M449" s="1" t="s">
        <v>1</v>
      </c>
      <c r="Q449" s="1" t="str">
        <f t="shared" si="55"/>
        <v>Click</v>
      </c>
      <c r="R449" s="1" t="str">
        <f t="shared" si="56"/>
        <v>Click</v>
      </c>
      <c r="S449" s="1" t="str">
        <f t="shared" si="57"/>
        <v/>
      </c>
      <c r="T449" s="1" t="s">
        <v>15</v>
      </c>
      <c r="U449" s="10" t="s">
        <v>14</v>
      </c>
      <c r="AL449" s="1"/>
      <c r="AM449" s="1"/>
      <c r="AN449" s="1"/>
    </row>
    <row r="450" spans="1:40" ht="32" hidden="1">
      <c r="A450" s="5">
        <v>449</v>
      </c>
      <c r="B450" s="2" t="s">
        <v>12</v>
      </c>
      <c r="C450" s="2" t="s">
        <v>12</v>
      </c>
      <c r="E450" s="7" t="s">
        <v>5</v>
      </c>
      <c r="F450" s="1" t="s">
        <v>4</v>
      </c>
      <c r="G450" s="1" t="str">
        <f>VLOOKUP(H450,'[1]Policy list'!$A$3:$B$81,2,FALSE)</f>
        <v>Economic</v>
      </c>
      <c r="H450" s="4" t="s">
        <v>105</v>
      </c>
      <c r="I450" s="6">
        <v>100</v>
      </c>
      <c r="J450" s="6" t="s">
        <v>3</v>
      </c>
      <c r="K450" s="3" t="s">
        <v>13</v>
      </c>
      <c r="L450" s="7">
        <v>1</v>
      </c>
      <c r="M450" s="1" t="s">
        <v>1</v>
      </c>
      <c r="Q450" s="1" t="str">
        <f t="shared" si="55"/>
        <v>Click</v>
      </c>
      <c r="R450" s="1" t="str">
        <f t="shared" si="56"/>
        <v/>
      </c>
      <c r="S450" s="1" t="str">
        <f t="shared" si="57"/>
        <v/>
      </c>
      <c r="T450" s="1" t="s">
        <v>10</v>
      </c>
      <c r="AL450" s="1"/>
      <c r="AM450" s="1"/>
      <c r="AN450" s="1"/>
    </row>
    <row r="451" spans="1:40" ht="48" hidden="1">
      <c r="A451" s="5">
        <v>450</v>
      </c>
      <c r="B451" s="2" t="s">
        <v>12</v>
      </c>
      <c r="C451" s="2" t="s">
        <v>12</v>
      </c>
      <c r="E451" s="7" t="s">
        <v>5</v>
      </c>
      <c r="F451" s="1" t="s">
        <v>4</v>
      </c>
      <c r="G451" s="1" t="str">
        <f>VLOOKUP(H451,'[1]Policy list'!$A$3:$B$81,2,FALSE)</f>
        <v>Economic</v>
      </c>
      <c r="H451" s="4" t="s">
        <v>105</v>
      </c>
      <c r="I451" s="6">
        <v>10.6</v>
      </c>
      <c r="J451" s="6" t="s">
        <v>3</v>
      </c>
      <c r="K451" s="3" t="s">
        <v>11</v>
      </c>
      <c r="L451" s="7">
        <v>1</v>
      </c>
      <c r="M451" s="1" t="s">
        <v>1</v>
      </c>
      <c r="Q451" s="1" t="str">
        <f t="shared" si="55"/>
        <v>Click</v>
      </c>
      <c r="R451" s="1" t="str">
        <f t="shared" si="56"/>
        <v/>
      </c>
      <c r="S451" s="1" t="str">
        <f t="shared" si="57"/>
        <v/>
      </c>
      <c r="T451" s="2" t="s">
        <v>10</v>
      </c>
      <c r="AL451" s="1"/>
      <c r="AM451" s="1"/>
      <c r="AN451" s="1"/>
    </row>
    <row r="452" spans="1:40" ht="32" hidden="1">
      <c r="A452" s="5">
        <v>451</v>
      </c>
      <c r="B452" s="2" t="s">
        <v>9</v>
      </c>
      <c r="C452" s="2" t="s">
        <v>9</v>
      </c>
      <c r="E452" s="7" t="s">
        <v>5</v>
      </c>
      <c r="F452" s="1" t="s">
        <v>4</v>
      </c>
      <c r="G452" s="1" t="str">
        <f>VLOOKUP(H452,'[1]Policy list'!$A$3:$B$81,2,FALSE)</f>
        <v>Travel &amp; borders</v>
      </c>
      <c r="H452" s="4" t="s">
        <v>886</v>
      </c>
      <c r="I452" s="9"/>
      <c r="J452" s="68"/>
      <c r="K452" s="8" t="s">
        <v>8</v>
      </c>
      <c r="L452" s="7">
        <v>0</v>
      </c>
      <c r="M452" s="1" t="s">
        <v>1</v>
      </c>
      <c r="Q452" s="1" t="str">
        <f t="shared" si="55"/>
        <v>Click</v>
      </c>
      <c r="R452" s="1" t="str">
        <f t="shared" si="56"/>
        <v/>
      </c>
      <c r="S452" s="1" t="str">
        <f t="shared" si="57"/>
        <v/>
      </c>
      <c r="T452" s="2" t="s">
        <v>7</v>
      </c>
      <c r="AL452" s="1"/>
      <c r="AM452" s="1"/>
      <c r="AN452" s="1"/>
    </row>
    <row r="453" spans="1:40" hidden="1">
      <c r="A453" s="5">
        <v>452</v>
      </c>
      <c r="B453" s="2" t="s">
        <v>6</v>
      </c>
      <c r="C453" s="2" t="s">
        <v>6</v>
      </c>
      <c r="E453" s="7" t="s">
        <v>5</v>
      </c>
      <c r="F453" s="1" t="s">
        <v>4</v>
      </c>
      <c r="G453" s="1" t="str">
        <f>VLOOKUP(H453,'[1]Policy list'!$A$3:$B$81,2,FALSE)</f>
        <v>Economic</v>
      </c>
      <c r="H453" s="4" t="s">
        <v>105</v>
      </c>
      <c r="I453" s="6">
        <v>2.8</v>
      </c>
      <c r="J453" s="6" t="s">
        <v>3</v>
      </c>
      <c r="K453" s="3" t="s">
        <v>2</v>
      </c>
      <c r="L453" s="7">
        <v>1</v>
      </c>
      <c r="M453" s="1" t="s">
        <v>1</v>
      </c>
      <c r="Q453" s="1" t="str">
        <f t="shared" si="55"/>
        <v>Click</v>
      </c>
      <c r="R453" s="1" t="str">
        <f t="shared" si="56"/>
        <v/>
      </c>
      <c r="S453" s="1" t="str">
        <f t="shared" si="57"/>
        <v/>
      </c>
      <c r="T453" s="2" t="s">
        <v>0</v>
      </c>
      <c r="AL453" s="1"/>
      <c r="AM453" s="1"/>
      <c r="AN453" s="1"/>
    </row>
    <row r="454" spans="1:40" ht="48">
      <c r="A454" s="5">
        <v>453</v>
      </c>
      <c r="B454" s="2" t="s">
        <v>1041</v>
      </c>
      <c r="C454" s="2" t="s">
        <v>1041</v>
      </c>
      <c r="E454" s="7" t="s">
        <v>5</v>
      </c>
      <c r="F454" s="1" t="s">
        <v>750</v>
      </c>
      <c r="G454" s="1" t="str">
        <f>VLOOKUP(H454,'[1]Policy list'!$A$3:$B$81,2,FALSE)</f>
        <v>Individual behaviour</v>
      </c>
      <c r="H454" s="4" t="s">
        <v>110</v>
      </c>
      <c r="K454" s="3" t="s">
        <v>1194</v>
      </c>
      <c r="L454" s="1">
        <v>0</v>
      </c>
      <c r="M454" s="1" t="s">
        <v>1193</v>
      </c>
      <c r="Q454" s="1" t="str">
        <f t="shared" si="55"/>
        <v>Click</v>
      </c>
      <c r="T454" s="10" t="s">
        <v>1192</v>
      </c>
      <c r="AL454" s="1"/>
      <c r="AM454" s="1"/>
      <c r="AN454" s="1"/>
    </row>
    <row r="455" spans="1:40" ht="47" customHeight="1">
      <c r="A455" s="5">
        <v>454</v>
      </c>
      <c r="B455" s="14" t="s">
        <v>1195</v>
      </c>
      <c r="C455" s="15" t="s">
        <v>1047</v>
      </c>
      <c r="E455" s="7" t="s">
        <v>5</v>
      </c>
      <c r="F455" s="1" t="s">
        <v>750</v>
      </c>
      <c r="G455" s="1" t="str">
        <f>VLOOKUP(H455,'[1]Policy list'!$A$3:$B$81,2,FALSE)</f>
        <v>Business</v>
      </c>
      <c r="H455" s="4" t="s">
        <v>173</v>
      </c>
      <c r="K455" s="3" t="s">
        <v>1198</v>
      </c>
      <c r="L455" s="1">
        <v>1</v>
      </c>
      <c r="M455" s="1" t="s">
        <v>1196</v>
      </c>
      <c r="N455" s="1">
        <v>0</v>
      </c>
      <c r="O455" s="1" t="s">
        <v>1201</v>
      </c>
      <c r="Q455" s="1" t="str">
        <f t="shared" si="55"/>
        <v>Click</v>
      </c>
      <c r="T455" s="10" t="s">
        <v>1197</v>
      </c>
      <c r="AL455" s="1"/>
      <c r="AM455" s="1"/>
      <c r="AN455" s="1"/>
    </row>
    <row r="456" spans="1:40" ht="160">
      <c r="A456" s="5">
        <v>455</v>
      </c>
      <c r="B456" s="14" t="s">
        <v>1195</v>
      </c>
      <c r="C456" s="14" t="s">
        <v>1195</v>
      </c>
      <c r="E456" s="7" t="s">
        <v>5</v>
      </c>
      <c r="F456" s="1" t="s">
        <v>750</v>
      </c>
      <c r="G456" s="1" t="str">
        <f>VLOOKUP(H456,'[1]Policy list'!$A$3:$B$81,2,FALSE)</f>
        <v>Education</v>
      </c>
      <c r="H456" s="4" t="s">
        <v>37</v>
      </c>
      <c r="K456" s="3" t="s">
        <v>1199</v>
      </c>
      <c r="L456" s="1">
        <v>1</v>
      </c>
      <c r="M456" s="1" t="s">
        <v>1196</v>
      </c>
      <c r="Q456" s="1" t="str">
        <f t="shared" si="55"/>
        <v>Click</v>
      </c>
      <c r="T456" s="10" t="s">
        <v>1200</v>
      </c>
      <c r="AL456" s="1"/>
      <c r="AM456" s="1"/>
      <c r="AN456" s="1"/>
    </row>
    <row r="457" spans="1:40" ht="96">
      <c r="A457" s="5">
        <v>456</v>
      </c>
      <c r="B457" s="14" t="s">
        <v>1195</v>
      </c>
      <c r="C457" s="14" t="s">
        <v>1195</v>
      </c>
      <c r="E457" s="1" t="s">
        <v>5</v>
      </c>
      <c r="F457" s="1" t="s">
        <v>750</v>
      </c>
      <c r="G457" s="1" t="str">
        <f>VLOOKUP(H457,'[1]Policy list'!$A$3:$B$81,2,FALSE)</f>
        <v>Political institutions</v>
      </c>
      <c r="H457" s="4" t="s">
        <v>212</v>
      </c>
      <c r="I457" s="12"/>
      <c r="J457" s="28"/>
      <c r="K457" s="8" t="s">
        <v>1206</v>
      </c>
      <c r="L457" s="1">
        <v>1</v>
      </c>
      <c r="M457" s="1" t="s">
        <v>770</v>
      </c>
      <c r="N457" s="1">
        <v>0</v>
      </c>
      <c r="O457" s="1">
        <v>37</v>
      </c>
      <c r="Q457" s="1" t="str">
        <f t="shared" si="55"/>
        <v>Click</v>
      </c>
      <c r="T457" s="10" t="s">
        <v>1205</v>
      </c>
      <c r="AL457" s="1"/>
      <c r="AM457" s="1"/>
      <c r="AN457" s="1"/>
    </row>
    <row r="458" spans="1:40" ht="64">
      <c r="A458" s="5">
        <v>457</v>
      </c>
      <c r="B458" s="14" t="s">
        <v>1195</v>
      </c>
      <c r="C458" s="14" t="s">
        <v>1195</v>
      </c>
      <c r="E458" s="7" t="s">
        <v>5</v>
      </c>
      <c r="F458" s="1" t="s">
        <v>750</v>
      </c>
      <c r="G458" s="1" t="str">
        <f>VLOOKUP(H458,'[1]Policy list'!$A$3:$B$81,2,FALSE)</f>
        <v>Political institutions</v>
      </c>
      <c r="H458" s="4" t="s">
        <v>25</v>
      </c>
      <c r="K458" s="3" t="s">
        <v>1207</v>
      </c>
      <c r="L458" s="1">
        <v>1</v>
      </c>
      <c r="M458" s="1" t="s">
        <v>770</v>
      </c>
      <c r="N458" s="1">
        <v>0</v>
      </c>
      <c r="O458" s="1">
        <v>47</v>
      </c>
      <c r="Q458" s="1" t="str">
        <f t="shared" si="55"/>
        <v/>
      </c>
      <c r="AL458" s="1"/>
      <c r="AM458" s="1"/>
      <c r="AN458" s="1"/>
    </row>
    <row r="459" spans="1:40" ht="15">
      <c r="A459" s="5">
        <v>458</v>
      </c>
      <c r="E459" s="7" t="s">
        <v>5</v>
      </c>
      <c r="F459" s="1" t="s">
        <v>750</v>
      </c>
      <c r="G459" s="1" t="e">
        <f>VLOOKUP(H459,'[1]Policy list'!$A$3:$B$81,2,FALSE)</f>
        <v>#N/A</v>
      </c>
      <c r="H459" s="4"/>
      <c r="Q459" s="1" t="str">
        <f t="shared" si="55"/>
        <v/>
      </c>
      <c r="AL459" s="1"/>
      <c r="AM459" s="1"/>
      <c r="AN459" s="1"/>
    </row>
    <row r="460" spans="1:40" ht="15">
      <c r="A460" s="5">
        <v>459</v>
      </c>
      <c r="E460" s="7" t="s">
        <v>5</v>
      </c>
      <c r="F460" s="1" t="s">
        <v>750</v>
      </c>
      <c r="G460" s="1" t="e">
        <f>VLOOKUP(H460,'[1]Policy list'!$A$3:$B$81,2,FALSE)</f>
        <v>#N/A</v>
      </c>
      <c r="H460" s="4"/>
      <c r="Q460" s="1" t="str">
        <f t="shared" si="55"/>
        <v/>
      </c>
      <c r="AL460" s="1"/>
      <c r="AM460" s="1"/>
      <c r="AN460" s="1"/>
    </row>
    <row r="461" spans="1:40" ht="15">
      <c r="A461" s="5">
        <v>460</v>
      </c>
      <c r="E461" s="7" t="s">
        <v>5</v>
      </c>
      <c r="F461" s="1" t="s">
        <v>750</v>
      </c>
      <c r="G461" s="1" t="e">
        <f>VLOOKUP(H461,'[1]Policy list'!$A$3:$B$81,2,FALSE)</f>
        <v>#N/A</v>
      </c>
      <c r="H461" s="4"/>
      <c r="Q461" s="1" t="str">
        <f t="shared" si="55"/>
        <v/>
      </c>
      <c r="AL461" s="1"/>
      <c r="AM461" s="1"/>
      <c r="AN461" s="1"/>
    </row>
    <row r="462" spans="1:40" ht="15">
      <c r="A462" s="5">
        <v>461</v>
      </c>
      <c r="E462" s="7" t="s">
        <v>5</v>
      </c>
      <c r="F462" s="1" t="s">
        <v>750</v>
      </c>
      <c r="G462" s="1" t="e">
        <f>VLOOKUP(H462,'[1]Policy list'!$A$3:$B$81,2,FALSE)</f>
        <v>#N/A</v>
      </c>
      <c r="H462" s="4"/>
      <c r="Q462" s="1" t="str">
        <f t="shared" si="55"/>
        <v/>
      </c>
      <c r="AL462" s="1"/>
      <c r="AM462" s="1"/>
      <c r="AN462" s="1"/>
    </row>
    <row r="463" spans="1:40" ht="32">
      <c r="A463" s="5">
        <v>462</v>
      </c>
      <c r="B463" s="2" t="s">
        <v>1204</v>
      </c>
      <c r="E463" s="7" t="s">
        <v>5</v>
      </c>
      <c r="F463" s="1" t="s">
        <v>750</v>
      </c>
      <c r="G463" s="1" t="str">
        <f>VLOOKUP(H463,'[1]Policy list'!$A$3:$B$81,2,FALSE)</f>
        <v>Economic</v>
      </c>
      <c r="H463" s="4" t="s">
        <v>67</v>
      </c>
      <c r="K463" s="3" t="s">
        <v>1203</v>
      </c>
      <c r="L463" s="1">
        <v>1</v>
      </c>
      <c r="M463" s="1" t="s">
        <v>1202</v>
      </c>
      <c r="Q463" s="1" t="str">
        <f t="shared" si="55"/>
        <v/>
      </c>
      <c r="AL463" s="1"/>
      <c r="AM463" s="1"/>
      <c r="AN463" s="1"/>
    </row>
    <row r="464" spans="1:40" ht="15">
      <c r="A464" s="5">
        <v>463</v>
      </c>
      <c r="E464" s="7" t="s">
        <v>5</v>
      </c>
      <c r="F464" s="1" t="s">
        <v>750</v>
      </c>
      <c r="G464" s="1" t="e">
        <f>VLOOKUP(H464,'[1]Policy list'!$A$3:$B$81,2,FALSE)</f>
        <v>#N/A</v>
      </c>
      <c r="H464" s="4"/>
      <c r="Q464" s="1" t="str">
        <f t="shared" si="55"/>
        <v/>
      </c>
      <c r="AL464" s="1"/>
      <c r="AM464" s="1"/>
      <c r="AN464" s="1"/>
    </row>
    <row r="465" spans="1:40" ht="15">
      <c r="A465" s="5">
        <v>464</v>
      </c>
      <c r="E465" s="7" t="s">
        <v>5</v>
      </c>
      <c r="F465" s="1" t="s">
        <v>750</v>
      </c>
      <c r="G465" s="1" t="e">
        <f>VLOOKUP(H465,'[1]Policy list'!$A$3:$B$81,2,FALSE)</f>
        <v>#N/A</v>
      </c>
      <c r="H465" s="4"/>
      <c r="Q465" s="1" t="str">
        <f t="shared" si="55"/>
        <v/>
      </c>
      <c r="AL465" s="1"/>
      <c r="AM465" s="1"/>
      <c r="AN465" s="1"/>
    </row>
    <row r="466" spans="1:40" ht="15">
      <c r="A466" s="5">
        <v>465</v>
      </c>
      <c r="E466" s="7" t="s">
        <v>5</v>
      </c>
      <c r="F466" s="1" t="s">
        <v>750</v>
      </c>
      <c r="G466" s="1" t="e">
        <f>VLOOKUP(H466,'[1]Policy list'!$A$3:$B$81,2,FALSE)</f>
        <v>#N/A</v>
      </c>
      <c r="H466" s="4"/>
      <c r="Q466" s="1" t="str">
        <f t="shared" si="55"/>
        <v/>
      </c>
      <c r="AL466" s="1"/>
      <c r="AM466" s="1"/>
      <c r="AN466" s="1"/>
    </row>
    <row r="467" spans="1:40" ht="15">
      <c r="A467" s="5">
        <v>466</v>
      </c>
      <c r="E467" s="7" t="s">
        <v>5</v>
      </c>
      <c r="F467" s="1" t="s">
        <v>750</v>
      </c>
      <c r="G467" s="1" t="e">
        <f>VLOOKUP(H467,'[1]Policy list'!$A$3:$B$81,2,FALSE)</f>
        <v>#N/A</v>
      </c>
      <c r="H467" s="4"/>
      <c r="Q467" s="1" t="str">
        <f t="shared" si="55"/>
        <v/>
      </c>
      <c r="AL467" s="1"/>
      <c r="AM467" s="1"/>
      <c r="AN467" s="1"/>
    </row>
    <row r="468" spans="1:40" ht="15" hidden="1">
      <c r="A468" s="5"/>
      <c r="H468" s="4"/>
      <c r="K468" s="1"/>
      <c r="Q468" s="1" t="str">
        <f t="shared" si="55"/>
        <v/>
      </c>
      <c r="T468" s="1"/>
      <c r="AL468" s="1"/>
      <c r="AM468" s="1"/>
      <c r="AN468" s="1"/>
    </row>
    <row r="469" spans="1:40" ht="15" hidden="1">
      <c r="A469" s="5"/>
      <c r="H469" s="4"/>
      <c r="K469" s="1"/>
      <c r="Q469" s="1" t="str">
        <f t="shared" si="55"/>
        <v/>
      </c>
      <c r="T469" s="1"/>
      <c r="AL469" s="1"/>
      <c r="AM469" s="1"/>
      <c r="AN469" s="1"/>
    </row>
    <row r="470" spans="1:40" ht="15" hidden="1">
      <c r="A470" s="5"/>
      <c r="H470" s="4"/>
      <c r="K470" s="1"/>
      <c r="Q470" s="1" t="str">
        <f t="shared" si="55"/>
        <v/>
      </c>
      <c r="T470" s="1"/>
      <c r="AL470" s="1"/>
      <c r="AM470" s="1"/>
      <c r="AN470" s="1"/>
    </row>
    <row r="471" spans="1:40" ht="15" hidden="1">
      <c r="A471" s="5"/>
      <c r="H471" s="4"/>
      <c r="K471" s="1"/>
      <c r="Q471" s="1" t="str">
        <f t="shared" si="55"/>
        <v/>
      </c>
      <c r="T471" s="1"/>
      <c r="AL471" s="1"/>
      <c r="AM471" s="1"/>
      <c r="AN471" s="1"/>
    </row>
    <row r="472" spans="1:40" ht="15" hidden="1">
      <c r="A472" s="5"/>
      <c r="H472" s="4"/>
      <c r="K472" s="1"/>
      <c r="Q472" s="1" t="str">
        <f t="shared" si="55"/>
        <v/>
      </c>
      <c r="T472" s="1"/>
      <c r="AL472" s="1"/>
      <c r="AM472" s="1"/>
      <c r="AN472" s="1"/>
    </row>
    <row r="473" spans="1:40" ht="15" hidden="1">
      <c r="A473" s="5"/>
      <c r="H473" s="4"/>
      <c r="K473" s="1"/>
      <c r="Q473" s="1" t="str">
        <f t="shared" si="55"/>
        <v/>
      </c>
      <c r="T473" s="1"/>
      <c r="AL473" s="1"/>
      <c r="AM473" s="1"/>
      <c r="AN473" s="1"/>
    </row>
    <row r="474" spans="1:40" ht="15" hidden="1">
      <c r="A474" s="5"/>
      <c r="H474" s="4"/>
      <c r="K474" s="1"/>
      <c r="Q474" s="1" t="str">
        <f t="shared" si="55"/>
        <v/>
      </c>
      <c r="T474" s="1"/>
      <c r="AL474" s="1"/>
      <c r="AM474" s="1"/>
      <c r="AN474" s="1"/>
    </row>
    <row r="475" spans="1:40" ht="15" hidden="1">
      <c r="A475" s="5"/>
      <c r="H475" s="4"/>
      <c r="K475" s="1"/>
      <c r="Q475" s="1" t="str">
        <f t="shared" si="55"/>
        <v/>
      </c>
      <c r="T475" s="1"/>
      <c r="AL475" s="1"/>
      <c r="AM475" s="1"/>
      <c r="AN475" s="1"/>
    </row>
    <row r="476" spans="1:40" ht="15" hidden="1">
      <c r="A476" s="5"/>
      <c r="H476" s="4"/>
      <c r="K476" s="1"/>
      <c r="Q476" s="1" t="str">
        <f t="shared" si="55"/>
        <v/>
      </c>
      <c r="T476" s="1"/>
      <c r="AL476" s="1"/>
      <c r="AM476" s="1"/>
      <c r="AN476" s="1"/>
    </row>
    <row r="477" spans="1:40" ht="15" hidden="1">
      <c r="A477" s="5"/>
      <c r="H477" s="4"/>
      <c r="K477" s="1"/>
      <c r="Q477" s="1" t="str">
        <f t="shared" si="55"/>
        <v/>
      </c>
      <c r="T477" s="1"/>
      <c r="AL477" s="1"/>
      <c r="AM477" s="1"/>
      <c r="AN477" s="1"/>
    </row>
    <row r="478" spans="1:40" ht="15" hidden="1">
      <c r="A478" s="5"/>
      <c r="H478" s="4"/>
      <c r="K478" s="1"/>
      <c r="Q478" s="1" t="str">
        <f t="shared" si="55"/>
        <v/>
      </c>
      <c r="T478" s="1"/>
      <c r="AL478" s="1"/>
      <c r="AM478" s="1"/>
      <c r="AN478" s="1"/>
    </row>
    <row r="479" spans="1:40" ht="15" hidden="1">
      <c r="A479" s="5"/>
      <c r="H479" s="4"/>
      <c r="K479" s="1"/>
      <c r="Q479" s="1" t="str">
        <f t="shared" si="55"/>
        <v/>
      </c>
      <c r="T479" s="1"/>
      <c r="AL479" s="1"/>
      <c r="AM479" s="1"/>
      <c r="AN479" s="1"/>
    </row>
    <row r="480" spans="1:40" ht="15" hidden="1">
      <c r="A480" s="5"/>
      <c r="H480" s="4"/>
      <c r="K480" s="1"/>
      <c r="Q480" s="1" t="str">
        <f t="shared" si="55"/>
        <v/>
      </c>
      <c r="T480" s="1"/>
      <c r="AL480" s="1"/>
      <c r="AM480" s="1"/>
      <c r="AN480" s="1"/>
    </row>
    <row r="481" spans="1:40" ht="15" hidden="1">
      <c r="A481" s="5"/>
      <c r="H481" s="4"/>
      <c r="K481" s="1"/>
      <c r="Q481" s="1" t="str">
        <f t="shared" si="55"/>
        <v/>
      </c>
      <c r="T481" s="1"/>
      <c r="AL481" s="1"/>
      <c r="AM481" s="1"/>
      <c r="AN481" s="1"/>
    </row>
    <row r="482" spans="1:40" ht="15" hidden="1">
      <c r="A482" s="5"/>
      <c r="H482" s="4"/>
      <c r="K482" s="1"/>
      <c r="Q482" s="1" t="str">
        <f t="shared" si="55"/>
        <v/>
      </c>
      <c r="T482" s="1"/>
      <c r="AL482" s="1"/>
      <c r="AM482" s="1"/>
      <c r="AN482" s="1"/>
    </row>
    <row r="483" spans="1:40" ht="15" hidden="1">
      <c r="A483" s="5"/>
      <c r="H483" s="4"/>
      <c r="K483" s="1"/>
      <c r="Q483" s="1" t="str">
        <f t="shared" si="55"/>
        <v/>
      </c>
      <c r="T483" s="1"/>
      <c r="AL483" s="1"/>
      <c r="AM483" s="1"/>
      <c r="AN483" s="1"/>
    </row>
    <row r="484" spans="1:40" ht="15" hidden="1">
      <c r="A484" s="5"/>
      <c r="H484" s="4"/>
      <c r="K484" s="1"/>
      <c r="Q484" s="1" t="str">
        <f t="shared" si="55"/>
        <v/>
      </c>
      <c r="T484" s="1"/>
      <c r="AL484" s="1"/>
      <c r="AM484" s="1"/>
      <c r="AN484" s="1"/>
    </row>
    <row r="485" spans="1:40" ht="15" hidden="1">
      <c r="A485" s="5"/>
      <c r="H485" s="4"/>
      <c r="K485" s="1"/>
      <c r="Q485" s="1" t="str">
        <f t="shared" si="55"/>
        <v/>
      </c>
      <c r="T485" s="1"/>
      <c r="AL485" s="1"/>
      <c r="AM485" s="1"/>
      <c r="AN485" s="1"/>
    </row>
    <row r="486" spans="1:40" ht="15" hidden="1">
      <c r="A486" s="5"/>
      <c r="H486" s="4"/>
      <c r="K486" s="1"/>
      <c r="Q486" s="1" t="str">
        <f t="shared" si="55"/>
        <v/>
      </c>
      <c r="T486" s="1"/>
      <c r="AL486" s="1"/>
      <c r="AM486" s="1"/>
      <c r="AN486" s="1"/>
    </row>
    <row r="487" spans="1:40" ht="15" hidden="1">
      <c r="A487" s="5"/>
      <c r="H487" s="4"/>
      <c r="K487" s="1"/>
      <c r="Q487" s="1" t="str">
        <f t="shared" si="55"/>
        <v/>
      </c>
      <c r="T487" s="1"/>
      <c r="AL487" s="1"/>
      <c r="AM487" s="1"/>
      <c r="AN487" s="1"/>
    </row>
    <row r="488" spans="1:40" ht="15" hidden="1">
      <c r="A488" s="5"/>
      <c r="H488" s="4"/>
      <c r="K488" s="1"/>
      <c r="T488" s="1"/>
      <c r="AL488" s="1"/>
      <c r="AM488" s="1"/>
      <c r="AN488" s="1"/>
    </row>
    <row r="489" spans="1:40" ht="15" hidden="1">
      <c r="A489" s="5"/>
      <c r="H489" s="4"/>
      <c r="K489" s="1"/>
      <c r="T489" s="1"/>
      <c r="AL489" s="1"/>
      <c r="AM489" s="1"/>
      <c r="AN489" s="1"/>
    </row>
    <row r="490" spans="1:40" ht="15" hidden="1">
      <c r="A490" s="5"/>
      <c r="H490" s="4"/>
      <c r="K490" s="1"/>
      <c r="T490" s="1"/>
      <c r="AL490" s="1"/>
      <c r="AM490" s="1"/>
      <c r="AN490" s="1"/>
    </row>
    <row r="491" spans="1:40" ht="15" hidden="1">
      <c r="A491" s="5"/>
      <c r="H491" s="4"/>
      <c r="K491" s="1"/>
      <c r="T491" s="1"/>
      <c r="AL491" s="1"/>
      <c r="AM491" s="1"/>
      <c r="AN491" s="1"/>
    </row>
    <row r="492" spans="1:40" ht="15" hidden="1">
      <c r="A492" s="5"/>
      <c r="H492" s="4"/>
      <c r="K492" s="1"/>
      <c r="T492" s="1"/>
      <c r="AL492" s="1"/>
      <c r="AM492" s="1"/>
      <c r="AN492" s="1"/>
    </row>
    <row r="493" spans="1:40" ht="15" hidden="1">
      <c r="A493" s="5"/>
      <c r="H493" s="4"/>
      <c r="K493" s="1"/>
      <c r="T493" s="1"/>
      <c r="AL493" s="1"/>
      <c r="AM493" s="1"/>
      <c r="AN493" s="1"/>
    </row>
    <row r="494" spans="1:40" ht="15" hidden="1">
      <c r="A494" s="5"/>
      <c r="H494" s="4"/>
      <c r="K494" s="1"/>
      <c r="T494" s="1"/>
      <c r="AL494" s="1"/>
      <c r="AM494" s="1"/>
      <c r="AN494" s="1"/>
    </row>
    <row r="495" spans="1:40" ht="15" hidden="1">
      <c r="A495" s="5"/>
      <c r="H495" s="4"/>
      <c r="K495" s="1"/>
      <c r="T495" s="1"/>
      <c r="AL495" s="1"/>
      <c r="AM495" s="1"/>
      <c r="AN495" s="1"/>
    </row>
    <row r="496" spans="1:40" ht="15" hidden="1">
      <c r="A496" s="5"/>
      <c r="H496" s="4"/>
      <c r="K496" s="1"/>
      <c r="T496" s="1"/>
      <c r="AL496" s="1"/>
      <c r="AM496" s="1"/>
      <c r="AN496" s="1"/>
    </row>
    <row r="497" spans="1:40" ht="15" hidden="1">
      <c r="A497" s="5"/>
      <c r="H497" s="4"/>
      <c r="K497" s="1"/>
      <c r="T497" s="1"/>
      <c r="AL497" s="1"/>
      <c r="AM497" s="1"/>
      <c r="AN497" s="1"/>
    </row>
    <row r="498" spans="1:40" ht="15" hidden="1">
      <c r="A498" s="5"/>
      <c r="H498" s="4"/>
      <c r="K498" s="1"/>
      <c r="T498" s="1"/>
      <c r="AL498" s="1"/>
      <c r="AM498" s="1"/>
      <c r="AN498" s="1"/>
    </row>
    <row r="499" spans="1:40" ht="15" hidden="1">
      <c r="A499" s="5"/>
      <c r="H499" s="4"/>
      <c r="K499" s="1"/>
      <c r="T499" s="1"/>
      <c r="AL499" s="1"/>
      <c r="AM499" s="1"/>
      <c r="AN499" s="1"/>
    </row>
    <row r="500" spans="1:40" ht="15" hidden="1">
      <c r="A500" s="5"/>
      <c r="H500" s="4"/>
      <c r="K500" s="1"/>
      <c r="T500" s="1"/>
      <c r="AL500" s="1"/>
      <c r="AM500" s="1"/>
      <c r="AN500" s="1"/>
    </row>
    <row r="501" spans="1:40" ht="15" hidden="1">
      <c r="A501" s="5"/>
      <c r="H501" s="4"/>
      <c r="K501" s="1"/>
      <c r="T501" s="1"/>
      <c r="AL501" s="1"/>
      <c r="AM501" s="1"/>
      <c r="AN501" s="1"/>
    </row>
    <row r="502" spans="1:40" ht="15" hidden="1">
      <c r="A502" s="5"/>
      <c r="H502" s="4"/>
      <c r="K502" s="1"/>
      <c r="T502" s="1"/>
      <c r="AL502" s="1"/>
      <c r="AM502" s="1"/>
      <c r="AN502" s="1"/>
    </row>
    <row r="503" spans="1:40" ht="15" hidden="1">
      <c r="A503" s="5"/>
      <c r="H503" s="4"/>
      <c r="K503" s="1"/>
      <c r="T503" s="1"/>
      <c r="AL503" s="1"/>
      <c r="AM503" s="1"/>
      <c r="AN503" s="1"/>
    </row>
    <row r="504" spans="1:40" ht="15" hidden="1">
      <c r="A504" s="5"/>
      <c r="H504" s="4"/>
      <c r="K504" s="1"/>
      <c r="T504" s="1"/>
      <c r="AL504" s="1"/>
      <c r="AM504" s="1"/>
      <c r="AN504" s="1"/>
    </row>
    <row r="505" spans="1:40" ht="15" hidden="1">
      <c r="A505" s="5"/>
      <c r="H505" s="4"/>
      <c r="K505" s="1"/>
      <c r="T505" s="1"/>
      <c r="AL505" s="1"/>
      <c r="AM505" s="1"/>
      <c r="AN505" s="1"/>
    </row>
    <row r="506" spans="1:40" ht="15" hidden="1">
      <c r="A506" s="5"/>
      <c r="H506" s="4"/>
      <c r="K506" s="1"/>
      <c r="T506" s="1"/>
      <c r="AL506" s="1"/>
      <c r="AM506" s="1"/>
      <c r="AN506" s="1"/>
    </row>
    <row r="507" spans="1:40" ht="15" hidden="1">
      <c r="A507" s="5"/>
      <c r="H507" s="4"/>
      <c r="K507" s="1"/>
      <c r="T507" s="1"/>
      <c r="AL507" s="1"/>
      <c r="AM507" s="1"/>
      <c r="AN507" s="1"/>
    </row>
    <row r="508" spans="1:40" ht="15" hidden="1">
      <c r="A508" s="5"/>
      <c r="H508" s="4"/>
      <c r="K508" s="1"/>
      <c r="T508" s="1"/>
      <c r="AL508" s="1"/>
      <c r="AM508" s="1"/>
      <c r="AN508" s="1"/>
    </row>
    <row r="509" spans="1:40" ht="15" hidden="1">
      <c r="A509" s="5"/>
      <c r="H509" s="4"/>
      <c r="K509" s="1"/>
      <c r="T509" s="1"/>
      <c r="AL509" s="1"/>
      <c r="AM509" s="1"/>
      <c r="AN509" s="1"/>
    </row>
    <row r="510" spans="1:40" ht="15" hidden="1">
      <c r="A510" s="5"/>
      <c r="H510" s="4"/>
      <c r="K510" s="1"/>
      <c r="T510" s="1"/>
      <c r="AL510" s="1"/>
      <c r="AM510" s="1"/>
      <c r="AN510" s="1"/>
    </row>
    <row r="511" spans="1:40" ht="15" hidden="1">
      <c r="A511" s="5"/>
      <c r="H511" s="4"/>
      <c r="K511" s="1"/>
      <c r="T511" s="1"/>
      <c r="AL511" s="1"/>
      <c r="AM511" s="1"/>
      <c r="AN511" s="1"/>
    </row>
    <row r="512" spans="1:40" ht="15" hidden="1">
      <c r="A512" s="5"/>
      <c r="H512" s="4"/>
      <c r="K512" s="1"/>
      <c r="T512" s="1"/>
      <c r="AL512" s="1"/>
      <c r="AM512" s="1"/>
      <c r="AN512" s="1"/>
    </row>
    <row r="513" spans="1:40" ht="15" hidden="1">
      <c r="A513" s="5"/>
      <c r="H513" s="4"/>
      <c r="K513" s="1"/>
      <c r="T513" s="1"/>
      <c r="AL513" s="1"/>
      <c r="AM513" s="1"/>
      <c r="AN513" s="1"/>
    </row>
    <row r="514" spans="1:40" ht="15" hidden="1">
      <c r="A514" s="5"/>
      <c r="H514" s="4"/>
      <c r="K514" s="1"/>
      <c r="T514" s="1"/>
      <c r="AL514" s="1"/>
      <c r="AM514" s="1"/>
      <c r="AN514" s="1"/>
    </row>
    <row r="515" spans="1:40" ht="15" hidden="1">
      <c r="A515" s="5"/>
      <c r="H515" s="4"/>
      <c r="K515" s="1"/>
      <c r="T515" s="1"/>
      <c r="AL515" s="1"/>
      <c r="AM515" s="1"/>
      <c r="AN515" s="1"/>
    </row>
    <row r="516" spans="1:40" ht="15" hidden="1">
      <c r="A516" s="5"/>
      <c r="H516" s="4"/>
      <c r="K516" s="1"/>
      <c r="T516" s="1"/>
      <c r="AL516" s="1"/>
      <c r="AM516" s="1"/>
      <c r="AN516" s="1"/>
    </row>
    <row r="517" spans="1:40" ht="15" hidden="1">
      <c r="A517" s="5"/>
      <c r="H517" s="4"/>
      <c r="K517" s="1"/>
      <c r="T517" s="1"/>
      <c r="AL517" s="1"/>
      <c r="AM517" s="1"/>
      <c r="AN517" s="1"/>
    </row>
    <row r="518" spans="1:40" ht="15" hidden="1">
      <c r="A518" s="5"/>
      <c r="H518" s="4"/>
      <c r="K518" s="1"/>
      <c r="T518" s="1"/>
      <c r="AL518" s="1"/>
      <c r="AM518" s="1"/>
      <c r="AN518" s="1"/>
    </row>
    <row r="519" spans="1:40" ht="15" hidden="1">
      <c r="A519" s="5"/>
      <c r="H519" s="4"/>
      <c r="K519" s="1"/>
      <c r="T519" s="1"/>
      <c r="AL519" s="1"/>
      <c r="AM519" s="1"/>
      <c r="AN519" s="1"/>
    </row>
    <row r="520" spans="1:40" ht="15" hidden="1">
      <c r="A520" s="5"/>
      <c r="H520" s="4"/>
      <c r="K520" s="1"/>
      <c r="T520" s="1"/>
      <c r="AL520" s="1"/>
      <c r="AM520" s="1"/>
      <c r="AN520" s="1"/>
    </row>
    <row r="521" spans="1:40" ht="15" hidden="1">
      <c r="A521" s="5"/>
      <c r="H521" s="4"/>
      <c r="K521" s="1"/>
      <c r="T521" s="1"/>
      <c r="AL521" s="1"/>
      <c r="AM521" s="1"/>
      <c r="AN521" s="1"/>
    </row>
    <row r="522" spans="1:40" ht="15" hidden="1">
      <c r="A522" s="5"/>
      <c r="H522" s="4"/>
      <c r="K522" s="1"/>
      <c r="T522" s="1"/>
      <c r="AL522" s="1"/>
      <c r="AM522" s="1"/>
      <c r="AN522" s="1"/>
    </row>
    <row r="523" spans="1:40" ht="15" hidden="1">
      <c r="A523" s="5"/>
      <c r="H523" s="4"/>
      <c r="K523" s="1"/>
      <c r="T523" s="1"/>
      <c r="AL523" s="1"/>
      <c r="AM523" s="1"/>
      <c r="AN523" s="1"/>
    </row>
    <row r="524" spans="1:40" ht="15" hidden="1">
      <c r="A524" s="5"/>
      <c r="H524" s="4"/>
      <c r="K524" s="1"/>
      <c r="T524" s="1"/>
      <c r="AL524" s="1"/>
      <c r="AM524" s="1"/>
      <c r="AN524" s="1"/>
    </row>
    <row r="525" spans="1:40" ht="15" hidden="1">
      <c r="A525" s="5"/>
      <c r="H525" s="4"/>
      <c r="K525" s="1"/>
      <c r="T525" s="1"/>
      <c r="AL525" s="1"/>
      <c r="AM525" s="1"/>
      <c r="AN525" s="1"/>
    </row>
    <row r="526" spans="1:40" ht="15" hidden="1">
      <c r="A526" s="5"/>
      <c r="H526" s="4"/>
      <c r="K526" s="1"/>
      <c r="T526" s="1"/>
      <c r="AL526" s="1"/>
      <c r="AM526" s="1"/>
      <c r="AN526" s="1"/>
    </row>
    <row r="527" spans="1:40" ht="15" hidden="1">
      <c r="A527" s="5"/>
      <c r="H527" s="4"/>
      <c r="K527" s="1"/>
      <c r="T527" s="1"/>
      <c r="AL527" s="1"/>
      <c r="AM527" s="1"/>
      <c r="AN527" s="1"/>
    </row>
    <row r="528" spans="1:40" ht="15" hidden="1">
      <c r="A528" s="5"/>
      <c r="H528" s="4"/>
      <c r="K528" s="1"/>
      <c r="T528" s="1"/>
      <c r="AL528" s="1"/>
      <c r="AM528" s="1"/>
      <c r="AN528" s="1"/>
    </row>
    <row r="529" spans="1:40" ht="15" hidden="1">
      <c r="A529" s="5"/>
      <c r="H529" s="4"/>
      <c r="K529" s="1"/>
      <c r="T529" s="1"/>
      <c r="AL529" s="1"/>
      <c r="AM529" s="1"/>
      <c r="AN529" s="1"/>
    </row>
    <row r="530" spans="1:40" ht="15" hidden="1">
      <c r="A530" s="5"/>
      <c r="H530" s="4"/>
      <c r="K530" s="1"/>
      <c r="T530" s="1"/>
      <c r="AL530" s="1"/>
      <c r="AM530" s="1"/>
      <c r="AN530" s="1"/>
    </row>
    <row r="531" spans="1:40" ht="15" hidden="1">
      <c r="A531" s="5"/>
      <c r="H531" s="4"/>
      <c r="K531" s="1"/>
      <c r="T531" s="1"/>
      <c r="AL531" s="1"/>
      <c r="AM531" s="1"/>
      <c r="AN531" s="1"/>
    </row>
    <row r="532" spans="1:40" ht="15" hidden="1">
      <c r="A532" s="5"/>
      <c r="H532" s="4"/>
      <c r="K532" s="1"/>
      <c r="T532" s="1"/>
      <c r="AL532" s="1"/>
      <c r="AM532" s="1"/>
      <c r="AN532" s="1"/>
    </row>
    <row r="533" spans="1:40" ht="15" hidden="1">
      <c r="A533" s="5"/>
      <c r="H533" s="4"/>
      <c r="K533" s="1"/>
      <c r="T533" s="1"/>
      <c r="AL533" s="1"/>
      <c r="AM533" s="1"/>
      <c r="AN533" s="1"/>
    </row>
    <row r="534" spans="1:40" ht="15" hidden="1">
      <c r="A534" s="5"/>
      <c r="H534" s="4"/>
      <c r="K534" s="1"/>
      <c r="T534" s="1"/>
      <c r="AL534" s="1"/>
      <c r="AM534" s="1"/>
      <c r="AN534" s="1"/>
    </row>
    <row r="535" spans="1:40" ht="15" hidden="1">
      <c r="A535" s="5"/>
      <c r="H535" s="4"/>
      <c r="K535" s="1"/>
      <c r="T535" s="1"/>
      <c r="AL535" s="1"/>
      <c r="AM535" s="1"/>
      <c r="AN535" s="1"/>
    </row>
    <row r="536" spans="1:40" ht="15" hidden="1">
      <c r="A536" s="5"/>
      <c r="H536" s="4"/>
      <c r="K536" s="1"/>
      <c r="T536" s="1"/>
      <c r="AL536" s="1"/>
      <c r="AM536" s="1"/>
      <c r="AN536" s="1"/>
    </row>
    <row r="537" spans="1:40" ht="15" hidden="1">
      <c r="A537" s="5"/>
      <c r="H537" s="4"/>
      <c r="K537" s="1"/>
      <c r="T537" s="1"/>
      <c r="AL537" s="1"/>
      <c r="AM537" s="1"/>
      <c r="AN537" s="1"/>
    </row>
    <row r="538" spans="1:40" ht="15" hidden="1">
      <c r="A538" s="5"/>
      <c r="H538" s="4"/>
      <c r="K538" s="1"/>
      <c r="T538" s="1"/>
      <c r="AL538" s="1"/>
      <c r="AM538" s="1"/>
      <c r="AN538" s="1"/>
    </row>
    <row r="539" spans="1:40" ht="15" hidden="1">
      <c r="A539" s="5"/>
      <c r="H539" s="4"/>
      <c r="K539" s="1"/>
      <c r="T539" s="1"/>
      <c r="AL539" s="1"/>
      <c r="AM539" s="1"/>
      <c r="AN539" s="1"/>
    </row>
    <row r="540" spans="1:40" ht="15" hidden="1">
      <c r="A540" s="5"/>
      <c r="H540" s="4"/>
      <c r="K540" s="1"/>
      <c r="T540" s="1"/>
      <c r="AL540" s="1"/>
      <c r="AM540" s="1"/>
      <c r="AN540" s="1"/>
    </row>
    <row r="541" spans="1:40" ht="15" hidden="1">
      <c r="A541" s="5"/>
      <c r="H541" s="4"/>
      <c r="K541" s="1"/>
      <c r="T541" s="1"/>
      <c r="AL541" s="1"/>
      <c r="AM541" s="1"/>
      <c r="AN541" s="1"/>
    </row>
    <row r="542" spans="1:40" ht="15" hidden="1">
      <c r="A542" s="5"/>
      <c r="H542" s="4"/>
      <c r="K542" s="1"/>
      <c r="T542" s="1"/>
      <c r="AL542" s="1"/>
      <c r="AM542" s="1"/>
      <c r="AN542" s="1"/>
    </row>
    <row r="543" spans="1:40" ht="15" hidden="1">
      <c r="A543" s="5"/>
      <c r="H543" s="4"/>
      <c r="K543" s="1"/>
      <c r="T543" s="1"/>
      <c r="AL543" s="1"/>
      <c r="AM543" s="1"/>
      <c r="AN543" s="1"/>
    </row>
    <row r="544" spans="1:40" ht="15" hidden="1">
      <c r="A544" s="5"/>
      <c r="H544" s="4"/>
      <c r="K544" s="1"/>
      <c r="T544" s="1"/>
      <c r="AL544" s="1"/>
      <c r="AM544" s="1"/>
      <c r="AN544" s="1"/>
    </row>
    <row r="545" spans="1:40" ht="15" hidden="1">
      <c r="A545" s="5"/>
      <c r="H545" s="4"/>
      <c r="K545" s="1"/>
      <c r="T545" s="1"/>
      <c r="AL545" s="1"/>
      <c r="AM545" s="1"/>
      <c r="AN545" s="1"/>
    </row>
    <row r="546" spans="1:40" ht="15" hidden="1">
      <c r="A546" s="5"/>
      <c r="H546" s="4"/>
      <c r="K546" s="1"/>
      <c r="T546" s="1"/>
      <c r="AL546" s="1"/>
      <c r="AM546" s="1"/>
      <c r="AN546" s="1"/>
    </row>
    <row r="547" spans="1:40" ht="15" hidden="1">
      <c r="A547" s="5"/>
      <c r="H547" s="4"/>
      <c r="K547" s="1"/>
      <c r="T547" s="1"/>
      <c r="AL547" s="1"/>
      <c r="AM547" s="1"/>
      <c r="AN547" s="1"/>
    </row>
    <row r="548" spans="1:40" ht="15" hidden="1">
      <c r="A548" s="5"/>
      <c r="H548" s="4"/>
      <c r="K548" s="1"/>
      <c r="T548" s="1"/>
      <c r="AL548" s="1"/>
      <c r="AM548" s="1"/>
      <c r="AN548" s="1"/>
    </row>
    <row r="549" spans="1:40" ht="15" hidden="1">
      <c r="A549" s="5"/>
      <c r="H549" s="4"/>
      <c r="K549" s="1"/>
      <c r="T549" s="1"/>
      <c r="AL549" s="1"/>
      <c r="AM549" s="1"/>
      <c r="AN549" s="1"/>
    </row>
    <row r="550" spans="1:40" ht="15" hidden="1">
      <c r="A550" s="5"/>
      <c r="H550" s="4"/>
      <c r="K550" s="1"/>
      <c r="T550" s="1"/>
      <c r="AL550" s="1"/>
      <c r="AM550" s="1"/>
      <c r="AN550" s="1"/>
    </row>
    <row r="551" spans="1:40" ht="15" hidden="1">
      <c r="A551" s="5"/>
      <c r="H551" s="4"/>
      <c r="K551" s="1"/>
      <c r="T551" s="1"/>
      <c r="AL551" s="1"/>
      <c r="AM551" s="1"/>
      <c r="AN551" s="1"/>
    </row>
    <row r="552" spans="1:40" ht="15" hidden="1">
      <c r="A552" s="5"/>
      <c r="H552" s="4"/>
      <c r="K552" s="1"/>
      <c r="T552" s="1"/>
      <c r="AL552" s="1"/>
      <c r="AM552" s="1"/>
      <c r="AN552" s="1"/>
    </row>
    <row r="553" spans="1:40" ht="15" hidden="1">
      <c r="A553" s="5"/>
      <c r="H553" s="4"/>
      <c r="K553" s="1"/>
      <c r="T553" s="1"/>
      <c r="AL553" s="1"/>
      <c r="AM553" s="1"/>
      <c r="AN553" s="1"/>
    </row>
    <row r="554" spans="1:40" ht="15" hidden="1">
      <c r="A554" s="5"/>
      <c r="H554" s="4"/>
      <c r="K554" s="1"/>
      <c r="T554" s="1"/>
      <c r="AL554" s="1"/>
      <c r="AM554" s="1"/>
      <c r="AN554" s="1"/>
    </row>
    <row r="555" spans="1:40" ht="15" hidden="1">
      <c r="A555" s="5"/>
      <c r="H555" s="4"/>
      <c r="K555" s="1"/>
      <c r="T555" s="1"/>
      <c r="AL555" s="1"/>
      <c r="AM555" s="1"/>
      <c r="AN555" s="1"/>
    </row>
    <row r="556" spans="1:40" ht="15" hidden="1">
      <c r="A556" s="5"/>
      <c r="H556" s="4"/>
      <c r="K556" s="1"/>
      <c r="T556" s="1"/>
      <c r="AL556" s="1"/>
      <c r="AM556" s="1"/>
      <c r="AN556" s="1"/>
    </row>
    <row r="557" spans="1:40" ht="15" hidden="1">
      <c r="A557" s="5"/>
      <c r="H557" s="4"/>
      <c r="K557" s="1"/>
      <c r="T557" s="1"/>
      <c r="AL557" s="1"/>
      <c r="AM557" s="1"/>
      <c r="AN557" s="1"/>
    </row>
    <row r="558" spans="1:40" ht="15" hidden="1">
      <c r="A558" s="5"/>
      <c r="H558" s="4"/>
      <c r="K558" s="1"/>
      <c r="T558" s="1"/>
      <c r="AL558" s="1"/>
      <c r="AM558" s="1"/>
      <c r="AN558" s="1"/>
    </row>
    <row r="559" spans="1:40" ht="15" hidden="1">
      <c r="A559" s="5"/>
      <c r="H559" s="4"/>
      <c r="K559" s="1"/>
      <c r="T559" s="1"/>
      <c r="AL559" s="1"/>
      <c r="AM559" s="1"/>
      <c r="AN559" s="1"/>
    </row>
    <row r="560" spans="1:40" ht="15" hidden="1">
      <c r="A560" s="5"/>
      <c r="H560" s="4"/>
      <c r="K560" s="1"/>
      <c r="T560" s="1"/>
      <c r="AL560" s="1"/>
      <c r="AM560" s="1"/>
      <c r="AN560" s="1"/>
    </row>
    <row r="561" spans="1:40" ht="15" hidden="1">
      <c r="A561" s="5"/>
      <c r="H561" s="4"/>
      <c r="K561" s="1"/>
      <c r="T561" s="1"/>
      <c r="AL561" s="1"/>
      <c r="AM561" s="1"/>
      <c r="AN561" s="1"/>
    </row>
    <row r="562" spans="1:40" ht="15" hidden="1">
      <c r="A562" s="5"/>
      <c r="H562" s="4"/>
      <c r="K562" s="1"/>
      <c r="T562" s="1"/>
      <c r="AL562" s="1"/>
      <c r="AM562" s="1"/>
      <c r="AN562" s="1"/>
    </row>
    <row r="563" spans="1:40" ht="15" hidden="1">
      <c r="A563" s="5"/>
      <c r="H563" s="4"/>
      <c r="K563" s="1"/>
      <c r="T563" s="1"/>
      <c r="AL563" s="1"/>
      <c r="AM563" s="1"/>
      <c r="AN563" s="1"/>
    </row>
    <row r="564" spans="1:40" ht="15" hidden="1">
      <c r="A564" s="5"/>
      <c r="H564" s="4"/>
      <c r="K564" s="1"/>
      <c r="T564" s="1"/>
      <c r="AL564" s="1"/>
      <c r="AM564" s="1"/>
      <c r="AN564" s="1"/>
    </row>
    <row r="565" spans="1:40" ht="15" hidden="1">
      <c r="A565" s="5"/>
      <c r="H565" s="4"/>
      <c r="K565" s="1"/>
      <c r="T565" s="1"/>
      <c r="AL565" s="1"/>
      <c r="AM565" s="1"/>
      <c r="AN565" s="1"/>
    </row>
    <row r="566" spans="1:40" ht="15" hidden="1">
      <c r="A566" s="5"/>
      <c r="H566" s="4"/>
      <c r="K566" s="1"/>
      <c r="T566" s="1"/>
      <c r="AL566" s="1"/>
      <c r="AM566" s="1"/>
      <c r="AN566" s="1"/>
    </row>
    <row r="567" spans="1:40" ht="15" hidden="1">
      <c r="A567" s="5"/>
      <c r="H567" s="4"/>
      <c r="K567" s="1"/>
      <c r="T567" s="1"/>
      <c r="AL567" s="1"/>
      <c r="AM567" s="1"/>
      <c r="AN567" s="1"/>
    </row>
    <row r="568" spans="1:40" ht="15" hidden="1">
      <c r="A568" s="5"/>
      <c r="H568" s="4"/>
      <c r="K568" s="1"/>
      <c r="T568" s="1"/>
      <c r="AL568" s="1"/>
      <c r="AM568" s="1"/>
      <c r="AN568" s="1"/>
    </row>
    <row r="569" spans="1:40" ht="15" hidden="1">
      <c r="A569" s="5"/>
      <c r="H569" s="4"/>
      <c r="K569" s="1"/>
      <c r="T569" s="1"/>
      <c r="AL569" s="1"/>
      <c r="AM569" s="1"/>
      <c r="AN569" s="1"/>
    </row>
    <row r="570" spans="1:40" ht="15" hidden="1">
      <c r="A570" s="5"/>
      <c r="H570" s="4"/>
      <c r="K570" s="1"/>
      <c r="T570" s="1"/>
      <c r="AL570" s="1"/>
      <c r="AM570" s="1"/>
      <c r="AN570" s="1"/>
    </row>
    <row r="571" spans="1:40" ht="15" hidden="1">
      <c r="A571" s="5"/>
      <c r="H571" s="4"/>
      <c r="K571" s="1"/>
      <c r="T571" s="1"/>
      <c r="AL571" s="1"/>
      <c r="AM571" s="1"/>
      <c r="AN571" s="1"/>
    </row>
    <row r="572" spans="1:40" ht="15" hidden="1">
      <c r="A572" s="5"/>
      <c r="H572" s="4"/>
      <c r="K572" s="1"/>
      <c r="T572" s="1"/>
      <c r="AL572" s="1"/>
      <c r="AM572" s="1"/>
      <c r="AN572" s="1"/>
    </row>
    <row r="573" spans="1:40" ht="15" hidden="1">
      <c r="A573" s="5"/>
      <c r="H573" s="4"/>
      <c r="K573" s="1"/>
      <c r="T573" s="1"/>
      <c r="AL573" s="1"/>
      <c r="AM573" s="1"/>
      <c r="AN573" s="1"/>
    </row>
    <row r="574" spans="1:40" ht="15" hidden="1">
      <c r="A574" s="5"/>
      <c r="H574" s="4"/>
      <c r="K574" s="1"/>
      <c r="T574" s="1"/>
      <c r="AL574" s="1"/>
      <c r="AM574" s="1"/>
      <c r="AN574" s="1"/>
    </row>
    <row r="575" spans="1:40" ht="15" hidden="1">
      <c r="A575" s="5"/>
      <c r="H575" s="4"/>
      <c r="K575" s="1"/>
      <c r="T575" s="1"/>
      <c r="AL575" s="1"/>
      <c r="AM575" s="1"/>
      <c r="AN575" s="1"/>
    </row>
    <row r="576" spans="1:40" ht="15" hidden="1">
      <c r="A576" s="5"/>
      <c r="H576" s="4"/>
      <c r="K576" s="1"/>
      <c r="T576" s="1"/>
      <c r="AL576" s="1"/>
      <c r="AM576" s="1"/>
      <c r="AN576" s="1"/>
    </row>
    <row r="577" spans="1:40" ht="15" hidden="1">
      <c r="A577" s="5"/>
      <c r="H577" s="4"/>
      <c r="K577" s="1"/>
      <c r="T577" s="1"/>
      <c r="AL577" s="1"/>
      <c r="AM577" s="1"/>
      <c r="AN577" s="1"/>
    </row>
    <row r="578" spans="1:40" ht="15" hidden="1">
      <c r="A578" s="5"/>
      <c r="H578" s="4"/>
      <c r="K578" s="1"/>
      <c r="T578" s="1"/>
      <c r="AL578" s="1"/>
      <c r="AM578" s="1"/>
      <c r="AN578" s="1"/>
    </row>
    <row r="579" spans="1:40" ht="15" hidden="1">
      <c r="A579" s="5"/>
      <c r="H579" s="4"/>
      <c r="K579" s="1"/>
      <c r="T579" s="1"/>
      <c r="AL579" s="1"/>
      <c r="AM579" s="1"/>
      <c r="AN579" s="1"/>
    </row>
    <row r="580" spans="1:40" ht="15" hidden="1">
      <c r="A580" s="5"/>
      <c r="H580" s="4"/>
      <c r="K580" s="1"/>
      <c r="T580" s="1"/>
      <c r="AL580" s="1"/>
      <c r="AM580" s="1"/>
      <c r="AN580" s="1"/>
    </row>
    <row r="581" spans="1:40" ht="15" hidden="1">
      <c r="A581" s="5"/>
      <c r="H581" s="4"/>
      <c r="K581" s="1"/>
      <c r="T581" s="1"/>
      <c r="AL581" s="1"/>
      <c r="AM581" s="1"/>
      <c r="AN581" s="1"/>
    </row>
    <row r="582" spans="1:40" ht="15" hidden="1">
      <c r="A582" s="5"/>
      <c r="H582" s="4"/>
      <c r="K582" s="1"/>
      <c r="T582" s="1"/>
      <c r="AL582" s="1"/>
      <c r="AM582" s="1"/>
      <c r="AN582" s="1"/>
    </row>
    <row r="583" spans="1:40" ht="15" hidden="1">
      <c r="A583" s="5"/>
      <c r="H583" s="4"/>
      <c r="K583" s="1"/>
      <c r="T583" s="1"/>
      <c r="AL583" s="1"/>
      <c r="AM583" s="1"/>
      <c r="AN583" s="1"/>
    </row>
    <row r="584" spans="1:40" ht="15" hidden="1">
      <c r="A584" s="5"/>
      <c r="H584" s="4"/>
      <c r="K584" s="1"/>
      <c r="T584" s="1"/>
      <c r="AL584" s="1"/>
      <c r="AM584" s="1"/>
      <c r="AN584" s="1"/>
    </row>
    <row r="585" spans="1:40" ht="15" hidden="1">
      <c r="A585" s="5"/>
      <c r="H585" s="4"/>
      <c r="K585" s="1"/>
      <c r="T585" s="1"/>
      <c r="AL585" s="1"/>
      <c r="AM585" s="1"/>
      <c r="AN585" s="1"/>
    </row>
    <row r="586" spans="1:40" ht="15" hidden="1">
      <c r="A586" s="5"/>
      <c r="H586" s="4"/>
      <c r="K586" s="1"/>
      <c r="T586" s="1"/>
      <c r="AL586" s="1"/>
      <c r="AM586" s="1"/>
      <c r="AN586" s="1"/>
    </row>
    <row r="587" spans="1:40" ht="15" hidden="1">
      <c r="A587" s="5"/>
      <c r="H587" s="4"/>
      <c r="K587" s="1"/>
      <c r="T587" s="1"/>
      <c r="AL587" s="1"/>
      <c r="AM587" s="1"/>
      <c r="AN587" s="1"/>
    </row>
    <row r="588" spans="1:40" ht="15" hidden="1">
      <c r="A588" s="5"/>
      <c r="H588" s="4"/>
      <c r="K588" s="1"/>
      <c r="T588" s="1"/>
      <c r="AL588" s="1"/>
      <c r="AM588" s="1"/>
      <c r="AN588" s="1"/>
    </row>
    <row r="589" spans="1:40" ht="15" hidden="1">
      <c r="A589" s="5"/>
      <c r="H589" s="4"/>
      <c r="K589" s="1"/>
      <c r="T589" s="1"/>
      <c r="AL589" s="1"/>
      <c r="AM589" s="1"/>
      <c r="AN589" s="1"/>
    </row>
    <row r="590" spans="1:40" ht="15" hidden="1">
      <c r="A590" s="5"/>
      <c r="H590" s="4"/>
      <c r="K590" s="1"/>
      <c r="T590" s="1"/>
      <c r="AL590" s="1"/>
      <c r="AM590" s="1"/>
      <c r="AN590" s="1"/>
    </row>
    <row r="591" spans="1:40" ht="15" hidden="1">
      <c r="A591" s="5"/>
      <c r="H591" s="4"/>
      <c r="K591" s="1"/>
      <c r="T591" s="1"/>
      <c r="AL591" s="1"/>
      <c r="AM591" s="1"/>
      <c r="AN591" s="1"/>
    </row>
    <row r="592" spans="1:40" ht="15" hidden="1">
      <c r="A592" s="5"/>
      <c r="H592" s="4"/>
      <c r="K592" s="1"/>
      <c r="T592" s="1"/>
      <c r="AL592" s="1"/>
      <c r="AM592" s="1"/>
      <c r="AN592" s="1"/>
    </row>
    <row r="593" spans="1:40" ht="15" hidden="1">
      <c r="A593" s="5"/>
      <c r="H593" s="4"/>
      <c r="K593" s="1"/>
      <c r="T593" s="1"/>
      <c r="AL593" s="1"/>
      <c r="AM593" s="1"/>
      <c r="AN593" s="1"/>
    </row>
    <row r="594" spans="1:40" ht="15" hidden="1">
      <c r="A594" s="5"/>
      <c r="H594" s="4"/>
      <c r="K594" s="1"/>
      <c r="T594" s="1"/>
      <c r="AL594" s="1"/>
      <c r="AM594" s="1"/>
      <c r="AN594" s="1"/>
    </row>
    <row r="595" spans="1:40" ht="15" hidden="1">
      <c r="A595" s="5"/>
      <c r="H595" s="4"/>
      <c r="K595" s="1"/>
      <c r="T595" s="1"/>
      <c r="AL595" s="1"/>
      <c r="AM595" s="1"/>
      <c r="AN595" s="1"/>
    </row>
    <row r="596" spans="1:40" ht="15" hidden="1">
      <c r="A596" s="5"/>
      <c r="H596" s="4"/>
      <c r="K596" s="1"/>
      <c r="T596" s="1"/>
      <c r="AL596" s="1"/>
      <c r="AM596" s="1"/>
      <c r="AN596" s="1"/>
    </row>
    <row r="597" spans="1:40" ht="15" hidden="1">
      <c r="A597" s="5"/>
      <c r="H597" s="4"/>
      <c r="K597" s="1"/>
      <c r="T597" s="1"/>
      <c r="AL597" s="1"/>
      <c r="AM597" s="1"/>
      <c r="AN597" s="1"/>
    </row>
    <row r="598" spans="1:40" ht="15" hidden="1">
      <c r="A598" s="5"/>
      <c r="H598" s="4"/>
      <c r="K598" s="1"/>
      <c r="T598" s="1"/>
      <c r="AL598" s="1"/>
      <c r="AM598" s="1"/>
      <c r="AN598" s="1"/>
    </row>
    <row r="599" spans="1:40" ht="15" hidden="1">
      <c r="A599" s="5"/>
      <c r="H599" s="4"/>
      <c r="K599" s="1"/>
      <c r="T599" s="1"/>
      <c r="AL599" s="1"/>
      <c r="AM599" s="1"/>
      <c r="AN599" s="1"/>
    </row>
    <row r="600" spans="1:40" ht="15" hidden="1">
      <c r="A600" s="5"/>
      <c r="H600" s="4"/>
      <c r="K600" s="1"/>
      <c r="T600" s="1"/>
      <c r="AL600" s="1"/>
      <c r="AM600" s="1"/>
      <c r="AN600" s="1"/>
    </row>
    <row r="601" spans="1:40" ht="15" hidden="1">
      <c r="A601" s="5"/>
      <c r="H601" s="4"/>
      <c r="K601" s="1"/>
      <c r="T601" s="1"/>
      <c r="AL601" s="1"/>
      <c r="AM601" s="1"/>
      <c r="AN601" s="1"/>
    </row>
    <row r="602" spans="1:40" ht="15" hidden="1">
      <c r="A602" s="5"/>
      <c r="H602" s="4"/>
      <c r="K602" s="1"/>
      <c r="T602" s="1"/>
      <c r="AL602" s="1"/>
      <c r="AM602" s="1"/>
      <c r="AN602" s="1"/>
    </row>
    <row r="603" spans="1:40" ht="15" hidden="1">
      <c r="A603" s="5"/>
      <c r="H603" s="4"/>
      <c r="K603" s="1"/>
      <c r="T603" s="1"/>
      <c r="AL603" s="1"/>
      <c r="AM603" s="1"/>
      <c r="AN603" s="1"/>
    </row>
    <row r="604" spans="1:40" ht="15" hidden="1">
      <c r="A604" s="5"/>
      <c r="H604" s="4"/>
      <c r="K604" s="1"/>
      <c r="T604" s="1"/>
      <c r="AL604" s="1"/>
      <c r="AM604" s="1"/>
      <c r="AN604" s="1"/>
    </row>
    <row r="605" spans="1:40" ht="15" hidden="1">
      <c r="A605" s="5"/>
      <c r="H605" s="4"/>
      <c r="K605" s="1"/>
      <c r="T605" s="1"/>
      <c r="AL605" s="1"/>
      <c r="AM605" s="1"/>
      <c r="AN605" s="1"/>
    </row>
    <row r="606" spans="1:40" ht="15" hidden="1">
      <c r="A606" s="5"/>
      <c r="H606" s="4"/>
      <c r="K606" s="1"/>
      <c r="T606" s="1"/>
      <c r="AL606" s="1"/>
      <c r="AM606" s="1"/>
      <c r="AN606" s="1"/>
    </row>
    <row r="607" spans="1:40" ht="15" hidden="1">
      <c r="A607" s="5"/>
      <c r="H607" s="4"/>
      <c r="K607" s="1"/>
      <c r="T607" s="1"/>
      <c r="AL607" s="1"/>
      <c r="AM607" s="1"/>
      <c r="AN607" s="1"/>
    </row>
    <row r="608" spans="1:40" ht="15" hidden="1">
      <c r="A608" s="5"/>
      <c r="H608" s="4"/>
      <c r="K608" s="1"/>
      <c r="T608" s="1"/>
      <c r="AL608" s="1"/>
      <c r="AM608" s="1"/>
      <c r="AN608" s="1"/>
    </row>
    <row r="609" spans="1:40" ht="15" hidden="1">
      <c r="A609" s="5"/>
      <c r="H609" s="4"/>
      <c r="K609" s="1"/>
      <c r="T609" s="1"/>
      <c r="AL609" s="1"/>
      <c r="AM609" s="1"/>
      <c r="AN609" s="1"/>
    </row>
    <row r="610" spans="1:40" ht="15" hidden="1">
      <c r="A610" s="5"/>
      <c r="H610" s="4"/>
      <c r="K610" s="1"/>
      <c r="T610" s="1"/>
      <c r="AL610" s="1"/>
      <c r="AM610" s="1"/>
      <c r="AN610" s="1"/>
    </row>
    <row r="611" spans="1:40" ht="15" hidden="1">
      <c r="A611" s="5"/>
      <c r="H611" s="4"/>
      <c r="K611" s="1"/>
      <c r="T611" s="1"/>
      <c r="AL611" s="1"/>
      <c r="AM611" s="1"/>
      <c r="AN611" s="1"/>
    </row>
    <row r="612" spans="1:40" ht="15" hidden="1">
      <c r="A612" s="5"/>
      <c r="H612" s="4"/>
      <c r="K612" s="1"/>
      <c r="T612" s="1"/>
      <c r="AL612" s="1"/>
      <c r="AM612" s="1"/>
      <c r="AN612" s="1"/>
    </row>
    <row r="613" spans="1:40" ht="15" hidden="1">
      <c r="A613" s="5"/>
      <c r="H613" s="4"/>
      <c r="K613" s="1"/>
      <c r="T613" s="1"/>
      <c r="AL613" s="1"/>
      <c r="AM613" s="1"/>
      <c r="AN613" s="1"/>
    </row>
    <row r="614" spans="1:40" ht="15" hidden="1">
      <c r="A614" s="5"/>
      <c r="H614" s="4"/>
      <c r="K614" s="1"/>
      <c r="T614" s="1"/>
      <c r="AL614" s="1"/>
      <c r="AM614" s="1"/>
      <c r="AN614" s="1"/>
    </row>
    <row r="615" spans="1:40" ht="15" hidden="1">
      <c r="A615" s="5"/>
      <c r="H615" s="4"/>
      <c r="K615" s="1"/>
      <c r="T615" s="1"/>
      <c r="AL615" s="1"/>
      <c r="AM615" s="1"/>
      <c r="AN615" s="1"/>
    </row>
    <row r="616" spans="1:40" ht="15" hidden="1">
      <c r="A616" s="5"/>
      <c r="H616" s="4"/>
      <c r="K616" s="1"/>
      <c r="T616" s="1"/>
      <c r="AL616" s="1"/>
      <c r="AM616" s="1"/>
      <c r="AN616" s="1"/>
    </row>
    <row r="617" spans="1:40" ht="15" hidden="1">
      <c r="A617" s="5"/>
      <c r="H617" s="4"/>
      <c r="K617" s="1"/>
      <c r="T617" s="1"/>
      <c r="AL617" s="1"/>
      <c r="AM617" s="1"/>
      <c r="AN617" s="1"/>
    </row>
    <row r="618" spans="1:40" ht="15" hidden="1">
      <c r="A618" s="5"/>
      <c r="H618" s="4"/>
      <c r="K618" s="1"/>
      <c r="T618" s="1"/>
      <c r="AL618" s="1"/>
      <c r="AM618" s="1"/>
      <c r="AN618" s="1"/>
    </row>
    <row r="619" spans="1:40" ht="15" hidden="1">
      <c r="A619" s="5"/>
      <c r="H619" s="4"/>
      <c r="K619" s="1"/>
      <c r="T619" s="1"/>
      <c r="AL619" s="1"/>
      <c r="AM619" s="1"/>
      <c r="AN619" s="1"/>
    </row>
    <row r="620" spans="1:40" ht="15" hidden="1">
      <c r="A620" s="5"/>
      <c r="H620" s="4"/>
      <c r="K620" s="1"/>
      <c r="T620" s="1"/>
      <c r="AL620" s="1"/>
      <c r="AM620" s="1"/>
      <c r="AN620" s="1"/>
    </row>
    <row r="621" spans="1:40" ht="15" hidden="1">
      <c r="A621" s="5"/>
      <c r="H621" s="4"/>
      <c r="K621" s="1"/>
      <c r="T621" s="1"/>
      <c r="AL621" s="1"/>
      <c r="AM621" s="1"/>
      <c r="AN621" s="1"/>
    </row>
    <row r="622" spans="1:40" ht="15" hidden="1">
      <c r="A622" s="5"/>
      <c r="H622" s="4"/>
      <c r="K622" s="1"/>
      <c r="T622" s="1"/>
      <c r="AL622" s="1"/>
      <c r="AM622" s="1"/>
      <c r="AN622" s="1"/>
    </row>
    <row r="623" spans="1:40" ht="15" hidden="1">
      <c r="A623" s="5"/>
      <c r="H623" s="4"/>
      <c r="K623" s="1"/>
      <c r="T623" s="1"/>
      <c r="AL623" s="1"/>
      <c r="AM623" s="1"/>
      <c r="AN623" s="1"/>
    </row>
    <row r="624" spans="1:40" ht="15" hidden="1">
      <c r="A624" s="5"/>
      <c r="H624" s="4"/>
      <c r="K624" s="1"/>
      <c r="T624" s="1"/>
      <c r="AL624" s="1"/>
      <c r="AM624" s="1"/>
      <c r="AN624" s="1"/>
    </row>
    <row r="625" spans="1:40" ht="15" hidden="1">
      <c r="A625" s="5"/>
      <c r="H625" s="4"/>
      <c r="K625" s="1"/>
      <c r="T625" s="1"/>
      <c r="AL625" s="1"/>
      <c r="AM625" s="1"/>
      <c r="AN625" s="1"/>
    </row>
    <row r="626" spans="1:40" ht="15" hidden="1">
      <c r="A626" s="5"/>
      <c r="H626" s="4"/>
      <c r="K626" s="1"/>
      <c r="T626" s="1"/>
      <c r="AL626" s="1"/>
      <c r="AM626" s="1"/>
      <c r="AN626" s="1"/>
    </row>
    <row r="627" spans="1:40" ht="15" hidden="1">
      <c r="A627" s="5"/>
      <c r="H627" s="4"/>
      <c r="K627" s="1"/>
      <c r="T627" s="1"/>
      <c r="AL627" s="1"/>
      <c r="AM627" s="1"/>
      <c r="AN627" s="1"/>
    </row>
    <row r="628" spans="1:40" ht="15" hidden="1">
      <c r="A628" s="5"/>
      <c r="H628" s="4"/>
      <c r="K628" s="1"/>
      <c r="T628" s="1"/>
      <c r="AL628" s="1"/>
      <c r="AM628" s="1"/>
      <c r="AN628" s="1"/>
    </row>
    <row r="629" spans="1:40" ht="15" hidden="1">
      <c r="A629" s="5"/>
      <c r="H629" s="4"/>
      <c r="K629" s="1"/>
      <c r="T629" s="1"/>
      <c r="AL629" s="1"/>
      <c r="AM629" s="1"/>
      <c r="AN629" s="1"/>
    </row>
    <row r="630" spans="1:40" ht="15" hidden="1">
      <c r="A630" s="5"/>
      <c r="H630" s="4"/>
      <c r="K630" s="1"/>
      <c r="T630" s="1"/>
      <c r="AL630" s="1"/>
      <c r="AM630" s="1"/>
      <c r="AN630" s="1"/>
    </row>
    <row r="631" spans="1:40" ht="15" hidden="1">
      <c r="A631" s="5"/>
      <c r="H631" s="4"/>
      <c r="K631" s="1"/>
      <c r="T631" s="1"/>
      <c r="AL631" s="1"/>
      <c r="AM631" s="1"/>
      <c r="AN631" s="1"/>
    </row>
    <row r="632" spans="1:40" ht="15" hidden="1">
      <c r="A632" s="5"/>
      <c r="H632" s="4"/>
      <c r="K632" s="1"/>
      <c r="T632" s="1"/>
      <c r="AL632" s="1"/>
      <c r="AM632" s="1"/>
      <c r="AN632" s="1"/>
    </row>
    <row r="633" spans="1:40" ht="15" hidden="1">
      <c r="A633" s="5"/>
      <c r="H633" s="4"/>
      <c r="K633" s="1"/>
      <c r="T633" s="1"/>
      <c r="AL633" s="1"/>
      <c r="AM633" s="1"/>
      <c r="AN633" s="1"/>
    </row>
    <row r="634" spans="1:40" ht="15" hidden="1">
      <c r="A634" s="5"/>
      <c r="H634" s="4"/>
      <c r="K634" s="1"/>
      <c r="T634" s="1"/>
      <c r="AL634" s="1"/>
      <c r="AM634" s="1"/>
      <c r="AN634" s="1"/>
    </row>
    <row r="635" spans="1:40" ht="15" hidden="1">
      <c r="A635" s="5"/>
      <c r="H635" s="4"/>
      <c r="K635" s="1"/>
      <c r="T635" s="1"/>
      <c r="AL635" s="1"/>
      <c r="AM635" s="1"/>
      <c r="AN635" s="1"/>
    </row>
    <row r="636" spans="1:40" ht="15" hidden="1">
      <c r="A636" s="5"/>
      <c r="H636" s="4"/>
      <c r="K636" s="1"/>
      <c r="T636" s="1"/>
      <c r="AL636" s="1"/>
      <c r="AM636" s="1"/>
      <c r="AN636" s="1"/>
    </row>
    <row r="637" spans="1:40" ht="15" hidden="1">
      <c r="A637" s="5"/>
      <c r="H637" s="4"/>
      <c r="K637" s="1"/>
      <c r="T637" s="1"/>
      <c r="AL637" s="1"/>
      <c r="AM637" s="1"/>
      <c r="AN637" s="1"/>
    </row>
    <row r="638" spans="1:40" ht="15" hidden="1">
      <c r="A638" s="5"/>
      <c r="H638" s="4"/>
      <c r="K638" s="1"/>
      <c r="T638" s="1"/>
      <c r="AL638" s="1"/>
      <c r="AM638" s="1"/>
      <c r="AN638" s="1"/>
    </row>
    <row r="639" spans="1:40" ht="15" hidden="1">
      <c r="A639" s="5"/>
      <c r="H639" s="4"/>
      <c r="K639" s="1"/>
      <c r="T639" s="1"/>
      <c r="AL639" s="1"/>
      <c r="AM639" s="1"/>
      <c r="AN639" s="1"/>
    </row>
    <row r="640" spans="1:40" ht="15" hidden="1">
      <c r="A640" s="5"/>
      <c r="H640" s="4"/>
      <c r="K640" s="1"/>
      <c r="T640" s="1"/>
      <c r="AL640" s="1"/>
      <c r="AM640" s="1"/>
      <c r="AN640" s="1"/>
    </row>
    <row r="641" spans="1:40" ht="15" hidden="1">
      <c r="A641" s="5"/>
      <c r="H641" s="4"/>
      <c r="K641" s="1"/>
      <c r="T641" s="1"/>
      <c r="AL641" s="1"/>
      <c r="AM641" s="1"/>
      <c r="AN641" s="1"/>
    </row>
    <row r="642" spans="1:40" ht="15" hidden="1">
      <c r="A642" s="5"/>
      <c r="H642" s="4"/>
      <c r="K642" s="1"/>
      <c r="T642" s="1"/>
      <c r="AL642" s="1"/>
      <c r="AM642" s="1"/>
      <c r="AN642" s="1"/>
    </row>
    <row r="643" spans="1:40" ht="15" hidden="1">
      <c r="A643" s="5"/>
      <c r="H643" s="4"/>
      <c r="K643" s="1"/>
      <c r="T643" s="1"/>
      <c r="AL643" s="1"/>
      <c r="AM643" s="1"/>
      <c r="AN643" s="1"/>
    </row>
    <row r="644" spans="1:40" ht="15" hidden="1">
      <c r="A644" s="5"/>
      <c r="H644" s="4"/>
      <c r="K644" s="1"/>
      <c r="T644" s="1"/>
      <c r="AL644" s="1"/>
      <c r="AM644" s="1"/>
      <c r="AN644" s="1"/>
    </row>
    <row r="645" spans="1:40" ht="15" hidden="1">
      <c r="A645" s="5"/>
      <c r="H645" s="4"/>
      <c r="K645" s="1"/>
      <c r="T645" s="1"/>
      <c r="AL645" s="1"/>
      <c r="AM645" s="1"/>
      <c r="AN645" s="1"/>
    </row>
    <row r="646" spans="1:40" ht="15" hidden="1">
      <c r="A646" s="5"/>
      <c r="H646" s="4"/>
      <c r="K646" s="1"/>
      <c r="T646" s="1"/>
      <c r="AL646" s="1"/>
      <c r="AM646" s="1"/>
      <c r="AN646" s="1"/>
    </row>
    <row r="647" spans="1:40" ht="15" hidden="1">
      <c r="A647" s="5"/>
      <c r="H647" s="4"/>
      <c r="K647" s="1"/>
      <c r="T647" s="1"/>
      <c r="AL647" s="1"/>
      <c r="AM647" s="1"/>
      <c r="AN647" s="1"/>
    </row>
    <row r="648" spans="1:40" ht="15" hidden="1">
      <c r="A648" s="5"/>
      <c r="H648" s="4"/>
      <c r="K648" s="1"/>
      <c r="T648" s="1"/>
      <c r="AL648" s="1"/>
      <c r="AM648" s="1"/>
      <c r="AN648" s="1"/>
    </row>
    <row r="649" spans="1:40" ht="15" hidden="1">
      <c r="A649" s="5"/>
      <c r="H649" s="4"/>
      <c r="K649" s="1"/>
      <c r="T649" s="1"/>
      <c r="AL649" s="1"/>
      <c r="AM649" s="1"/>
      <c r="AN649" s="1"/>
    </row>
    <row r="650" spans="1:40" ht="15" hidden="1">
      <c r="A650" s="5"/>
      <c r="H650" s="4"/>
      <c r="K650" s="1"/>
      <c r="T650" s="1"/>
      <c r="AL650" s="1"/>
      <c r="AM650" s="1"/>
      <c r="AN650" s="1"/>
    </row>
    <row r="651" spans="1:40" ht="15" hidden="1">
      <c r="A651" s="5"/>
      <c r="H651" s="4"/>
      <c r="K651" s="1"/>
      <c r="T651" s="1"/>
      <c r="AL651" s="1"/>
      <c r="AM651" s="1"/>
      <c r="AN651" s="1"/>
    </row>
    <row r="652" spans="1:40" ht="15" hidden="1">
      <c r="A652" s="5"/>
      <c r="H652" s="4"/>
      <c r="K652" s="1"/>
      <c r="T652" s="1"/>
      <c r="AL652" s="1"/>
      <c r="AM652" s="1"/>
      <c r="AN652" s="1"/>
    </row>
    <row r="653" spans="1:40" ht="15" hidden="1">
      <c r="A653" s="5"/>
      <c r="H653" s="4"/>
      <c r="K653" s="1"/>
      <c r="T653" s="1"/>
      <c r="AL653" s="1"/>
      <c r="AM653" s="1"/>
      <c r="AN653" s="1"/>
    </row>
    <row r="654" spans="1:40" ht="15" hidden="1">
      <c r="A654" s="5"/>
      <c r="H654" s="4"/>
      <c r="K654" s="1"/>
      <c r="T654" s="1"/>
      <c r="AL654" s="1"/>
      <c r="AM654" s="1"/>
      <c r="AN654" s="1"/>
    </row>
    <row r="655" spans="1:40" ht="15" hidden="1">
      <c r="A655" s="5"/>
      <c r="H655" s="4"/>
      <c r="K655" s="1"/>
      <c r="T655" s="1"/>
      <c r="AL655" s="1"/>
      <c r="AM655" s="1"/>
      <c r="AN655" s="1"/>
    </row>
    <row r="656" spans="1:40" ht="15" hidden="1">
      <c r="A656" s="5"/>
      <c r="H656" s="4"/>
      <c r="K656" s="1"/>
      <c r="T656" s="1"/>
      <c r="AL656" s="1"/>
      <c r="AM656" s="1"/>
      <c r="AN656" s="1"/>
    </row>
    <row r="657" spans="1:40" ht="15" hidden="1">
      <c r="A657" s="5"/>
      <c r="H657" s="4"/>
      <c r="K657" s="1"/>
      <c r="T657" s="1"/>
      <c r="AL657" s="1"/>
      <c r="AM657" s="1"/>
      <c r="AN657" s="1"/>
    </row>
    <row r="658" spans="1:40" ht="15" hidden="1">
      <c r="A658" s="5"/>
      <c r="H658" s="4"/>
      <c r="K658" s="1"/>
      <c r="T658" s="1"/>
      <c r="AL658" s="1"/>
      <c r="AM658" s="1"/>
      <c r="AN658" s="1"/>
    </row>
    <row r="659" spans="1:40" ht="15" hidden="1">
      <c r="A659" s="5"/>
      <c r="H659" s="4"/>
      <c r="K659" s="1"/>
      <c r="T659" s="1"/>
      <c r="AL659" s="1"/>
      <c r="AM659" s="1"/>
      <c r="AN659" s="1"/>
    </row>
    <row r="660" spans="1:40" ht="15" hidden="1">
      <c r="A660" s="5"/>
      <c r="H660" s="4"/>
      <c r="K660" s="1"/>
      <c r="T660" s="1"/>
      <c r="AL660" s="1"/>
      <c r="AM660" s="1"/>
      <c r="AN660" s="1"/>
    </row>
    <row r="661" spans="1:40" ht="15" hidden="1">
      <c r="A661" s="5"/>
      <c r="H661" s="4"/>
      <c r="K661" s="1"/>
      <c r="T661" s="1"/>
      <c r="AL661" s="1"/>
      <c r="AM661" s="1"/>
      <c r="AN661" s="1"/>
    </row>
    <row r="662" spans="1:40" ht="15" hidden="1">
      <c r="A662" s="5"/>
      <c r="H662" s="4"/>
      <c r="K662" s="1"/>
      <c r="T662" s="1"/>
      <c r="AL662" s="1"/>
      <c r="AM662" s="1"/>
      <c r="AN662" s="1"/>
    </row>
    <row r="663" spans="1:40" ht="15" hidden="1">
      <c r="A663" s="5"/>
      <c r="H663" s="4"/>
      <c r="K663" s="1"/>
      <c r="T663" s="1"/>
      <c r="AL663" s="1"/>
      <c r="AM663" s="1"/>
      <c r="AN663" s="1"/>
    </row>
    <row r="664" spans="1:40" ht="15" hidden="1">
      <c r="A664" s="5"/>
      <c r="H664" s="4"/>
      <c r="K664" s="1"/>
      <c r="T664" s="1"/>
      <c r="AL664" s="1"/>
      <c r="AM664" s="1"/>
      <c r="AN664" s="1"/>
    </row>
    <row r="665" spans="1:40" ht="15" hidden="1">
      <c r="A665" s="5"/>
      <c r="H665" s="4"/>
      <c r="K665" s="1"/>
      <c r="T665" s="1"/>
      <c r="AL665" s="1"/>
      <c r="AM665" s="1"/>
      <c r="AN665" s="1"/>
    </row>
    <row r="666" spans="1:40" ht="15" hidden="1">
      <c r="A666" s="5"/>
      <c r="H666" s="4"/>
      <c r="K666" s="1"/>
      <c r="T666" s="1"/>
      <c r="AL666" s="1"/>
      <c r="AM666" s="1"/>
      <c r="AN666" s="1"/>
    </row>
    <row r="667" spans="1:40" ht="15" hidden="1">
      <c r="A667" s="5"/>
      <c r="H667" s="4"/>
      <c r="K667" s="1"/>
      <c r="T667" s="1"/>
      <c r="AL667" s="1"/>
      <c r="AM667" s="1"/>
      <c r="AN667" s="1"/>
    </row>
    <row r="668" spans="1:40" ht="15" hidden="1">
      <c r="A668" s="5"/>
      <c r="H668" s="4"/>
      <c r="K668" s="1"/>
      <c r="T668" s="1"/>
      <c r="AL668" s="1"/>
      <c r="AM668" s="1"/>
      <c r="AN668" s="1"/>
    </row>
    <row r="669" spans="1:40" ht="15" hidden="1">
      <c r="A669" s="5"/>
      <c r="H669" s="4"/>
      <c r="K669" s="1"/>
      <c r="T669" s="1"/>
      <c r="AL669" s="1"/>
      <c r="AM669" s="1"/>
      <c r="AN669" s="1"/>
    </row>
    <row r="670" spans="1:40" ht="15" hidden="1">
      <c r="A670" s="5"/>
      <c r="H670" s="4"/>
      <c r="K670" s="1"/>
      <c r="T670" s="1"/>
      <c r="AL670" s="1"/>
      <c r="AM670" s="1"/>
      <c r="AN670" s="1"/>
    </row>
    <row r="671" spans="1:40" ht="15" hidden="1">
      <c r="A671" s="5"/>
      <c r="H671" s="4"/>
      <c r="K671" s="1"/>
      <c r="T671" s="1"/>
      <c r="AL671" s="1"/>
      <c r="AM671" s="1"/>
      <c r="AN671" s="1"/>
    </row>
    <row r="672" spans="1:40" ht="15" hidden="1">
      <c r="A672" s="5"/>
      <c r="H672" s="4"/>
      <c r="K672" s="1"/>
      <c r="T672" s="1"/>
      <c r="AL672" s="1"/>
      <c r="AM672" s="1"/>
      <c r="AN672" s="1"/>
    </row>
    <row r="673" spans="1:40" ht="15" hidden="1">
      <c r="A673" s="5"/>
      <c r="H673" s="4"/>
      <c r="K673" s="1"/>
      <c r="T673" s="1"/>
      <c r="AL673" s="1"/>
      <c r="AM673" s="1"/>
      <c r="AN673" s="1"/>
    </row>
    <row r="674" spans="1:40" ht="15" hidden="1">
      <c r="A674" s="5"/>
      <c r="H674" s="4"/>
      <c r="K674" s="1"/>
      <c r="T674" s="1"/>
      <c r="AL674" s="1"/>
      <c r="AM674" s="1"/>
      <c r="AN674" s="1"/>
    </row>
    <row r="675" spans="1:40" ht="15" hidden="1">
      <c r="A675" s="5"/>
      <c r="H675" s="4"/>
      <c r="K675" s="1"/>
      <c r="T675" s="1"/>
      <c r="AL675" s="1"/>
      <c r="AM675" s="1"/>
      <c r="AN675" s="1"/>
    </row>
    <row r="676" spans="1:40" ht="15" hidden="1">
      <c r="A676" s="5"/>
      <c r="H676" s="4"/>
      <c r="K676" s="1"/>
      <c r="T676" s="1"/>
      <c r="AL676" s="1"/>
      <c r="AM676" s="1"/>
      <c r="AN676" s="1"/>
    </row>
    <row r="677" spans="1:40" ht="15" hidden="1">
      <c r="A677" s="5"/>
      <c r="H677" s="4"/>
      <c r="K677" s="1"/>
      <c r="T677" s="1"/>
      <c r="AL677" s="1"/>
      <c r="AM677" s="1"/>
      <c r="AN677" s="1"/>
    </row>
    <row r="678" spans="1:40" ht="15" hidden="1">
      <c r="A678" s="5"/>
      <c r="H678" s="4"/>
      <c r="K678" s="1"/>
      <c r="T678" s="1"/>
      <c r="AL678" s="1"/>
      <c r="AM678" s="1"/>
      <c r="AN678" s="1"/>
    </row>
    <row r="679" spans="1:40" ht="15" hidden="1">
      <c r="A679" s="5"/>
      <c r="H679" s="4"/>
      <c r="K679" s="1"/>
      <c r="T679" s="1"/>
      <c r="AL679" s="1"/>
      <c r="AM679" s="1"/>
      <c r="AN679" s="1"/>
    </row>
    <row r="680" spans="1:40" ht="15" hidden="1">
      <c r="A680" s="5"/>
      <c r="H680" s="4"/>
      <c r="K680" s="1"/>
      <c r="T680" s="1"/>
      <c r="AL680" s="1"/>
      <c r="AM680" s="1"/>
      <c r="AN680" s="1"/>
    </row>
    <row r="681" spans="1:40" ht="15" hidden="1">
      <c r="A681" s="5"/>
      <c r="H681" s="4"/>
      <c r="K681" s="1"/>
      <c r="T681" s="1"/>
      <c r="AL681" s="1"/>
      <c r="AM681" s="1"/>
      <c r="AN681" s="1"/>
    </row>
    <row r="682" spans="1:40" ht="15" hidden="1">
      <c r="A682" s="5"/>
      <c r="H682" s="4"/>
      <c r="K682" s="1"/>
      <c r="T682" s="1"/>
      <c r="AL682" s="1"/>
      <c r="AM682" s="1"/>
      <c r="AN682" s="1"/>
    </row>
    <row r="683" spans="1:40" ht="15" hidden="1">
      <c r="A683" s="5"/>
      <c r="H683" s="4"/>
      <c r="K683" s="1"/>
      <c r="T683" s="1"/>
      <c r="AL683" s="1"/>
      <c r="AM683" s="1"/>
      <c r="AN683" s="1"/>
    </row>
    <row r="684" spans="1:40" ht="15" hidden="1">
      <c r="A684" s="5"/>
      <c r="H684" s="4"/>
      <c r="K684" s="1"/>
      <c r="T684" s="1"/>
      <c r="AL684" s="1"/>
      <c r="AM684" s="1"/>
      <c r="AN684" s="1"/>
    </row>
    <row r="685" spans="1:40" ht="15" hidden="1">
      <c r="A685" s="5"/>
      <c r="H685" s="4"/>
      <c r="K685" s="1"/>
      <c r="T685" s="1"/>
      <c r="AL685" s="1"/>
      <c r="AM685" s="1"/>
      <c r="AN685" s="1"/>
    </row>
    <row r="686" spans="1:40" ht="15" hidden="1">
      <c r="A686" s="5"/>
      <c r="H686" s="4"/>
      <c r="K686" s="1"/>
      <c r="T686" s="1"/>
      <c r="AL686" s="1"/>
      <c r="AM686" s="1"/>
      <c r="AN686" s="1"/>
    </row>
    <row r="687" spans="1:40" ht="15" hidden="1">
      <c r="A687" s="5"/>
      <c r="H687" s="4"/>
      <c r="K687" s="1"/>
      <c r="T687" s="1"/>
      <c r="AL687" s="1"/>
      <c r="AM687" s="1"/>
      <c r="AN687" s="1"/>
    </row>
    <row r="688" spans="1:40" ht="15" hidden="1">
      <c r="A688" s="5"/>
      <c r="H688" s="4"/>
      <c r="K688" s="1"/>
      <c r="T688" s="1"/>
      <c r="AL688" s="1"/>
      <c r="AM688" s="1"/>
      <c r="AN688" s="1"/>
    </row>
    <row r="689" spans="1:40" ht="15" hidden="1">
      <c r="A689" s="5"/>
      <c r="H689" s="4"/>
      <c r="K689" s="1"/>
      <c r="T689" s="1"/>
      <c r="AL689" s="1"/>
      <c r="AM689" s="1"/>
      <c r="AN689" s="1"/>
    </row>
    <row r="690" spans="1:40" ht="15" hidden="1">
      <c r="A690" s="5"/>
      <c r="H690" s="4"/>
      <c r="K690" s="1"/>
      <c r="T690" s="1"/>
      <c r="AL690" s="1"/>
      <c r="AM690" s="1"/>
      <c r="AN690" s="1"/>
    </row>
    <row r="691" spans="1:40" ht="15" hidden="1">
      <c r="A691" s="5"/>
      <c r="H691" s="4"/>
      <c r="K691" s="1"/>
      <c r="T691" s="1"/>
      <c r="AL691" s="1"/>
      <c r="AM691" s="1"/>
      <c r="AN691" s="1"/>
    </row>
    <row r="692" spans="1:40" ht="15" hidden="1">
      <c r="A692" s="5"/>
      <c r="H692" s="4"/>
      <c r="K692" s="1"/>
      <c r="T692" s="1"/>
      <c r="AL692" s="1"/>
      <c r="AM692" s="1"/>
      <c r="AN692" s="1"/>
    </row>
    <row r="693" spans="1:40" ht="15" hidden="1">
      <c r="A693" s="5"/>
      <c r="H693" s="4"/>
      <c r="K693" s="1"/>
      <c r="T693" s="1"/>
      <c r="AL693" s="1"/>
      <c r="AM693" s="1"/>
      <c r="AN693" s="1"/>
    </row>
    <row r="694" spans="1:40" ht="15" hidden="1">
      <c r="A694" s="5"/>
      <c r="H694" s="4"/>
      <c r="K694" s="1"/>
      <c r="T694" s="1"/>
      <c r="AL694" s="1"/>
      <c r="AM694" s="1"/>
      <c r="AN694" s="1"/>
    </row>
    <row r="695" spans="1:40" ht="15" hidden="1">
      <c r="A695" s="5"/>
      <c r="H695" s="4"/>
      <c r="K695" s="1"/>
      <c r="T695" s="1"/>
      <c r="AL695" s="1"/>
      <c r="AM695" s="1"/>
      <c r="AN695" s="1"/>
    </row>
    <row r="696" spans="1:40" ht="15" hidden="1">
      <c r="A696" s="5"/>
      <c r="H696" s="4"/>
      <c r="K696" s="1"/>
      <c r="T696" s="1"/>
      <c r="AL696" s="1"/>
      <c r="AM696" s="1"/>
      <c r="AN696" s="1"/>
    </row>
    <row r="697" spans="1:40" ht="15" hidden="1">
      <c r="A697" s="5"/>
      <c r="H697" s="4"/>
      <c r="K697" s="1"/>
      <c r="T697" s="1"/>
      <c r="AL697" s="1"/>
      <c r="AM697" s="1"/>
      <c r="AN697" s="1"/>
    </row>
    <row r="698" spans="1:40" ht="15" hidden="1">
      <c r="A698" s="5"/>
      <c r="H698" s="4"/>
      <c r="K698" s="1"/>
      <c r="T698" s="1"/>
      <c r="AL698" s="1"/>
      <c r="AM698" s="1"/>
      <c r="AN698" s="1"/>
    </row>
    <row r="699" spans="1:40" ht="15" hidden="1">
      <c r="A699" s="5"/>
      <c r="H699" s="4"/>
      <c r="K699" s="1"/>
      <c r="T699" s="1"/>
      <c r="AL699" s="1"/>
      <c r="AM699" s="1"/>
      <c r="AN699" s="1"/>
    </row>
    <row r="700" spans="1:40" ht="15" hidden="1">
      <c r="A700" s="5"/>
      <c r="H700" s="4"/>
      <c r="K700" s="1"/>
      <c r="T700" s="1"/>
      <c r="AL700" s="1"/>
      <c r="AM700" s="1"/>
      <c r="AN700" s="1"/>
    </row>
    <row r="701" spans="1:40" ht="15" hidden="1">
      <c r="A701" s="5"/>
      <c r="H701" s="4"/>
      <c r="K701" s="1"/>
      <c r="T701" s="1"/>
      <c r="AL701" s="1"/>
      <c r="AM701" s="1"/>
      <c r="AN701" s="1"/>
    </row>
    <row r="702" spans="1:40" ht="15" hidden="1">
      <c r="A702" s="5"/>
      <c r="H702" s="4"/>
      <c r="K702" s="1"/>
      <c r="T702" s="1"/>
      <c r="AL702" s="1"/>
      <c r="AM702" s="1"/>
      <c r="AN702" s="1"/>
    </row>
    <row r="703" spans="1:40" ht="15" hidden="1">
      <c r="A703" s="5"/>
      <c r="H703" s="4"/>
      <c r="K703" s="1"/>
      <c r="T703" s="1"/>
      <c r="AL703" s="1"/>
      <c r="AM703" s="1"/>
      <c r="AN703" s="1"/>
    </row>
    <row r="704" spans="1:40" ht="15" hidden="1">
      <c r="A704" s="5"/>
      <c r="H704" s="4"/>
      <c r="K704" s="1"/>
      <c r="T704" s="1"/>
      <c r="AL704" s="1"/>
      <c r="AM704" s="1"/>
      <c r="AN704" s="1"/>
    </row>
    <row r="705" spans="1:40" ht="15" hidden="1">
      <c r="A705" s="5"/>
      <c r="H705" s="4"/>
      <c r="K705" s="1"/>
      <c r="T705" s="1"/>
      <c r="AL705" s="1"/>
      <c r="AM705" s="1"/>
      <c r="AN705" s="1"/>
    </row>
    <row r="706" spans="1:40" ht="15" hidden="1">
      <c r="A706" s="5"/>
      <c r="H706" s="4"/>
      <c r="K706" s="1"/>
      <c r="T706" s="1"/>
      <c r="AL706" s="1"/>
      <c r="AM706" s="1"/>
      <c r="AN706" s="1"/>
    </row>
    <row r="707" spans="1:40" ht="15" hidden="1">
      <c r="A707" s="5"/>
      <c r="H707" s="4"/>
      <c r="K707" s="1"/>
      <c r="T707" s="1"/>
      <c r="AL707" s="1"/>
      <c r="AM707" s="1"/>
      <c r="AN707" s="1"/>
    </row>
    <row r="708" spans="1:40" ht="15" hidden="1">
      <c r="A708" s="5"/>
      <c r="H708" s="4"/>
      <c r="K708" s="1"/>
      <c r="T708" s="1"/>
      <c r="AL708" s="1"/>
      <c r="AM708" s="1"/>
      <c r="AN708" s="1"/>
    </row>
    <row r="709" spans="1:40" ht="15" hidden="1">
      <c r="A709" s="5"/>
      <c r="H709" s="4"/>
      <c r="K709" s="1"/>
      <c r="T709" s="1"/>
      <c r="AL709" s="1"/>
      <c r="AM709" s="1"/>
      <c r="AN709" s="1"/>
    </row>
    <row r="710" spans="1:40" ht="15" hidden="1">
      <c r="A710" s="5"/>
      <c r="H710" s="4"/>
      <c r="K710" s="1"/>
      <c r="T710" s="1"/>
      <c r="AL710" s="1"/>
      <c r="AM710" s="1"/>
      <c r="AN710" s="1"/>
    </row>
    <row r="711" spans="1:40" ht="15" hidden="1">
      <c r="A711" s="5"/>
      <c r="H711" s="4"/>
      <c r="K711" s="1"/>
      <c r="T711" s="1"/>
      <c r="AL711" s="1"/>
      <c r="AM711" s="1"/>
      <c r="AN711" s="1"/>
    </row>
    <row r="712" spans="1:40" ht="15" hidden="1">
      <c r="A712" s="5"/>
      <c r="H712" s="4"/>
      <c r="K712" s="1"/>
      <c r="T712" s="1"/>
      <c r="AL712" s="1"/>
      <c r="AM712" s="1"/>
      <c r="AN712" s="1"/>
    </row>
    <row r="713" spans="1:40" ht="15" hidden="1">
      <c r="A713" s="5"/>
      <c r="H713" s="4"/>
      <c r="K713" s="1"/>
      <c r="T713" s="1"/>
      <c r="AL713" s="1"/>
      <c r="AM713" s="1"/>
      <c r="AN713" s="1"/>
    </row>
    <row r="714" spans="1:40" ht="15" hidden="1">
      <c r="A714" s="5"/>
      <c r="H714" s="4"/>
      <c r="K714" s="1"/>
      <c r="T714" s="1"/>
      <c r="AL714" s="1"/>
      <c r="AM714" s="1"/>
      <c r="AN714" s="1"/>
    </row>
    <row r="715" spans="1:40" ht="15" hidden="1">
      <c r="A715" s="5"/>
      <c r="H715" s="4"/>
      <c r="K715" s="1"/>
      <c r="T715" s="1"/>
      <c r="AL715" s="1"/>
      <c r="AM715" s="1"/>
      <c r="AN715" s="1"/>
    </row>
    <row r="716" spans="1:40" ht="15" hidden="1">
      <c r="A716" s="5"/>
      <c r="H716" s="4"/>
      <c r="K716" s="1"/>
      <c r="T716" s="1"/>
      <c r="AL716" s="1"/>
      <c r="AM716" s="1"/>
      <c r="AN716" s="1"/>
    </row>
    <row r="717" spans="1:40" ht="15" hidden="1">
      <c r="A717" s="5"/>
      <c r="H717" s="4"/>
      <c r="K717" s="1"/>
      <c r="T717" s="1"/>
      <c r="AL717" s="1"/>
      <c r="AM717" s="1"/>
      <c r="AN717" s="1"/>
    </row>
    <row r="718" spans="1:40" ht="15" hidden="1">
      <c r="A718" s="5"/>
      <c r="H718" s="4"/>
      <c r="K718" s="1"/>
      <c r="T718" s="1"/>
      <c r="AL718" s="1"/>
      <c r="AM718" s="1"/>
      <c r="AN718" s="1"/>
    </row>
    <row r="719" spans="1:40" ht="15" hidden="1">
      <c r="A719" s="5"/>
      <c r="H719" s="4"/>
      <c r="K719" s="1"/>
      <c r="T719" s="1"/>
      <c r="AL719" s="1"/>
      <c r="AM719" s="1"/>
      <c r="AN719" s="1"/>
    </row>
    <row r="720" spans="1:40" ht="15" hidden="1">
      <c r="A720" s="5"/>
      <c r="H720" s="4"/>
      <c r="K720" s="1"/>
      <c r="T720" s="1"/>
      <c r="AL720" s="1"/>
      <c r="AM720" s="1"/>
      <c r="AN720" s="1"/>
    </row>
    <row r="721" spans="1:40" ht="15" hidden="1">
      <c r="A721" s="5"/>
      <c r="H721" s="4"/>
      <c r="K721" s="1"/>
      <c r="T721" s="1"/>
      <c r="AL721" s="1"/>
      <c r="AM721" s="1"/>
      <c r="AN721" s="1"/>
    </row>
    <row r="722" spans="1:40" ht="15" hidden="1">
      <c r="A722" s="5"/>
      <c r="H722" s="4"/>
      <c r="K722" s="1"/>
      <c r="T722" s="1"/>
      <c r="AL722" s="1"/>
      <c r="AM722" s="1"/>
      <c r="AN722" s="1"/>
    </row>
    <row r="723" spans="1:40" ht="15" hidden="1">
      <c r="A723" s="5"/>
      <c r="H723" s="4"/>
      <c r="K723" s="1"/>
      <c r="T723" s="1"/>
      <c r="AL723" s="1"/>
      <c r="AM723" s="1"/>
      <c r="AN723" s="1"/>
    </row>
    <row r="724" spans="1:40" ht="15" hidden="1">
      <c r="A724" s="5"/>
      <c r="H724" s="4"/>
      <c r="K724" s="1"/>
      <c r="T724" s="1"/>
      <c r="AL724" s="1"/>
      <c r="AM724" s="1"/>
      <c r="AN724" s="1"/>
    </row>
    <row r="725" spans="1:40" ht="15" hidden="1">
      <c r="A725" s="5"/>
      <c r="H725" s="4"/>
      <c r="K725" s="1"/>
      <c r="T725" s="1"/>
      <c r="AL725" s="1"/>
      <c r="AM725" s="1"/>
      <c r="AN725" s="1"/>
    </row>
    <row r="726" spans="1:40" ht="15" hidden="1">
      <c r="A726" s="5"/>
      <c r="H726" s="4"/>
      <c r="K726" s="1"/>
      <c r="T726" s="1"/>
      <c r="AL726" s="1"/>
      <c r="AM726" s="1"/>
      <c r="AN726" s="1"/>
    </row>
    <row r="727" spans="1:40" ht="15" hidden="1">
      <c r="A727" s="5"/>
      <c r="H727" s="4"/>
      <c r="K727" s="1"/>
      <c r="T727" s="1"/>
      <c r="AL727" s="1"/>
      <c r="AM727" s="1"/>
      <c r="AN727" s="1"/>
    </row>
    <row r="728" spans="1:40" ht="15" hidden="1">
      <c r="A728" s="5"/>
      <c r="H728" s="4"/>
      <c r="K728" s="1"/>
      <c r="T728" s="1"/>
      <c r="AL728" s="1"/>
      <c r="AM728" s="1"/>
      <c r="AN728" s="1"/>
    </row>
    <row r="729" spans="1:40" ht="15" hidden="1">
      <c r="A729" s="5"/>
      <c r="H729" s="4"/>
      <c r="K729" s="1"/>
      <c r="T729" s="1"/>
      <c r="AL729" s="1"/>
      <c r="AM729" s="1"/>
      <c r="AN729" s="1"/>
    </row>
    <row r="730" spans="1:40" ht="15" hidden="1">
      <c r="A730" s="5"/>
      <c r="H730" s="4"/>
      <c r="K730" s="1"/>
      <c r="T730" s="1"/>
      <c r="AL730" s="1"/>
      <c r="AM730" s="1"/>
      <c r="AN730" s="1"/>
    </row>
    <row r="731" spans="1:40" ht="15" hidden="1">
      <c r="A731" s="5"/>
      <c r="H731" s="4"/>
      <c r="K731" s="1"/>
      <c r="T731" s="1"/>
      <c r="AL731" s="1"/>
      <c r="AM731" s="1"/>
      <c r="AN731" s="1"/>
    </row>
    <row r="732" spans="1:40" ht="15" hidden="1">
      <c r="A732" s="5"/>
      <c r="H732" s="4"/>
      <c r="K732" s="1"/>
      <c r="T732" s="1"/>
      <c r="AL732" s="1"/>
      <c r="AM732" s="1"/>
      <c r="AN732" s="1"/>
    </row>
    <row r="733" spans="1:40" ht="15" hidden="1">
      <c r="A733" s="5"/>
      <c r="H733" s="4"/>
      <c r="K733" s="1"/>
      <c r="T733" s="1"/>
      <c r="AL733" s="1"/>
      <c r="AM733" s="1"/>
      <c r="AN733" s="1"/>
    </row>
    <row r="734" spans="1:40" ht="15" hidden="1">
      <c r="A734" s="5"/>
      <c r="H734" s="4"/>
      <c r="K734" s="1"/>
      <c r="T734" s="1"/>
      <c r="AL734" s="1"/>
      <c r="AM734" s="1"/>
      <c r="AN734" s="1"/>
    </row>
    <row r="735" spans="1:40" ht="15" hidden="1">
      <c r="A735" s="5"/>
      <c r="H735" s="4"/>
      <c r="K735" s="1"/>
      <c r="T735" s="1"/>
      <c r="AL735" s="1"/>
      <c r="AM735" s="1"/>
      <c r="AN735" s="1"/>
    </row>
    <row r="736" spans="1:40" ht="15" hidden="1">
      <c r="A736" s="5"/>
      <c r="H736" s="4"/>
      <c r="K736" s="1"/>
      <c r="T736" s="1"/>
      <c r="AL736" s="1"/>
      <c r="AM736" s="1"/>
      <c r="AN736" s="1"/>
    </row>
    <row r="737" spans="1:40" ht="15" hidden="1">
      <c r="A737" s="5"/>
      <c r="H737" s="4"/>
      <c r="K737" s="1"/>
      <c r="T737" s="1"/>
      <c r="AL737" s="1"/>
      <c r="AM737" s="1"/>
      <c r="AN737" s="1"/>
    </row>
    <row r="738" spans="1:40" ht="15" hidden="1">
      <c r="A738" s="5"/>
      <c r="H738" s="4"/>
      <c r="K738" s="1"/>
      <c r="T738" s="1"/>
      <c r="AL738" s="1"/>
      <c r="AM738" s="1"/>
      <c r="AN738" s="1"/>
    </row>
    <row r="739" spans="1:40" ht="15" hidden="1">
      <c r="A739" s="5"/>
      <c r="H739" s="4"/>
      <c r="K739" s="1"/>
      <c r="T739" s="1"/>
      <c r="AL739" s="1"/>
      <c r="AM739" s="1"/>
      <c r="AN739" s="1"/>
    </row>
    <row r="740" spans="1:40" ht="15" hidden="1">
      <c r="A740" s="5"/>
      <c r="H740" s="4"/>
      <c r="K740" s="1"/>
      <c r="T740" s="1"/>
      <c r="AL740" s="1"/>
      <c r="AM740" s="1"/>
      <c r="AN740" s="1"/>
    </row>
    <row r="741" spans="1:40" ht="15" hidden="1">
      <c r="A741" s="5"/>
      <c r="H741" s="4"/>
      <c r="K741" s="1"/>
      <c r="T741" s="1"/>
      <c r="AL741" s="1"/>
      <c r="AM741" s="1"/>
      <c r="AN741" s="1"/>
    </row>
    <row r="742" spans="1:40" ht="15" hidden="1">
      <c r="A742" s="5"/>
      <c r="H742" s="4"/>
      <c r="K742" s="1"/>
      <c r="T742" s="1"/>
      <c r="AL742" s="1"/>
      <c r="AM742" s="1"/>
      <c r="AN742" s="1"/>
    </row>
    <row r="743" spans="1:40" ht="15" hidden="1">
      <c r="A743" s="5"/>
      <c r="H743" s="4"/>
      <c r="K743" s="1"/>
      <c r="T743" s="1"/>
      <c r="AL743" s="1"/>
      <c r="AM743" s="1"/>
      <c r="AN743" s="1"/>
    </row>
    <row r="744" spans="1:40" ht="15" hidden="1">
      <c r="A744" s="5"/>
      <c r="H744" s="4"/>
      <c r="K744" s="1"/>
      <c r="T744" s="1"/>
      <c r="AL744" s="1"/>
      <c r="AM744" s="1"/>
      <c r="AN744" s="1"/>
    </row>
    <row r="745" spans="1:40" ht="15" hidden="1">
      <c r="A745" s="5"/>
      <c r="H745" s="4"/>
      <c r="K745" s="1"/>
      <c r="T745" s="1"/>
      <c r="AL745" s="1"/>
      <c r="AM745" s="1"/>
      <c r="AN745" s="1"/>
    </row>
    <row r="746" spans="1:40" ht="15" hidden="1">
      <c r="A746" s="5"/>
      <c r="H746" s="4"/>
      <c r="K746" s="1"/>
      <c r="T746" s="1"/>
      <c r="AL746" s="1"/>
      <c r="AM746" s="1"/>
      <c r="AN746" s="1"/>
    </row>
    <row r="747" spans="1:40" ht="72" hidden="1" customHeight="1">
      <c r="A747" s="5"/>
      <c r="H747" s="4"/>
      <c r="K747" s="1"/>
      <c r="T747" s="1"/>
      <c r="AL747" s="1"/>
      <c r="AM747" s="1"/>
      <c r="AN747" s="1"/>
    </row>
    <row r="748" spans="1:40" ht="15" hidden="1">
      <c r="A748" s="5"/>
      <c r="H748" s="4"/>
      <c r="K748" s="1"/>
      <c r="T748" s="1"/>
      <c r="AL748" s="1"/>
      <c r="AM748" s="1"/>
      <c r="AN748" s="1"/>
    </row>
    <row r="749" spans="1:40" ht="15" hidden="1">
      <c r="A749" s="5"/>
      <c r="H749" s="4"/>
      <c r="K749" s="1"/>
      <c r="T749" s="1"/>
      <c r="AL749" s="1"/>
      <c r="AM749" s="1"/>
      <c r="AN749" s="1"/>
    </row>
    <row r="750" spans="1:40" ht="15" hidden="1">
      <c r="A750" s="5"/>
      <c r="H750" s="4"/>
      <c r="K750" s="1"/>
      <c r="T750" s="1"/>
      <c r="AL750" s="1"/>
      <c r="AM750" s="1"/>
      <c r="AN750" s="1"/>
    </row>
    <row r="751" spans="1:40" ht="15" hidden="1">
      <c r="A751" s="5"/>
      <c r="H751" s="4"/>
      <c r="K751" s="1"/>
      <c r="T751" s="1"/>
      <c r="AL751" s="1"/>
      <c r="AM751" s="1"/>
      <c r="AN751" s="1"/>
    </row>
    <row r="752" spans="1:40" ht="15" hidden="1">
      <c r="A752" s="5"/>
      <c r="H752" s="4"/>
      <c r="K752" s="1"/>
      <c r="T752" s="1"/>
      <c r="AL752" s="1"/>
      <c r="AM752" s="1"/>
      <c r="AN752" s="1"/>
    </row>
    <row r="753" spans="1:40" ht="15" hidden="1">
      <c r="A753" s="5"/>
      <c r="H753" s="4"/>
      <c r="K753" s="1"/>
      <c r="T753" s="1"/>
      <c r="AL753" s="1"/>
      <c r="AM753" s="1"/>
      <c r="AN753" s="1"/>
    </row>
    <row r="754" spans="1:40" ht="15" hidden="1">
      <c r="A754" s="5"/>
      <c r="H754" s="4"/>
      <c r="K754" s="1"/>
      <c r="T754" s="1"/>
      <c r="AL754" s="1"/>
      <c r="AM754" s="1"/>
      <c r="AN754" s="1"/>
    </row>
    <row r="755" spans="1:40" ht="15" hidden="1">
      <c r="A755" s="5"/>
      <c r="H755" s="4"/>
      <c r="K755" s="1"/>
      <c r="T755" s="1"/>
      <c r="AL755" s="1"/>
      <c r="AM755" s="1"/>
      <c r="AN755" s="1"/>
    </row>
    <row r="756" spans="1:40" ht="15" hidden="1">
      <c r="A756" s="5"/>
      <c r="H756" s="4"/>
      <c r="K756" s="1"/>
      <c r="T756" s="1"/>
      <c r="AL756" s="1"/>
      <c r="AM756" s="1"/>
      <c r="AN756" s="1"/>
    </row>
    <row r="757" spans="1:40" ht="15" hidden="1">
      <c r="A757" s="5"/>
      <c r="H757" s="4"/>
      <c r="K757" s="1"/>
      <c r="T757" s="1"/>
      <c r="AL757" s="1"/>
      <c r="AM757" s="1"/>
      <c r="AN757" s="1"/>
    </row>
    <row r="758" spans="1:40" ht="15" hidden="1">
      <c r="A758" s="5"/>
      <c r="H758" s="4"/>
      <c r="K758" s="1"/>
      <c r="T758" s="1"/>
      <c r="AL758" s="1"/>
      <c r="AM758" s="1"/>
      <c r="AN758" s="1"/>
    </row>
    <row r="759" spans="1:40" ht="15" hidden="1">
      <c r="A759" s="5"/>
      <c r="H759" s="4"/>
      <c r="K759" s="1"/>
      <c r="T759" s="1"/>
      <c r="AL759" s="1"/>
      <c r="AM759" s="1"/>
      <c r="AN759" s="1"/>
    </row>
    <row r="760" spans="1:40" ht="15" hidden="1">
      <c r="A760" s="5"/>
      <c r="H760" s="4"/>
      <c r="K760" s="1"/>
      <c r="T760" s="1"/>
      <c r="AL760" s="1"/>
      <c r="AM760" s="1"/>
      <c r="AN760" s="1"/>
    </row>
    <row r="761" spans="1:40" ht="15" hidden="1">
      <c r="A761" s="5"/>
      <c r="H761" s="4"/>
      <c r="K761" s="1"/>
      <c r="T761" s="1"/>
      <c r="AL761" s="1"/>
      <c r="AM761" s="1"/>
      <c r="AN761" s="1"/>
    </row>
    <row r="762" spans="1:40" ht="15" hidden="1">
      <c r="A762" s="5"/>
      <c r="H762" s="4"/>
      <c r="K762" s="1"/>
      <c r="T762" s="1"/>
      <c r="AL762" s="1"/>
      <c r="AM762" s="1"/>
      <c r="AN762" s="1"/>
    </row>
    <row r="763" spans="1:40" ht="15" hidden="1">
      <c r="A763" s="5"/>
      <c r="H763" s="4"/>
      <c r="K763" s="1"/>
      <c r="T763" s="1"/>
      <c r="AL763" s="1"/>
      <c r="AM763" s="1"/>
      <c r="AN763" s="1"/>
    </row>
    <row r="764" spans="1:40" ht="15" hidden="1">
      <c r="A764" s="5"/>
      <c r="H764" s="4"/>
      <c r="K764" s="1"/>
      <c r="T764" s="1"/>
      <c r="AL764" s="1"/>
      <c r="AM764" s="1"/>
      <c r="AN764" s="1"/>
    </row>
    <row r="765" spans="1:40" ht="15" hidden="1">
      <c r="A765" s="5"/>
      <c r="H765" s="4"/>
      <c r="K765" s="1"/>
      <c r="T765" s="1"/>
      <c r="AL765" s="1"/>
      <c r="AM765" s="1"/>
      <c r="AN765" s="1"/>
    </row>
    <row r="766" spans="1:40" ht="15" hidden="1">
      <c r="A766" s="5"/>
      <c r="H766" s="4"/>
      <c r="K766" s="1"/>
      <c r="T766" s="1"/>
      <c r="AL766" s="1"/>
      <c r="AM766" s="1"/>
      <c r="AN766" s="1"/>
    </row>
    <row r="767" spans="1:40" ht="15" hidden="1">
      <c r="A767" s="5"/>
      <c r="H767" s="4"/>
      <c r="K767" s="1"/>
      <c r="T767" s="1"/>
      <c r="AL767" s="1"/>
      <c r="AM767" s="1"/>
      <c r="AN767" s="1"/>
    </row>
    <row r="768" spans="1:40" ht="15" hidden="1">
      <c r="A768" s="5"/>
      <c r="H768" s="4"/>
      <c r="K768" s="1"/>
      <c r="T768" s="1"/>
      <c r="AL768" s="1"/>
      <c r="AM768" s="1"/>
      <c r="AN768" s="1"/>
    </row>
    <row r="769" spans="1:40" ht="15" hidden="1">
      <c r="A769" s="5"/>
      <c r="H769" s="4"/>
      <c r="K769" s="1"/>
      <c r="T769" s="1"/>
      <c r="AL769" s="1"/>
      <c r="AM769" s="1"/>
      <c r="AN769" s="1"/>
    </row>
    <row r="770" spans="1:40" ht="15" hidden="1">
      <c r="A770" s="5"/>
      <c r="H770" s="4"/>
      <c r="K770" s="1"/>
      <c r="T770" s="1"/>
      <c r="AL770" s="1"/>
      <c r="AM770" s="1"/>
      <c r="AN770" s="1"/>
    </row>
    <row r="771" spans="1:40" ht="15" hidden="1">
      <c r="A771" s="5"/>
      <c r="H771" s="4"/>
      <c r="K771" s="1"/>
      <c r="T771" s="1"/>
      <c r="AL771" s="1"/>
      <c r="AM771" s="1"/>
      <c r="AN771" s="1"/>
    </row>
    <row r="772" spans="1:40" ht="15" hidden="1">
      <c r="A772" s="5"/>
      <c r="H772" s="4"/>
      <c r="K772" s="1"/>
      <c r="T772" s="1"/>
      <c r="AL772" s="1"/>
      <c r="AM772" s="1"/>
      <c r="AN772" s="1"/>
    </row>
    <row r="773" spans="1:40" ht="15" hidden="1">
      <c r="A773" s="5"/>
      <c r="H773" s="4"/>
      <c r="K773" s="1"/>
      <c r="T773" s="1"/>
      <c r="AL773" s="1"/>
      <c r="AM773" s="1"/>
      <c r="AN773" s="1"/>
    </row>
    <row r="774" spans="1:40" ht="15" hidden="1">
      <c r="A774" s="5"/>
      <c r="H774" s="4"/>
      <c r="K774" s="1"/>
      <c r="T774" s="1"/>
      <c r="AL774" s="1"/>
      <c r="AM774" s="1"/>
      <c r="AN774" s="1"/>
    </row>
    <row r="775" spans="1:40" ht="15" hidden="1">
      <c r="A775" s="5"/>
      <c r="H775" s="4"/>
      <c r="K775" s="1"/>
      <c r="T775" s="1"/>
      <c r="AL775" s="1"/>
      <c r="AM775" s="1"/>
      <c r="AN775" s="1"/>
    </row>
    <row r="776" spans="1:40" ht="15" hidden="1">
      <c r="A776" s="5"/>
      <c r="H776" s="4"/>
      <c r="K776" s="1"/>
      <c r="T776" s="1"/>
      <c r="AL776" s="1"/>
      <c r="AM776" s="1"/>
      <c r="AN776" s="1"/>
    </row>
    <row r="777" spans="1:40" ht="15" hidden="1">
      <c r="A777" s="5"/>
      <c r="H777" s="4"/>
      <c r="K777" s="1"/>
      <c r="T777" s="1"/>
      <c r="AL777" s="1"/>
      <c r="AM777" s="1"/>
      <c r="AN777" s="1"/>
    </row>
    <row r="778" spans="1:40" ht="15" hidden="1">
      <c r="A778" s="5"/>
      <c r="H778" s="4"/>
      <c r="K778" s="1"/>
      <c r="T778" s="1"/>
      <c r="AL778" s="1"/>
      <c r="AM778" s="1"/>
      <c r="AN778" s="1"/>
    </row>
    <row r="779" spans="1:40" ht="15" hidden="1">
      <c r="A779" s="5"/>
      <c r="H779" s="4"/>
      <c r="K779" s="1"/>
      <c r="T779" s="1"/>
      <c r="AL779" s="1"/>
      <c r="AM779" s="1"/>
      <c r="AN779" s="1"/>
    </row>
    <row r="780" spans="1:40" ht="15" hidden="1">
      <c r="A780" s="5"/>
      <c r="H780" s="4"/>
      <c r="K780" s="1"/>
      <c r="T780" s="1"/>
      <c r="AL780" s="1"/>
      <c r="AM780" s="1"/>
      <c r="AN780" s="1"/>
    </row>
    <row r="781" spans="1:40" ht="15" hidden="1">
      <c r="A781" s="5"/>
      <c r="H781" s="4"/>
      <c r="K781" s="1"/>
      <c r="T781" s="1"/>
      <c r="AL781" s="1"/>
      <c r="AM781" s="1"/>
      <c r="AN781" s="1"/>
    </row>
    <row r="782" spans="1:40" ht="15" hidden="1">
      <c r="A782" s="5"/>
      <c r="H782" s="4"/>
      <c r="K782" s="1"/>
      <c r="T782" s="1"/>
      <c r="AL782" s="1"/>
      <c r="AM782" s="1"/>
      <c r="AN782" s="1"/>
    </row>
    <row r="783" spans="1:40" ht="15" hidden="1">
      <c r="A783" s="5"/>
      <c r="H783" s="4"/>
      <c r="K783" s="1"/>
      <c r="T783" s="1"/>
      <c r="AL783" s="1"/>
      <c r="AM783" s="1"/>
      <c r="AN783" s="1"/>
    </row>
    <row r="784" spans="1:40" ht="15" hidden="1">
      <c r="A784" s="5"/>
      <c r="H784" s="4"/>
      <c r="K784" s="1"/>
      <c r="T784" s="1"/>
      <c r="AL784" s="1"/>
      <c r="AM784" s="1"/>
      <c r="AN784" s="1"/>
    </row>
    <row r="785" spans="1:40" ht="15" hidden="1">
      <c r="A785" s="5"/>
      <c r="H785" s="4"/>
      <c r="K785" s="1"/>
      <c r="T785" s="1"/>
      <c r="AL785" s="1"/>
      <c r="AM785" s="1"/>
      <c r="AN785" s="1"/>
    </row>
    <row r="786" spans="1:40" ht="15" hidden="1">
      <c r="A786" s="5"/>
      <c r="H786" s="4"/>
      <c r="K786" s="1"/>
      <c r="T786" s="1"/>
      <c r="AL786" s="1"/>
      <c r="AM786" s="1"/>
      <c r="AN786" s="1"/>
    </row>
    <row r="787" spans="1:40" ht="15" hidden="1">
      <c r="A787" s="5"/>
      <c r="H787" s="4"/>
      <c r="K787" s="1"/>
      <c r="T787" s="1"/>
      <c r="AL787" s="1"/>
      <c r="AM787" s="1"/>
      <c r="AN787" s="1"/>
    </row>
    <row r="788" spans="1:40" ht="15" hidden="1">
      <c r="A788" s="5"/>
      <c r="H788" s="4"/>
      <c r="K788" s="1"/>
      <c r="T788" s="1"/>
      <c r="AL788" s="1"/>
      <c r="AM788" s="1"/>
      <c r="AN788" s="1"/>
    </row>
    <row r="789" spans="1:40" ht="15" hidden="1">
      <c r="A789" s="5"/>
      <c r="H789" s="4"/>
      <c r="K789" s="1"/>
      <c r="T789" s="1"/>
      <c r="AL789" s="1"/>
      <c r="AM789" s="1"/>
      <c r="AN789" s="1"/>
    </row>
    <row r="790" spans="1:40" ht="15" hidden="1">
      <c r="A790" s="5"/>
      <c r="H790" s="4"/>
      <c r="K790" s="1"/>
      <c r="T790" s="1"/>
      <c r="AL790" s="1"/>
      <c r="AM790" s="1"/>
      <c r="AN790" s="1"/>
    </row>
    <row r="791" spans="1:40" ht="15" hidden="1">
      <c r="A791" s="5"/>
      <c r="H791" s="4"/>
      <c r="K791" s="1"/>
      <c r="T791" s="1"/>
      <c r="AL791" s="1"/>
      <c r="AM791" s="1"/>
      <c r="AN791" s="1"/>
    </row>
    <row r="792" spans="1:40" ht="15" hidden="1">
      <c r="A792" s="5"/>
      <c r="H792" s="4"/>
      <c r="K792" s="1"/>
      <c r="T792" s="1"/>
      <c r="AL792" s="1"/>
      <c r="AM792" s="1"/>
      <c r="AN792" s="1"/>
    </row>
    <row r="793" spans="1:40" ht="15" hidden="1">
      <c r="A793" s="5"/>
      <c r="H793" s="4"/>
      <c r="K793" s="1"/>
      <c r="T793" s="1"/>
      <c r="AL793" s="1"/>
      <c r="AM793" s="1"/>
      <c r="AN793" s="1"/>
    </row>
    <row r="794" spans="1:40" ht="15" hidden="1">
      <c r="A794" s="5"/>
      <c r="H794" s="4"/>
      <c r="K794" s="1"/>
      <c r="T794" s="1"/>
      <c r="AL794" s="1"/>
      <c r="AM794" s="1"/>
      <c r="AN794" s="1"/>
    </row>
    <row r="795" spans="1:40" ht="15" hidden="1">
      <c r="A795" s="5"/>
      <c r="H795" s="4"/>
      <c r="K795" s="1"/>
      <c r="T795" s="1"/>
      <c r="AL795" s="1"/>
      <c r="AM795" s="1"/>
      <c r="AN795" s="1"/>
    </row>
    <row r="796" spans="1:40" ht="15" hidden="1">
      <c r="A796" s="5"/>
      <c r="H796" s="4"/>
      <c r="K796" s="1"/>
      <c r="T796" s="1"/>
      <c r="AL796" s="1"/>
      <c r="AM796" s="1"/>
      <c r="AN796" s="1"/>
    </row>
    <row r="797" spans="1:40" ht="15" hidden="1">
      <c r="A797" s="5"/>
      <c r="H797" s="4"/>
      <c r="K797" s="1"/>
      <c r="T797" s="1"/>
      <c r="AL797" s="1"/>
      <c r="AM797" s="1"/>
      <c r="AN797" s="1"/>
    </row>
    <row r="798" spans="1:40" ht="15" hidden="1">
      <c r="A798" s="5"/>
      <c r="H798" s="4"/>
      <c r="K798" s="1"/>
      <c r="T798" s="1"/>
      <c r="AL798" s="1"/>
      <c r="AM798" s="1"/>
      <c r="AN798" s="1"/>
    </row>
    <row r="799" spans="1:40" ht="15" hidden="1">
      <c r="A799" s="5"/>
      <c r="H799" s="4"/>
      <c r="K799" s="1"/>
      <c r="T799" s="1"/>
      <c r="AL799" s="1"/>
      <c r="AM799" s="1"/>
      <c r="AN799" s="1"/>
    </row>
    <row r="800" spans="1:40" ht="15" hidden="1">
      <c r="A800" s="5"/>
      <c r="H800" s="4"/>
      <c r="K800" s="1"/>
      <c r="T800" s="1"/>
      <c r="AL800" s="1"/>
      <c r="AM800" s="1"/>
      <c r="AN800" s="1"/>
    </row>
    <row r="801" spans="1:40" ht="15" hidden="1">
      <c r="A801" s="5"/>
      <c r="H801" s="4"/>
      <c r="K801" s="1"/>
      <c r="T801" s="1"/>
      <c r="AL801" s="1"/>
      <c r="AM801" s="1"/>
      <c r="AN801" s="1"/>
    </row>
    <row r="802" spans="1:40" ht="15" hidden="1">
      <c r="A802" s="5"/>
      <c r="H802" s="4"/>
      <c r="K802" s="1"/>
      <c r="T802" s="1"/>
      <c r="AL802" s="1"/>
      <c r="AM802" s="1"/>
      <c r="AN802" s="1"/>
    </row>
    <row r="803" spans="1:40" ht="15" hidden="1">
      <c r="A803" s="5"/>
      <c r="H803" s="4"/>
      <c r="K803" s="1"/>
      <c r="T803" s="1"/>
      <c r="AL803" s="1"/>
      <c r="AM803" s="1"/>
      <c r="AN803" s="1"/>
    </row>
    <row r="804" spans="1:40" ht="15" hidden="1">
      <c r="A804" s="5"/>
      <c r="H804" s="4"/>
      <c r="K804" s="1"/>
      <c r="T804" s="1"/>
      <c r="AL804" s="1"/>
      <c r="AM804" s="1"/>
      <c r="AN804" s="1"/>
    </row>
    <row r="805" spans="1:40" ht="15" hidden="1">
      <c r="A805" s="5"/>
      <c r="H805" s="4"/>
      <c r="K805" s="1"/>
      <c r="T805" s="1"/>
      <c r="AL805" s="1"/>
      <c r="AM805" s="1"/>
      <c r="AN805" s="1"/>
    </row>
    <row r="806" spans="1:40" ht="15" hidden="1">
      <c r="A806" s="5"/>
      <c r="H806" s="4"/>
      <c r="K806" s="1"/>
      <c r="T806" s="1"/>
      <c r="AL806" s="1"/>
      <c r="AM806" s="1"/>
      <c r="AN806" s="1"/>
    </row>
    <row r="807" spans="1:40" ht="15" hidden="1">
      <c r="A807" s="5"/>
      <c r="H807" s="4"/>
      <c r="K807" s="1"/>
      <c r="T807" s="1"/>
      <c r="AL807" s="1"/>
      <c r="AM807" s="1"/>
      <c r="AN807" s="1"/>
    </row>
    <row r="808" spans="1:40" ht="15" hidden="1">
      <c r="A808" s="5"/>
      <c r="H808" s="4"/>
      <c r="K808" s="1"/>
      <c r="T808" s="1"/>
      <c r="AL808" s="1"/>
      <c r="AM808" s="1"/>
      <c r="AN808" s="1"/>
    </row>
    <row r="809" spans="1:40" ht="15" hidden="1">
      <c r="A809" s="5"/>
      <c r="H809" s="4"/>
      <c r="K809" s="1"/>
      <c r="T809" s="1"/>
      <c r="AL809" s="1"/>
      <c r="AM809" s="1"/>
      <c r="AN809" s="1"/>
    </row>
    <row r="810" spans="1:40" ht="15" hidden="1">
      <c r="A810" s="5"/>
      <c r="H810" s="4"/>
      <c r="K810" s="1"/>
      <c r="T810" s="1"/>
      <c r="AL810" s="1"/>
      <c r="AM810" s="1"/>
      <c r="AN810" s="1"/>
    </row>
    <row r="811" spans="1:40" ht="15" hidden="1">
      <c r="A811" s="5"/>
      <c r="H811" s="4"/>
      <c r="K811" s="1"/>
      <c r="T811" s="1"/>
      <c r="AL811" s="1"/>
      <c r="AM811" s="1"/>
      <c r="AN811" s="1"/>
    </row>
    <row r="812" spans="1:40" ht="15" hidden="1">
      <c r="A812" s="5"/>
      <c r="H812" s="4"/>
      <c r="K812" s="1"/>
      <c r="T812" s="1"/>
      <c r="AL812" s="1"/>
      <c r="AM812" s="1"/>
      <c r="AN812" s="1"/>
    </row>
    <row r="813" spans="1:40" ht="15" hidden="1">
      <c r="A813" s="5"/>
      <c r="H813" s="4"/>
      <c r="K813" s="1"/>
      <c r="T813" s="1"/>
      <c r="AL813" s="1"/>
      <c r="AM813" s="1"/>
      <c r="AN813" s="1"/>
    </row>
    <row r="814" spans="1:40" ht="15" hidden="1">
      <c r="A814" s="5"/>
      <c r="H814" s="4"/>
      <c r="K814" s="1"/>
      <c r="T814" s="1"/>
      <c r="AL814" s="1"/>
      <c r="AM814" s="1"/>
      <c r="AN814" s="1"/>
    </row>
    <row r="815" spans="1:40" ht="15" hidden="1">
      <c r="A815" s="5"/>
      <c r="H815" s="4"/>
      <c r="K815" s="1"/>
      <c r="T815" s="1"/>
      <c r="AL815" s="1"/>
      <c r="AM815" s="1"/>
      <c r="AN815" s="1"/>
    </row>
    <row r="816" spans="1:40" ht="15" hidden="1">
      <c r="A816" s="5"/>
      <c r="H816" s="4"/>
      <c r="K816" s="1"/>
      <c r="T816" s="1"/>
      <c r="AL816" s="1"/>
      <c r="AM816" s="1"/>
      <c r="AN816" s="1"/>
    </row>
    <row r="817" spans="1:40" ht="15" hidden="1">
      <c r="A817" s="5"/>
      <c r="H817" s="4"/>
      <c r="K817" s="1"/>
      <c r="T817" s="1"/>
      <c r="AL817" s="1"/>
      <c r="AM817" s="1"/>
      <c r="AN817" s="1"/>
    </row>
    <row r="818" spans="1:40" ht="15" hidden="1">
      <c r="A818" s="5"/>
      <c r="H818" s="4"/>
      <c r="K818" s="1"/>
      <c r="T818" s="1"/>
      <c r="AL818" s="1"/>
      <c r="AM818" s="1"/>
      <c r="AN818" s="1"/>
    </row>
    <row r="819" spans="1:40" ht="15" hidden="1">
      <c r="A819" s="5"/>
      <c r="H819" s="4"/>
      <c r="K819" s="1"/>
      <c r="T819" s="1"/>
      <c r="AL819" s="1"/>
      <c r="AM819" s="1"/>
      <c r="AN819" s="1"/>
    </row>
    <row r="820" spans="1:40" ht="15" hidden="1">
      <c r="A820" s="5"/>
      <c r="H820" s="4"/>
      <c r="K820" s="1"/>
      <c r="T820" s="1"/>
      <c r="AL820" s="1"/>
      <c r="AM820" s="1"/>
      <c r="AN820" s="1"/>
    </row>
    <row r="821" spans="1:40" ht="15" hidden="1">
      <c r="A821" s="5"/>
      <c r="H821" s="4"/>
      <c r="K821" s="1"/>
      <c r="T821" s="1"/>
      <c r="AL821" s="1"/>
      <c r="AM821" s="1"/>
      <c r="AN821" s="1"/>
    </row>
    <row r="822" spans="1:40" ht="15" hidden="1">
      <c r="A822" s="5"/>
      <c r="H822" s="4"/>
      <c r="K822" s="1"/>
      <c r="T822" s="1"/>
      <c r="AL822" s="1"/>
      <c r="AM822" s="1"/>
      <c r="AN822" s="1"/>
    </row>
    <row r="823" spans="1:40" ht="15" hidden="1">
      <c r="A823" s="5"/>
      <c r="H823" s="4"/>
      <c r="K823" s="1"/>
      <c r="T823" s="1"/>
      <c r="AL823" s="1"/>
      <c r="AM823" s="1"/>
      <c r="AN823" s="1"/>
    </row>
    <row r="824" spans="1:40" ht="15" hidden="1">
      <c r="A824" s="5"/>
      <c r="H824" s="4"/>
      <c r="K824" s="1"/>
      <c r="T824" s="1"/>
      <c r="AL824" s="1"/>
      <c r="AM824" s="1"/>
      <c r="AN824" s="1"/>
    </row>
    <row r="825" spans="1:40" ht="15" hidden="1">
      <c r="A825" s="5"/>
      <c r="H825" s="4"/>
      <c r="K825" s="1"/>
      <c r="T825" s="1"/>
      <c r="AL825" s="1"/>
      <c r="AM825" s="1"/>
      <c r="AN825" s="1"/>
    </row>
    <row r="826" spans="1:40" ht="15" hidden="1">
      <c r="A826" s="5"/>
      <c r="H826" s="4"/>
      <c r="K826" s="1"/>
      <c r="T826" s="1"/>
      <c r="AL826" s="1"/>
      <c r="AM826" s="1"/>
      <c r="AN826" s="1"/>
    </row>
    <row r="827" spans="1:40" ht="15" hidden="1">
      <c r="A827" s="5"/>
      <c r="H827" s="4"/>
      <c r="K827" s="1"/>
      <c r="T827" s="1"/>
      <c r="AL827" s="1"/>
      <c r="AM827" s="1"/>
      <c r="AN827" s="1"/>
    </row>
    <row r="828" spans="1:40" ht="15" hidden="1">
      <c r="A828" s="5"/>
      <c r="H828" s="4"/>
      <c r="K828" s="1"/>
      <c r="T828" s="1"/>
      <c r="AL828" s="1"/>
      <c r="AM828" s="1"/>
      <c r="AN828" s="1"/>
    </row>
    <row r="829" spans="1:40" ht="15" hidden="1">
      <c r="A829" s="5"/>
      <c r="H829" s="4"/>
      <c r="K829" s="1"/>
      <c r="T829" s="1"/>
      <c r="AL829" s="1"/>
      <c r="AM829" s="1"/>
      <c r="AN829" s="1"/>
    </row>
    <row r="830" spans="1:40" ht="15" hidden="1">
      <c r="A830" s="5"/>
      <c r="H830" s="4"/>
      <c r="K830" s="1"/>
      <c r="T830" s="1"/>
      <c r="AL830" s="1"/>
      <c r="AM830" s="1"/>
      <c r="AN830" s="1"/>
    </row>
    <row r="831" spans="1:40" ht="15" hidden="1">
      <c r="A831" s="5"/>
      <c r="H831" s="4"/>
      <c r="K831" s="1"/>
      <c r="T831" s="1"/>
      <c r="AL831" s="1"/>
      <c r="AM831" s="1"/>
      <c r="AN831" s="1"/>
    </row>
    <row r="832" spans="1:40" ht="15" hidden="1">
      <c r="A832" s="5"/>
      <c r="H832" s="4"/>
      <c r="K832" s="1"/>
      <c r="T832" s="1"/>
      <c r="AL832" s="1"/>
      <c r="AM832" s="1"/>
      <c r="AN832" s="1"/>
    </row>
    <row r="833" spans="1:40" ht="15" hidden="1">
      <c r="A833" s="5"/>
      <c r="H833" s="4"/>
      <c r="K833" s="1"/>
      <c r="T833" s="1"/>
      <c r="AL833" s="1"/>
      <c r="AM833" s="1"/>
      <c r="AN833" s="1"/>
    </row>
    <row r="834" spans="1:40" ht="15" hidden="1">
      <c r="A834" s="5"/>
      <c r="H834" s="4"/>
      <c r="K834" s="1"/>
      <c r="T834" s="1"/>
      <c r="AL834" s="1"/>
      <c r="AM834" s="1"/>
      <c r="AN834" s="1"/>
    </row>
    <row r="835" spans="1:40" ht="15" hidden="1">
      <c r="A835" s="5"/>
      <c r="H835" s="4"/>
      <c r="K835" s="1"/>
      <c r="T835" s="1"/>
      <c r="AL835" s="1"/>
      <c r="AM835" s="1"/>
      <c r="AN835" s="1"/>
    </row>
    <row r="836" spans="1:40" ht="15" hidden="1">
      <c r="A836" s="5"/>
      <c r="H836" s="4"/>
      <c r="K836" s="1"/>
      <c r="T836" s="1"/>
      <c r="AL836" s="1"/>
      <c r="AM836" s="1"/>
      <c r="AN836" s="1"/>
    </row>
    <row r="837" spans="1:40" ht="15" hidden="1">
      <c r="A837" s="5"/>
      <c r="H837" s="4"/>
      <c r="K837" s="1"/>
      <c r="T837" s="1"/>
      <c r="AL837" s="1"/>
      <c r="AM837" s="1"/>
      <c r="AN837" s="1"/>
    </row>
    <row r="838" spans="1:40" ht="15" hidden="1">
      <c r="A838" s="5"/>
      <c r="H838" s="4"/>
      <c r="K838" s="1"/>
      <c r="T838" s="1"/>
      <c r="AL838" s="1"/>
      <c r="AM838" s="1"/>
      <c r="AN838" s="1"/>
    </row>
    <row r="839" spans="1:40" ht="15" hidden="1">
      <c r="A839" s="5"/>
      <c r="H839" s="4"/>
      <c r="K839" s="1"/>
      <c r="T839" s="1"/>
      <c r="AL839" s="1"/>
      <c r="AM839" s="1"/>
      <c r="AN839" s="1"/>
    </row>
    <row r="840" spans="1:40" ht="15" hidden="1">
      <c r="A840" s="5"/>
      <c r="H840" s="4"/>
      <c r="K840" s="1"/>
      <c r="T840" s="1"/>
      <c r="AL840" s="1"/>
      <c r="AM840" s="1"/>
      <c r="AN840" s="1"/>
    </row>
    <row r="841" spans="1:40" ht="15" hidden="1">
      <c r="A841" s="5"/>
      <c r="H841" s="4"/>
      <c r="K841" s="1"/>
      <c r="T841" s="1"/>
      <c r="AL841" s="1"/>
      <c r="AM841" s="1"/>
      <c r="AN841" s="1"/>
    </row>
    <row r="842" spans="1:40" ht="15" hidden="1">
      <c r="A842" s="5"/>
      <c r="H842" s="4"/>
      <c r="K842" s="1"/>
      <c r="T842" s="1"/>
      <c r="AL842" s="1"/>
      <c r="AM842" s="1"/>
      <c r="AN842" s="1"/>
    </row>
    <row r="843" spans="1:40" ht="15" hidden="1">
      <c r="A843" s="5"/>
      <c r="H843" s="4"/>
      <c r="K843" s="1"/>
      <c r="T843" s="1"/>
      <c r="AL843" s="1"/>
      <c r="AM843" s="1"/>
      <c r="AN843" s="1"/>
    </row>
    <row r="844" spans="1:40" ht="15" hidden="1">
      <c r="A844" s="5"/>
      <c r="H844" s="4"/>
      <c r="K844" s="1"/>
      <c r="T844" s="1"/>
      <c r="AL844" s="1"/>
      <c r="AM844" s="1"/>
      <c r="AN844" s="1"/>
    </row>
    <row r="845" spans="1:40" ht="15" hidden="1">
      <c r="A845" s="5"/>
      <c r="H845" s="4"/>
      <c r="K845" s="1"/>
      <c r="T845" s="1"/>
      <c r="AL845" s="1"/>
      <c r="AM845" s="1"/>
      <c r="AN845" s="1"/>
    </row>
    <row r="846" spans="1:40" ht="15" hidden="1">
      <c r="A846" s="5"/>
      <c r="H846" s="4"/>
      <c r="K846" s="1"/>
      <c r="T846" s="1"/>
      <c r="AL846" s="1"/>
      <c r="AM846" s="1"/>
      <c r="AN846" s="1"/>
    </row>
    <row r="847" spans="1:40" ht="15" hidden="1">
      <c r="A847" s="5"/>
      <c r="H847" s="4"/>
      <c r="K847" s="1"/>
      <c r="T847" s="1"/>
      <c r="AL847" s="1"/>
      <c r="AM847" s="1"/>
      <c r="AN847" s="1"/>
    </row>
    <row r="848" spans="1:40" ht="15" hidden="1">
      <c r="A848" s="5"/>
      <c r="H848" s="4"/>
      <c r="K848" s="1"/>
      <c r="T848" s="1"/>
      <c r="AL848" s="1"/>
      <c r="AM848" s="1"/>
      <c r="AN848" s="1"/>
    </row>
    <row r="849" spans="1:40" ht="15" hidden="1">
      <c r="A849" s="5"/>
      <c r="H849" s="4"/>
      <c r="K849" s="1"/>
      <c r="T849" s="1"/>
      <c r="AL849" s="1"/>
      <c r="AM849" s="1"/>
      <c r="AN849" s="1"/>
    </row>
    <row r="850" spans="1:40" ht="15" hidden="1">
      <c r="A850" s="5"/>
      <c r="H850" s="4"/>
      <c r="K850" s="1"/>
      <c r="T850" s="1"/>
      <c r="AL850" s="1"/>
      <c r="AM850" s="1"/>
      <c r="AN850" s="1"/>
    </row>
    <row r="851" spans="1:40" ht="15" hidden="1">
      <c r="A851" s="5"/>
      <c r="H851" s="4"/>
      <c r="K851" s="1"/>
      <c r="T851" s="1"/>
      <c r="AL851" s="1"/>
      <c r="AM851" s="1"/>
      <c r="AN851" s="1"/>
    </row>
    <row r="852" spans="1:40" ht="15" hidden="1">
      <c r="A852" s="5"/>
      <c r="H852" s="4"/>
      <c r="K852" s="1"/>
      <c r="T852" s="1"/>
      <c r="AL852" s="1"/>
      <c r="AM852" s="1"/>
      <c r="AN852" s="1"/>
    </row>
    <row r="853" spans="1:40" ht="15" hidden="1">
      <c r="A853" s="5"/>
      <c r="H853" s="4"/>
      <c r="K853" s="1"/>
      <c r="T853" s="1"/>
      <c r="AL853" s="1"/>
      <c r="AM853" s="1"/>
      <c r="AN853" s="1"/>
    </row>
    <row r="854" spans="1:40" ht="15" hidden="1">
      <c r="A854" s="5"/>
      <c r="H854" s="4"/>
      <c r="K854" s="1"/>
      <c r="T854" s="1"/>
      <c r="AL854" s="1"/>
      <c r="AM854" s="1"/>
      <c r="AN854" s="1"/>
    </row>
    <row r="855" spans="1:40" ht="15" hidden="1">
      <c r="A855" s="5"/>
      <c r="H855" s="4"/>
      <c r="K855" s="1"/>
      <c r="T855" s="1"/>
      <c r="AL855" s="1"/>
      <c r="AM855" s="1"/>
      <c r="AN855" s="1"/>
    </row>
    <row r="856" spans="1:40" ht="15" hidden="1">
      <c r="A856" s="5"/>
      <c r="H856" s="4"/>
      <c r="K856" s="1"/>
      <c r="T856" s="1"/>
      <c r="AL856" s="1"/>
      <c r="AM856" s="1"/>
      <c r="AN856" s="1"/>
    </row>
    <row r="857" spans="1:40" ht="15" hidden="1">
      <c r="A857" s="5"/>
      <c r="H857" s="4"/>
      <c r="K857" s="1"/>
      <c r="T857" s="1"/>
      <c r="AL857" s="1"/>
      <c r="AM857" s="1"/>
      <c r="AN857" s="1"/>
    </row>
    <row r="858" spans="1:40" ht="15" hidden="1">
      <c r="A858" s="5"/>
      <c r="H858" s="4"/>
      <c r="K858" s="1"/>
      <c r="T858" s="1"/>
      <c r="AL858" s="1"/>
      <c r="AM858" s="1"/>
      <c r="AN858" s="1"/>
    </row>
    <row r="859" spans="1:40" ht="15" hidden="1">
      <c r="A859" s="5"/>
      <c r="H859" s="4"/>
      <c r="K859" s="1"/>
      <c r="T859" s="1"/>
      <c r="AL859" s="1"/>
      <c r="AM859" s="1"/>
      <c r="AN859" s="1"/>
    </row>
    <row r="860" spans="1:40" ht="15" hidden="1">
      <c r="A860" s="5"/>
      <c r="H860" s="4"/>
      <c r="K860" s="1"/>
      <c r="T860" s="1"/>
      <c r="AL860" s="1"/>
      <c r="AM860" s="1"/>
      <c r="AN860" s="1"/>
    </row>
    <row r="861" spans="1:40" ht="15" hidden="1">
      <c r="A861" s="5"/>
      <c r="H861" s="4"/>
      <c r="K861" s="1"/>
      <c r="T861" s="1"/>
      <c r="AL861" s="1"/>
      <c r="AM861" s="1"/>
      <c r="AN861" s="1"/>
    </row>
    <row r="862" spans="1:40" ht="15" hidden="1">
      <c r="A862" s="5"/>
      <c r="H862" s="4"/>
      <c r="K862" s="1"/>
      <c r="T862" s="1"/>
      <c r="AL862" s="1"/>
      <c r="AM862" s="1"/>
      <c r="AN862" s="1"/>
    </row>
    <row r="863" spans="1:40" ht="15" hidden="1">
      <c r="A863" s="5"/>
      <c r="H863" s="4"/>
      <c r="K863" s="1"/>
      <c r="T863" s="1"/>
      <c r="AL863" s="1"/>
      <c r="AM863" s="1"/>
      <c r="AN863" s="1"/>
    </row>
    <row r="864" spans="1:40" ht="15" hidden="1">
      <c r="A864" s="5"/>
      <c r="H864" s="4"/>
      <c r="K864" s="1"/>
      <c r="T864" s="1"/>
      <c r="AL864" s="1"/>
      <c r="AM864" s="1"/>
      <c r="AN864" s="1"/>
    </row>
    <row r="865" spans="1:40" ht="15" hidden="1">
      <c r="A865" s="5"/>
      <c r="H865" s="4"/>
      <c r="K865" s="1"/>
      <c r="T865" s="1"/>
      <c r="AL865" s="1"/>
      <c r="AM865" s="1"/>
      <c r="AN865" s="1"/>
    </row>
    <row r="866" spans="1:40" ht="15" hidden="1">
      <c r="A866" s="5"/>
      <c r="H866" s="4"/>
      <c r="K866" s="1"/>
      <c r="T866" s="1"/>
      <c r="AL866" s="1"/>
      <c r="AM866" s="1"/>
      <c r="AN866" s="1"/>
    </row>
    <row r="867" spans="1:40" ht="15" hidden="1">
      <c r="A867" s="5"/>
      <c r="H867" s="4"/>
      <c r="K867" s="1"/>
      <c r="T867" s="1"/>
      <c r="AL867" s="1"/>
      <c r="AM867" s="1"/>
      <c r="AN867" s="1"/>
    </row>
    <row r="868" spans="1:40" ht="15" hidden="1">
      <c r="A868" s="5"/>
      <c r="H868" s="4"/>
      <c r="K868" s="1"/>
      <c r="T868" s="1"/>
      <c r="AL868" s="1"/>
      <c r="AM868" s="1"/>
      <c r="AN868" s="1"/>
    </row>
    <row r="869" spans="1:40" ht="15" hidden="1">
      <c r="A869" s="5"/>
      <c r="H869" s="4"/>
      <c r="K869" s="1"/>
      <c r="T869" s="1"/>
      <c r="AL869" s="1"/>
      <c r="AM869" s="1"/>
      <c r="AN869" s="1"/>
    </row>
    <row r="870" spans="1:40" ht="15" hidden="1">
      <c r="A870" s="5"/>
      <c r="H870" s="4"/>
      <c r="K870" s="1"/>
      <c r="T870" s="1"/>
      <c r="AL870" s="1"/>
      <c r="AM870" s="1"/>
      <c r="AN870" s="1"/>
    </row>
    <row r="871" spans="1:40" ht="15" hidden="1">
      <c r="A871" s="5"/>
      <c r="H871" s="4"/>
      <c r="K871" s="1"/>
      <c r="T871" s="1"/>
      <c r="AL871" s="1"/>
      <c r="AM871" s="1"/>
      <c r="AN871" s="1"/>
    </row>
    <row r="872" spans="1:40" ht="15" hidden="1">
      <c r="A872" s="5"/>
      <c r="H872" s="4"/>
      <c r="K872" s="1"/>
      <c r="T872" s="1"/>
      <c r="AL872" s="1"/>
      <c r="AM872" s="1"/>
      <c r="AN872" s="1"/>
    </row>
    <row r="873" spans="1:40" ht="15" hidden="1">
      <c r="A873" s="5"/>
      <c r="H873" s="4"/>
      <c r="K873" s="1"/>
      <c r="T873" s="1"/>
      <c r="AL873" s="1"/>
      <c r="AM873" s="1"/>
      <c r="AN873" s="1"/>
    </row>
    <row r="874" spans="1:40" ht="15" hidden="1">
      <c r="A874" s="5"/>
      <c r="H874" s="4"/>
      <c r="K874" s="1"/>
      <c r="T874" s="1"/>
      <c r="AL874" s="1"/>
      <c r="AM874" s="1"/>
      <c r="AN874" s="1"/>
    </row>
    <row r="875" spans="1:40" ht="15" hidden="1">
      <c r="A875" s="5"/>
      <c r="H875" s="4"/>
      <c r="K875" s="1"/>
      <c r="T875" s="1"/>
      <c r="AL875" s="1"/>
      <c r="AM875" s="1"/>
      <c r="AN875" s="1"/>
    </row>
    <row r="876" spans="1:40" ht="15" hidden="1">
      <c r="A876" s="5"/>
      <c r="H876" s="4"/>
      <c r="K876" s="1"/>
      <c r="T876" s="1"/>
      <c r="AL876" s="1"/>
      <c r="AM876" s="1"/>
      <c r="AN876" s="1"/>
    </row>
    <row r="877" spans="1:40" ht="15" hidden="1">
      <c r="A877" s="5"/>
      <c r="H877" s="4"/>
      <c r="K877" s="1"/>
      <c r="T877" s="1"/>
      <c r="AL877" s="1"/>
      <c r="AM877" s="1"/>
      <c r="AN877" s="1"/>
    </row>
    <row r="878" spans="1:40" ht="15" hidden="1">
      <c r="A878" s="5"/>
      <c r="H878" s="4"/>
      <c r="K878" s="1"/>
      <c r="T878" s="1"/>
      <c r="AL878" s="1"/>
      <c r="AM878" s="1"/>
      <c r="AN878" s="1"/>
    </row>
    <row r="879" spans="1:40" ht="15" hidden="1">
      <c r="A879" s="5"/>
      <c r="H879" s="4"/>
      <c r="K879" s="1"/>
      <c r="T879" s="1"/>
      <c r="AL879" s="1"/>
      <c r="AM879" s="1"/>
      <c r="AN879" s="1"/>
    </row>
    <row r="880" spans="1:40" ht="15" hidden="1">
      <c r="A880" s="5"/>
      <c r="H880" s="4"/>
      <c r="K880" s="1"/>
      <c r="T880" s="1"/>
      <c r="AL880" s="1"/>
      <c r="AM880" s="1"/>
      <c r="AN880" s="1"/>
    </row>
    <row r="881" spans="1:40" ht="15" hidden="1">
      <c r="A881" s="5"/>
      <c r="H881" s="4"/>
      <c r="K881" s="1"/>
      <c r="T881" s="1"/>
      <c r="AL881" s="1"/>
      <c r="AM881" s="1"/>
      <c r="AN881" s="1"/>
    </row>
    <row r="882" spans="1:40" ht="15" hidden="1">
      <c r="A882" s="5"/>
      <c r="H882" s="4"/>
      <c r="K882" s="1"/>
      <c r="T882" s="1"/>
      <c r="AL882" s="1"/>
      <c r="AM882" s="1"/>
      <c r="AN882" s="1"/>
    </row>
    <row r="883" spans="1:40" ht="15" hidden="1">
      <c r="A883" s="5"/>
      <c r="H883" s="4"/>
      <c r="K883" s="1"/>
      <c r="T883" s="1"/>
      <c r="AL883" s="1"/>
      <c r="AM883" s="1"/>
      <c r="AN883" s="1"/>
    </row>
    <row r="884" spans="1:40" ht="15" hidden="1">
      <c r="A884" s="5"/>
      <c r="H884" s="4"/>
      <c r="K884" s="1"/>
      <c r="T884" s="1"/>
      <c r="AL884" s="1"/>
      <c r="AM884" s="1"/>
      <c r="AN884" s="1"/>
    </row>
    <row r="885" spans="1:40" ht="15" hidden="1">
      <c r="A885" s="5"/>
      <c r="H885" s="4"/>
      <c r="K885" s="1"/>
      <c r="T885" s="1"/>
      <c r="AL885" s="1"/>
      <c r="AM885" s="1"/>
      <c r="AN885" s="1"/>
    </row>
    <row r="886" spans="1:40" ht="15" hidden="1">
      <c r="A886" s="5"/>
      <c r="H886" s="4"/>
      <c r="K886" s="1"/>
      <c r="T886" s="1"/>
      <c r="AL886" s="1"/>
      <c r="AM886" s="1"/>
      <c r="AN886" s="1"/>
    </row>
    <row r="887" spans="1:40" ht="15" hidden="1">
      <c r="A887" s="5"/>
      <c r="H887" s="4"/>
      <c r="K887" s="1"/>
      <c r="T887" s="1"/>
      <c r="AL887" s="1"/>
      <c r="AM887" s="1"/>
      <c r="AN887" s="1"/>
    </row>
    <row r="888" spans="1:40" ht="15" hidden="1">
      <c r="A888" s="5"/>
      <c r="H888" s="4"/>
      <c r="K888" s="1"/>
      <c r="T888" s="1"/>
      <c r="AL888" s="1"/>
      <c r="AM888" s="1"/>
      <c r="AN888" s="1"/>
    </row>
    <row r="889" spans="1:40" ht="15" hidden="1">
      <c r="A889" s="5"/>
      <c r="H889" s="4"/>
      <c r="K889" s="1"/>
      <c r="T889" s="1"/>
      <c r="AL889" s="1"/>
      <c r="AM889" s="1"/>
      <c r="AN889" s="1"/>
    </row>
    <row r="890" spans="1:40" ht="15" hidden="1">
      <c r="A890" s="5"/>
      <c r="H890" s="4"/>
      <c r="K890" s="1"/>
      <c r="T890" s="1"/>
      <c r="AL890" s="1"/>
      <c r="AM890" s="1"/>
      <c r="AN890" s="1"/>
    </row>
    <row r="891" spans="1:40" ht="15" hidden="1">
      <c r="A891" s="5"/>
      <c r="H891" s="4"/>
      <c r="K891" s="1"/>
      <c r="T891" s="1"/>
      <c r="AL891" s="1"/>
      <c r="AM891" s="1"/>
      <c r="AN891" s="1"/>
    </row>
    <row r="892" spans="1:40" ht="15" hidden="1">
      <c r="A892" s="5"/>
      <c r="H892" s="4"/>
      <c r="K892" s="1"/>
      <c r="T892" s="1"/>
      <c r="AL892" s="1"/>
      <c r="AM892" s="1"/>
      <c r="AN892" s="1"/>
    </row>
    <row r="893" spans="1:40" ht="15" hidden="1">
      <c r="A893" s="5"/>
      <c r="H893" s="4"/>
      <c r="K893" s="1"/>
      <c r="T893" s="1"/>
      <c r="AL893" s="1"/>
      <c r="AM893" s="1"/>
      <c r="AN893" s="1"/>
    </row>
    <row r="894" spans="1:40" ht="15" hidden="1">
      <c r="A894" s="5"/>
      <c r="H894" s="4"/>
      <c r="K894" s="1"/>
      <c r="T894" s="1"/>
      <c r="AL894" s="1"/>
      <c r="AM894" s="1"/>
      <c r="AN894" s="1"/>
    </row>
    <row r="895" spans="1:40" ht="15" hidden="1">
      <c r="A895" s="5"/>
      <c r="H895" s="4"/>
      <c r="K895" s="1"/>
      <c r="T895" s="1"/>
      <c r="AL895" s="1"/>
      <c r="AM895" s="1"/>
      <c r="AN895" s="1"/>
    </row>
    <row r="896" spans="1:40" ht="15" hidden="1">
      <c r="A896" s="5"/>
      <c r="H896" s="4"/>
      <c r="K896" s="1"/>
      <c r="T896" s="1"/>
      <c r="AL896" s="1"/>
      <c r="AM896" s="1"/>
      <c r="AN896" s="1"/>
    </row>
    <row r="897" spans="1:40" ht="15" hidden="1">
      <c r="A897" s="5"/>
      <c r="H897" s="4"/>
      <c r="K897" s="1"/>
      <c r="T897" s="1"/>
      <c r="AL897" s="1"/>
      <c r="AM897" s="1"/>
      <c r="AN897" s="1"/>
    </row>
    <row r="898" spans="1:40" ht="15" hidden="1">
      <c r="A898" s="5"/>
      <c r="H898" s="4"/>
      <c r="K898" s="1"/>
      <c r="T898" s="1"/>
      <c r="AL898" s="1"/>
      <c r="AM898" s="1"/>
      <c r="AN898" s="1"/>
    </row>
    <row r="899" spans="1:40" ht="15" hidden="1">
      <c r="A899" s="5"/>
      <c r="H899" s="4"/>
      <c r="K899" s="1"/>
      <c r="T899" s="1"/>
      <c r="AL899" s="1"/>
      <c r="AM899" s="1"/>
      <c r="AN899" s="1"/>
    </row>
    <row r="900" spans="1:40" ht="15" hidden="1">
      <c r="A900" s="5"/>
      <c r="H900" s="4"/>
      <c r="K900" s="1"/>
      <c r="T900" s="1"/>
      <c r="AL900" s="1"/>
      <c r="AM900" s="1"/>
      <c r="AN900" s="1"/>
    </row>
    <row r="901" spans="1:40" ht="15" hidden="1">
      <c r="A901" s="5"/>
      <c r="H901" s="4"/>
      <c r="K901" s="1"/>
      <c r="T901" s="1"/>
      <c r="AL901" s="1"/>
      <c r="AM901" s="1"/>
      <c r="AN901" s="1"/>
    </row>
    <row r="902" spans="1:40" ht="15" hidden="1">
      <c r="A902" s="5"/>
      <c r="H902" s="4"/>
      <c r="K902" s="1"/>
      <c r="T902" s="1"/>
      <c r="AL902" s="1"/>
      <c r="AM902" s="1"/>
      <c r="AN902" s="1"/>
    </row>
    <row r="903" spans="1:40" ht="15" hidden="1">
      <c r="A903" s="5"/>
      <c r="H903" s="4"/>
      <c r="K903" s="1"/>
      <c r="T903" s="1"/>
      <c r="AL903" s="1"/>
      <c r="AM903" s="1"/>
      <c r="AN903" s="1"/>
    </row>
    <row r="904" spans="1:40" ht="15" hidden="1">
      <c r="A904" s="5"/>
      <c r="H904" s="4"/>
      <c r="K904" s="1"/>
      <c r="T904" s="1"/>
      <c r="AL904" s="1"/>
      <c r="AM904" s="1"/>
      <c r="AN904" s="1"/>
    </row>
    <row r="905" spans="1:40" ht="15" hidden="1">
      <c r="A905" s="5"/>
      <c r="H905" s="4"/>
      <c r="K905" s="1"/>
      <c r="T905" s="1"/>
      <c r="AL905" s="1"/>
      <c r="AM905" s="1"/>
      <c r="AN905" s="1"/>
    </row>
    <row r="906" spans="1:40" ht="15" hidden="1">
      <c r="A906" s="5"/>
      <c r="H906" s="4"/>
      <c r="K906" s="1"/>
      <c r="T906" s="1"/>
      <c r="AL906" s="1"/>
      <c r="AM906" s="1"/>
      <c r="AN906" s="1"/>
    </row>
    <row r="907" spans="1:40" ht="15" hidden="1">
      <c r="A907" s="5"/>
      <c r="H907" s="4"/>
      <c r="K907" s="1"/>
      <c r="T907" s="1"/>
      <c r="AL907" s="1"/>
      <c r="AM907" s="1"/>
      <c r="AN907" s="1"/>
    </row>
    <row r="908" spans="1:40" ht="15" hidden="1">
      <c r="A908" s="5"/>
      <c r="H908" s="4"/>
      <c r="K908" s="1"/>
      <c r="T908" s="1"/>
      <c r="AL908" s="1"/>
      <c r="AM908" s="1"/>
      <c r="AN908" s="1"/>
    </row>
    <row r="909" spans="1:40" ht="15" hidden="1">
      <c r="A909" s="5"/>
      <c r="H909" s="4"/>
      <c r="K909" s="1"/>
      <c r="T909" s="1"/>
      <c r="AL909" s="1"/>
      <c r="AM909" s="1"/>
      <c r="AN909" s="1"/>
    </row>
    <row r="910" spans="1:40" ht="15" hidden="1">
      <c r="A910" s="5"/>
      <c r="H910" s="4"/>
      <c r="K910" s="1"/>
      <c r="T910" s="1"/>
      <c r="AL910" s="1"/>
      <c r="AM910" s="1"/>
      <c r="AN910" s="1"/>
    </row>
    <row r="911" spans="1:40" ht="15" hidden="1">
      <c r="A911" s="5"/>
      <c r="H911" s="4"/>
      <c r="K911" s="1"/>
      <c r="T911" s="1"/>
      <c r="AL911" s="1"/>
      <c r="AM911" s="1"/>
      <c r="AN911" s="1"/>
    </row>
    <row r="912" spans="1:40" ht="15" hidden="1">
      <c r="A912" s="5"/>
      <c r="H912" s="4"/>
      <c r="K912" s="1"/>
      <c r="T912" s="1"/>
      <c r="AL912" s="1"/>
      <c r="AM912" s="1"/>
      <c r="AN912" s="1"/>
    </row>
    <row r="913" spans="1:40" ht="15" hidden="1">
      <c r="A913" s="5"/>
      <c r="H913" s="4"/>
      <c r="K913" s="1"/>
      <c r="T913" s="1"/>
      <c r="AL913" s="1"/>
      <c r="AM913" s="1"/>
      <c r="AN913" s="1"/>
    </row>
    <row r="914" spans="1:40" ht="15" hidden="1">
      <c r="A914" s="5"/>
      <c r="H914" s="4"/>
      <c r="K914" s="1"/>
      <c r="T914" s="1"/>
      <c r="AL914" s="1"/>
      <c r="AM914" s="1"/>
      <c r="AN914" s="1"/>
    </row>
    <row r="915" spans="1:40" ht="15" hidden="1">
      <c r="A915" s="5"/>
      <c r="H915" s="4"/>
      <c r="K915" s="1"/>
      <c r="T915" s="1"/>
      <c r="AL915" s="1"/>
      <c r="AM915" s="1"/>
      <c r="AN915" s="1"/>
    </row>
    <row r="916" spans="1:40" ht="15" hidden="1">
      <c r="A916" s="5"/>
      <c r="H916" s="4"/>
      <c r="K916" s="1"/>
      <c r="T916" s="1"/>
      <c r="AL916" s="1"/>
      <c r="AM916" s="1"/>
      <c r="AN916" s="1"/>
    </row>
    <row r="917" spans="1:40" ht="15" hidden="1">
      <c r="A917" s="5"/>
      <c r="H917" s="4"/>
      <c r="K917" s="1"/>
      <c r="T917" s="1"/>
      <c r="AL917" s="1"/>
      <c r="AM917" s="1"/>
      <c r="AN917" s="1"/>
    </row>
    <row r="918" spans="1:40" ht="15" hidden="1">
      <c r="A918" s="5"/>
      <c r="H918" s="4"/>
      <c r="K918" s="1"/>
      <c r="T918" s="1"/>
      <c r="AL918" s="1"/>
      <c r="AM918" s="1"/>
      <c r="AN918" s="1"/>
    </row>
    <row r="919" spans="1:40" ht="15" hidden="1">
      <c r="A919" s="5"/>
      <c r="H919" s="4"/>
      <c r="K919" s="1"/>
      <c r="T919" s="1"/>
      <c r="AL919" s="1"/>
      <c r="AM919" s="1"/>
      <c r="AN919" s="1"/>
    </row>
    <row r="920" spans="1:40" ht="15" hidden="1">
      <c r="A920" s="5"/>
      <c r="H920" s="4"/>
      <c r="K920" s="1"/>
      <c r="T920" s="1"/>
      <c r="AL920" s="1"/>
      <c r="AM920" s="1"/>
      <c r="AN920" s="1"/>
    </row>
    <row r="921" spans="1:40" ht="15" hidden="1">
      <c r="A921" s="5"/>
      <c r="H921" s="4"/>
      <c r="K921" s="1"/>
      <c r="T921" s="1"/>
      <c r="AL921" s="1"/>
      <c r="AM921" s="1"/>
      <c r="AN921" s="1"/>
    </row>
    <row r="922" spans="1:40" ht="15" hidden="1">
      <c r="A922" s="5"/>
      <c r="H922" s="4"/>
      <c r="K922" s="1"/>
      <c r="T922" s="1"/>
      <c r="AL922" s="1"/>
      <c r="AM922" s="1"/>
      <c r="AN922" s="1"/>
    </row>
    <row r="923" spans="1:40" ht="15" hidden="1">
      <c r="A923" s="5"/>
      <c r="H923" s="4"/>
      <c r="K923" s="1"/>
      <c r="T923" s="1"/>
      <c r="AL923" s="1"/>
      <c r="AM923" s="1"/>
      <c r="AN923" s="1"/>
    </row>
    <row r="924" spans="1:40" ht="15" hidden="1">
      <c r="A924" s="5"/>
      <c r="H924" s="4"/>
      <c r="K924" s="1"/>
      <c r="T924" s="1"/>
      <c r="AL924" s="1"/>
      <c r="AM924" s="1"/>
      <c r="AN924" s="1"/>
    </row>
    <row r="925" spans="1:40" ht="15" hidden="1">
      <c r="A925" s="5"/>
      <c r="H925" s="4"/>
      <c r="K925" s="1"/>
      <c r="T925" s="1"/>
      <c r="AL925" s="1"/>
      <c r="AM925" s="1"/>
      <c r="AN925" s="1"/>
    </row>
    <row r="926" spans="1:40" ht="15" hidden="1">
      <c r="A926" s="5"/>
      <c r="H926" s="4"/>
      <c r="K926" s="1"/>
      <c r="T926" s="1"/>
      <c r="AL926" s="1"/>
      <c r="AM926" s="1"/>
      <c r="AN926" s="1"/>
    </row>
    <row r="927" spans="1:40" ht="15" hidden="1">
      <c r="A927" s="5"/>
      <c r="H927" s="4"/>
      <c r="K927" s="1"/>
      <c r="T927" s="1"/>
      <c r="AL927" s="1"/>
      <c r="AM927" s="1"/>
      <c r="AN927" s="1"/>
    </row>
    <row r="928" spans="1:40" ht="15" hidden="1">
      <c r="A928" s="5"/>
      <c r="H928" s="4"/>
      <c r="K928" s="1"/>
      <c r="T928" s="1"/>
      <c r="AL928" s="1"/>
      <c r="AM928" s="1"/>
      <c r="AN928" s="1"/>
    </row>
    <row r="929" spans="1:40" ht="15" hidden="1">
      <c r="A929" s="5"/>
      <c r="H929" s="4"/>
      <c r="K929" s="1"/>
      <c r="T929" s="1"/>
      <c r="AL929" s="1"/>
      <c r="AM929" s="1"/>
      <c r="AN929" s="1"/>
    </row>
    <row r="930" spans="1:40" ht="15" hidden="1">
      <c r="A930" s="5"/>
      <c r="H930" s="4"/>
      <c r="K930" s="1"/>
      <c r="T930" s="1"/>
      <c r="AL930" s="1"/>
      <c r="AM930" s="1"/>
      <c r="AN930" s="1"/>
    </row>
    <row r="931" spans="1:40" ht="15" hidden="1">
      <c r="A931" s="5"/>
      <c r="H931" s="4"/>
      <c r="K931" s="1"/>
      <c r="T931" s="1"/>
      <c r="AL931" s="1"/>
      <c r="AM931" s="1"/>
      <c r="AN931" s="1"/>
    </row>
    <row r="932" spans="1:40" ht="15" hidden="1">
      <c r="A932" s="5"/>
      <c r="H932" s="4"/>
      <c r="K932" s="1"/>
      <c r="T932" s="1"/>
      <c r="AL932" s="1"/>
      <c r="AM932" s="1"/>
      <c r="AN932" s="1"/>
    </row>
    <row r="933" spans="1:40" ht="15" hidden="1">
      <c r="A933" s="5"/>
      <c r="H933" s="4"/>
      <c r="K933" s="1"/>
      <c r="T933" s="1"/>
      <c r="AL933" s="1"/>
      <c r="AM933" s="1"/>
      <c r="AN933" s="1"/>
    </row>
    <row r="934" spans="1:40" ht="15" hidden="1">
      <c r="A934" s="5"/>
      <c r="H934" s="4"/>
      <c r="K934" s="1"/>
      <c r="T934" s="1"/>
      <c r="AL934" s="1"/>
      <c r="AM934" s="1"/>
      <c r="AN934" s="1"/>
    </row>
    <row r="935" spans="1:40" ht="15" hidden="1">
      <c r="A935" s="5"/>
      <c r="H935" s="4"/>
      <c r="K935" s="1"/>
      <c r="T935" s="1"/>
      <c r="AL935" s="1"/>
      <c r="AM935" s="1"/>
      <c r="AN935" s="1"/>
    </row>
    <row r="936" spans="1:40" ht="15" hidden="1">
      <c r="A936" s="5"/>
      <c r="H936" s="4"/>
      <c r="K936" s="1"/>
      <c r="T936" s="1"/>
      <c r="AL936" s="1"/>
      <c r="AM936" s="1"/>
      <c r="AN936" s="1"/>
    </row>
    <row r="937" spans="1:40" ht="15" hidden="1">
      <c r="A937" s="5"/>
      <c r="H937" s="4"/>
      <c r="K937" s="1"/>
      <c r="T937" s="1"/>
      <c r="AL937" s="1"/>
      <c r="AM937" s="1"/>
      <c r="AN937" s="1"/>
    </row>
    <row r="938" spans="1:40" ht="15" hidden="1">
      <c r="A938" s="5"/>
      <c r="H938" s="4"/>
      <c r="K938" s="1"/>
      <c r="T938" s="1"/>
      <c r="AL938" s="1"/>
      <c r="AM938" s="1"/>
      <c r="AN938" s="1"/>
    </row>
    <row r="939" spans="1:40" ht="15" hidden="1">
      <c r="A939" s="5"/>
      <c r="H939" s="4"/>
      <c r="K939" s="1"/>
      <c r="T939" s="1"/>
      <c r="AL939" s="1"/>
      <c r="AM939" s="1"/>
      <c r="AN939" s="1"/>
    </row>
    <row r="940" spans="1:40" ht="15" hidden="1">
      <c r="A940" s="5"/>
      <c r="H940" s="4"/>
      <c r="K940" s="1"/>
      <c r="T940" s="1"/>
      <c r="AL940" s="1"/>
      <c r="AM940" s="1"/>
      <c r="AN940" s="1"/>
    </row>
    <row r="941" spans="1:40" ht="15" hidden="1">
      <c r="A941" s="5"/>
      <c r="H941" s="4"/>
      <c r="K941" s="1"/>
      <c r="T941" s="1"/>
      <c r="AL941" s="1"/>
      <c r="AM941" s="1"/>
      <c r="AN941" s="1"/>
    </row>
    <row r="942" spans="1:40" ht="15" hidden="1">
      <c r="A942" s="5"/>
      <c r="H942" s="4"/>
      <c r="K942" s="1"/>
      <c r="T942" s="1"/>
      <c r="AL942" s="1"/>
      <c r="AM942" s="1"/>
      <c r="AN942" s="1"/>
    </row>
    <row r="943" spans="1:40" ht="15" hidden="1">
      <c r="A943" s="5"/>
      <c r="H943" s="4"/>
      <c r="K943" s="1"/>
      <c r="T943" s="1"/>
      <c r="AL943" s="1"/>
      <c r="AM943" s="1"/>
      <c r="AN943" s="1"/>
    </row>
    <row r="945" spans="1:20">
      <c r="A945" s="5"/>
      <c r="B945" s="14"/>
      <c r="C945" s="14"/>
      <c r="H945" s="4"/>
      <c r="I945" s="12"/>
      <c r="J945" s="28"/>
      <c r="K945" s="8"/>
      <c r="T945" s="34"/>
    </row>
  </sheetData>
  <autoFilter ref="F1:F943" xr:uid="{115A15E4-BB63-3C45-8D87-5EBF85EF25EF}">
    <filterColumn colId="0">
      <filters>
        <filter val="ALL"/>
      </filters>
    </filterColumn>
  </autoFilter>
  <dataConsolidate/>
  <phoneticPr fontId="31" type="noConversion"/>
  <hyperlinks>
    <hyperlink ref="T136" r:id="rId1" xr:uid="{A86D74C2-C3AF-A742-BE27-B7AD61864944}"/>
    <hyperlink ref="T127" r:id="rId2" xr:uid="{D60369BE-9023-734A-A91B-102AC6127D86}"/>
    <hyperlink ref="T172" r:id="rId3" xr:uid="{408C490A-63CA-1F4D-99EF-3FCBE2839CA6}"/>
    <hyperlink ref="T97" r:id="rId4" xr:uid="{DFCE8F1E-F23F-8B4A-A553-749772936F3A}"/>
    <hyperlink ref="T297" r:id="rId5" xr:uid="{EF5A0CEE-D18E-AA49-9E5C-E5A49069F422}"/>
    <hyperlink ref="T389" r:id="rId6" xr:uid="{8472C1C7-213A-4943-AB0C-DCC558450411}"/>
    <hyperlink ref="T390" r:id="rId7" xr:uid="{3862D020-FA75-504F-B432-B9F5043CD5D6}"/>
    <hyperlink ref="T388" r:id="rId8" xr:uid="{45713EED-A649-D64C-9B1B-1DFC7948C6B3}"/>
    <hyperlink ref="T391" r:id="rId9" xr:uid="{67C5A528-0089-7C46-A368-C0B05413D5B0}"/>
    <hyperlink ref="T398" r:id="rId10" xr:uid="{2CC87811-EFBD-724F-B7F9-C6AFF8199360}"/>
    <hyperlink ref="T34" r:id="rId11" xr:uid="{6681497E-D58E-7642-AD05-47B5614EE7DD}"/>
    <hyperlink ref="T414" r:id="rId12" display="https://www.vs.ch/de/web/communication/detail?groupId=529400&amp;articleId=6724902&amp;redirect=https%3A%2F%2Fwww.vs.ch%2Fde%2Fweb%2Fcommunication%2Farchives%3Fp_p_id%3Dvsarchiveportlet%26p_p_lifecycle%3D0%26p_p_state%3Dnormal%26p_p_mode%3Dview%26_vsarchiveportlet_cur%3D3%26_vsarchiveportlet_keywords%3Dcorona%26_vsarchiveportlet_year%3D-1%26_vsarchiveportlet_delta%3D10%26_vsarchiveportlet_resetCur%3Dfalse%26_vsarchiveportlet_categoryId%3D-1" xr:uid="{4460C2F7-E99C-EA4B-A41E-0E4372FF0081}"/>
    <hyperlink ref="U12" r:id="rId13" xr:uid="{56F714A4-EA44-944A-8F11-9CCAB16CF1AF}"/>
    <hyperlink ref="U13" r:id="rId14" xr:uid="{1C5DD9DD-0F80-2E41-8918-6F302DA0FC85}"/>
    <hyperlink ref="W12" r:id="rId15" xr:uid="{8C3E9898-991E-E440-92D8-818AB4225470}"/>
    <hyperlink ref="T11" r:id="rId16" xr:uid="{A069CC95-2F93-9841-BB02-C5FEEB1493B3}"/>
    <hyperlink ref="U14" r:id="rId17" xr:uid="{BC2119BB-1002-4842-9CA2-2E7DFEE9FD9F}"/>
    <hyperlink ref="T14" r:id="rId18" xr:uid="{8B25C33E-5606-A74A-98D7-629ED7615274}"/>
    <hyperlink ref="T13" r:id="rId19" xr:uid="{E31D3F3E-A5C0-0940-BC7D-460DFA20D8F0}"/>
    <hyperlink ref="W13" r:id="rId20" xr:uid="{84D38E4D-550A-D245-A53E-B980A40697DE}"/>
    <hyperlink ref="T12" r:id="rId21" xr:uid="{CEED386E-963C-BC46-AE92-2C41D636882A}"/>
    <hyperlink ref="U28" r:id="rId22" xr:uid="{7E77772A-B01E-8641-A055-FD130C7F24CC}"/>
    <hyperlink ref="V29" r:id="rId23" xr:uid="{ED45FBF1-831D-D74C-97ED-10BCF01A505B}"/>
    <hyperlink ref="U29" r:id="rId24" xr:uid="{63D81936-E35D-984C-AEFD-B76EC31D884C}"/>
    <hyperlink ref="W29" r:id="rId25" xr:uid="{FA033006-032E-554C-985F-BD7D6038C850}"/>
    <hyperlink ref="T29" r:id="rId26" xr:uid="{CC052524-19B2-FF4B-BB0F-9052D9E1760E}"/>
    <hyperlink ref="T46" r:id="rId27" xr:uid="{B400BE70-B457-2340-9FCA-31153563771E}"/>
    <hyperlink ref="T47" r:id="rId28" xr:uid="{1FD19A26-7324-F443-BBD9-44ED1D29F686}"/>
    <hyperlink ref="T51" r:id="rId29" xr:uid="{63DA9EF6-85DD-444C-B868-8DD97BB99157}"/>
    <hyperlink ref="T52" r:id="rId30" xr:uid="{3D563D52-80A3-AF40-A609-FC5A66B00B35}"/>
    <hyperlink ref="T53" r:id="rId31" xr:uid="{E9FD8110-5B05-AB4A-9245-E783A7B86758}"/>
    <hyperlink ref="T54" r:id="rId32" xr:uid="{AF39C473-8E96-694B-88C7-CCB110191789}"/>
    <hyperlink ref="T55" r:id="rId33" xr:uid="{F7299D10-7C7F-314C-8DA1-F30499CB0C17}"/>
    <hyperlink ref="T61" r:id="rId34" xr:uid="{A2CB78EF-204A-144A-A03F-CE8056D75AC1}"/>
    <hyperlink ref="T67" r:id="rId35" xr:uid="{8E232902-CE81-A242-A862-A0FA8C2AB01E}"/>
    <hyperlink ref="T65" r:id="rId36" xr:uid="{29EDA8A9-B16E-424A-A750-5D9E86E79635}"/>
    <hyperlink ref="T66" r:id="rId37" xr:uid="{B3A7375A-DB39-DD45-8B90-18966D89CEBB}"/>
    <hyperlink ref="T2" r:id="rId38" xr:uid="{5D566494-AFD4-4048-9435-6E049BE9569F}"/>
    <hyperlink ref="T3" r:id="rId39" xr:uid="{EC0DC33E-B1F7-714F-9860-354E0286844E}"/>
    <hyperlink ref="T6" r:id="rId40" xr:uid="{1E3182D6-803B-3341-9C42-65A405C4AFA1}"/>
    <hyperlink ref="T4:T5" r:id="rId41" display="https://www.bag.admin.ch/bag/de/home/das-bag/aktuell/medienmitteilungen.msg-id-78289.html" xr:uid="{7EF83B9F-3037-9A49-BF74-ABDFE2C5F4FA}"/>
    <hyperlink ref="V11" r:id="rId42" xr:uid="{3697D787-2E35-2C41-AD0A-854D99EE7694}"/>
    <hyperlink ref="U11" r:id="rId43" xr:uid="{D4783F8F-FDE9-F844-A6CD-0814F1BE10E9}"/>
    <hyperlink ref="T15" r:id="rId44" xr:uid="{AFC7BBC9-ABFD-1740-981D-0CFCB4949FD9}"/>
    <hyperlink ref="T16" r:id="rId45" xr:uid="{895AC5D8-3B82-9548-820C-1FE6F983B38C}"/>
    <hyperlink ref="T8" r:id="rId46" xr:uid="{FB0D6D16-12AE-3A44-82C4-27C3E8946846}"/>
    <hyperlink ref="T7" r:id="rId47" xr:uid="{29AED23F-7864-FF4A-AC39-936DD5CD0261}"/>
    <hyperlink ref="T10" r:id="rId48" xr:uid="{30B8DEF9-6319-774F-A616-2098EFAEAF0C}"/>
    <hyperlink ref="T18" r:id="rId49" display=" https://www.admin.ch/gov/de/start/dokumentation/medienmitteilungen.msg-id-78437.html" xr:uid="{65BC6878-32D8-664F-84C9-DA706D7DE30F}"/>
    <hyperlink ref="T17" r:id="rId50" xr:uid="{58BCBC5A-54FB-C747-AF42-94BBB54AB627}"/>
    <hyperlink ref="T20" r:id="rId51" xr:uid="{83E733F6-1030-9745-8D73-9D7ED316D665}"/>
    <hyperlink ref="T21:V22" r:id="rId52" display="https://www.bag.admin.ch/bag/de/home/das-bag/aktuell/medienmitteilungen.msg-id-78437.html" xr:uid="{07E9C2BD-26CB-3F4F-A8DF-7B3D4C04E517}"/>
    <hyperlink ref="T23" r:id="rId53" xr:uid="{740843CA-F372-2C4A-9074-F63FA15E5EFD}"/>
    <hyperlink ref="U23" r:id="rId54" xr:uid="{BB7CB6CE-90A6-8845-8661-19574D7D60C8}"/>
    <hyperlink ref="T26" r:id="rId55" display=" https://www.bag.admin.ch/dam/bag/de/dokumente/mt/k-und-i/aktuelle-ausbrueche-pandemien/2019-nCoV/empfehlungen-schutzmaterial.pdf.download.pdf/Empfehlungen-Anwendung-Schutzmaterial.pdf" xr:uid="{1939D449-DFB2-524F-8A88-ED781E4BF8CE}"/>
    <hyperlink ref="T27" r:id="rId56" xr:uid="{36551C79-D6F9-8D4D-8DB9-573847B66D3E}"/>
    <hyperlink ref="T28" r:id="rId57" xr:uid="{14471AE0-D9B7-AC41-84EF-B6315C00874E}"/>
    <hyperlink ref="T25" r:id="rId58" xr:uid="{0C0733A2-EF45-4741-9369-773231CF165A}"/>
    <hyperlink ref="T30" r:id="rId59" xr:uid="{9612A083-EB40-CD47-A748-244E72469B40}"/>
    <hyperlink ref="T31" r:id="rId60" xr:uid="{20B57273-7F42-6E46-84A3-0015BA874CA2}"/>
    <hyperlink ref="T32" r:id="rId61" xr:uid="{5BE26195-F04E-A945-B47A-B1AF2091C06F}"/>
    <hyperlink ref="T33" r:id="rId62" xr:uid="{59EE9300-565D-B84B-AED2-53380E36CA1E}"/>
    <hyperlink ref="T35" r:id="rId63" xr:uid="{BD86FF3C-51A4-FF4F-A509-23FB38A0C001}"/>
    <hyperlink ref="T36" r:id="rId64" xr:uid="{764A9097-1A0A-E64E-89BF-29A067649A69}"/>
    <hyperlink ref="U36" r:id="rId65" xr:uid="{D01FA6B2-5FD0-8F45-B287-DA96654EA782}"/>
    <hyperlink ref="T37" r:id="rId66" xr:uid="{631AD71A-EE61-1A43-9E4E-6C51A6E90B16}"/>
    <hyperlink ref="T38" r:id="rId67" xr:uid="{0371DAC3-A25A-ED49-BED2-BDF7870A27D1}"/>
    <hyperlink ref="T39" r:id="rId68" xr:uid="{658FB6FA-A94C-2046-BD62-C81A1595FE62}"/>
    <hyperlink ref="T40" r:id="rId69" xr:uid="{CF258E96-C829-754C-A5A5-A56E19E85D16}"/>
    <hyperlink ref="T41" r:id="rId70" xr:uid="{EAB82831-9CC2-6B4E-942F-0271E77EE93E}"/>
    <hyperlink ref="T42" r:id="rId71" xr:uid="{50CC00B2-FD8C-2649-87F5-F2611662818B}"/>
    <hyperlink ref="T43" r:id="rId72" xr:uid="{FB714938-EE4E-FD4E-8FE2-8896D76D37E2}"/>
    <hyperlink ref="T44" r:id="rId73" xr:uid="{31D88F49-2BE3-884E-9EAA-00F58AB7ACB6}"/>
    <hyperlink ref="U44" r:id="rId74" xr:uid="{B2D5BE8A-E74A-F743-930C-DD1F11FB2FC9}"/>
    <hyperlink ref="V13" r:id="rId75" xr:uid="{7C14916D-AEF7-364B-83B2-297FE289001F}"/>
    <hyperlink ref="V45" r:id="rId76" xr:uid="{79171E20-777C-0546-8B55-002A58BEBF53}"/>
    <hyperlink ref="T45" r:id="rId77" xr:uid="{A9B975D0-D080-364C-8D3A-C3D94011EB3C}"/>
    <hyperlink ref="U45" r:id="rId78" xr:uid="{BEF9C0F3-F88B-E447-AEA1-E0B0212F6025}"/>
    <hyperlink ref="T48" r:id="rId79" xr:uid="{717DB33A-3E5C-DD47-99E7-DAA99E784716}"/>
    <hyperlink ref="T49" r:id="rId80" xr:uid="{737DF732-2C68-6A47-91F8-C3D794E474CD}"/>
    <hyperlink ref="T50" r:id="rId81" xr:uid="{6F3F89BE-1F49-5747-8AEE-1E7CE980FA25}"/>
    <hyperlink ref="U51" r:id="rId82" xr:uid="{5E1E12BE-8157-4643-AF1C-31C4A682CA7C}"/>
    <hyperlink ref="T56" r:id="rId83" xr:uid="{1663F72F-6295-B44A-BE15-CC8A03DF43E2}"/>
    <hyperlink ref="U56" r:id="rId84" xr:uid="{725D8F48-7193-A44D-B6F5-153B201FAAFD}"/>
    <hyperlink ref="T57" r:id="rId85" xr:uid="{EBC4118B-AB3D-1D4C-8964-549B1272B2F1}"/>
    <hyperlink ref="T58" r:id="rId86" xr:uid="{3129CDC6-C31B-4940-A998-1DEC858CBC42}"/>
    <hyperlink ref="T59" r:id="rId87" xr:uid="{5EC931D6-9B47-3D43-A671-2C97778C7D67}"/>
    <hyperlink ref="T60:W60" r:id="rId88" display="https://www.admin.ch/gov/de/start/dokumentation/medienmitteilungen/bundesrat.msg-id-78686.html" xr:uid="{AFA45E76-A16F-8045-B7AF-E19F6FF8935B}"/>
    <hyperlink ref="T62" r:id="rId89" xr:uid="{EFF52B9E-E5FB-E84F-A2EF-DAACE21D9ECB}"/>
    <hyperlink ref="T63" r:id="rId90" xr:uid="{76F833F6-73D2-FB4C-A82D-ED72B754E8DF}"/>
    <hyperlink ref="T64" r:id="rId91" xr:uid="{357E7D41-5220-A54F-B46C-A28AED047DA1}"/>
    <hyperlink ref="T9" r:id="rId92" xr:uid="{E53EC3F0-4474-8144-8540-A04AA11B036B}"/>
    <hyperlink ref="U59" r:id="rId93" xr:uid="{6400EDAF-326D-8F46-9774-6D0D4AD6271B}"/>
    <hyperlink ref="T76" r:id="rId94" xr:uid="{69F6A779-0DE8-EB43-9158-BF6EF717F057}"/>
    <hyperlink ref="U76" r:id="rId95" xr:uid="{740C1832-4996-7D41-8BBA-69AE0E0126C3}"/>
    <hyperlink ref="T77" r:id="rId96" xr:uid="{F54F5453-1096-E242-9E3B-A474E478CCC2}"/>
    <hyperlink ref="T81" r:id="rId97" xr:uid="{A85D8049-2ACB-164E-830F-6D68217AADB7}"/>
    <hyperlink ref="T82" r:id="rId98" xr:uid="{92D31BEB-427B-8D49-8CD9-95EDA277A5AD}"/>
    <hyperlink ref="U83" r:id="rId99" xr:uid="{97F33432-1E92-7947-BFAD-5201F6322F98}"/>
    <hyperlink ref="T89" r:id="rId100" xr:uid="{6B0F826B-4B9C-B046-92FC-9CFBF9C6D99D}"/>
    <hyperlink ref="T102" r:id="rId101" xr:uid="{BAF3531C-393D-CD4D-994F-BA30CA2C7CA9}"/>
    <hyperlink ref="T107" r:id="rId102" xr:uid="{0CB75CA5-7216-BD4B-9F59-C2A91DFF6886}"/>
    <hyperlink ref="U107" r:id="rId103" xr:uid="{9A34209A-A2CF-2541-955A-5084A9B1E2FC}"/>
    <hyperlink ref="T108" r:id="rId104" xr:uid="{C47C760E-8F36-D34E-B5E9-9B3E2DBB77DA}"/>
    <hyperlink ref="T109" r:id="rId105" xr:uid="{A308226F-FB04-2C49-B951-E16CC8370D7D}"/>
    <hyperlink ref="T110" r:id="rId106" display="https://www.ar.ch/verwaltung/departement-gesundheit-und-soziales/news-aus-dem-departement/detail/news/coronavirus-bevoelkerung-und-alle-spitaeler-machen-bei-der-gesundheitsversorgung-mit/?tx_news_pi1%5Bcontroller%5D=News&amp;tx_news_pi1%5Baction%5D=detail&amp;cHash=2888e134bfe4b089ddf7eaa9734ed4da" xr:uid="{960C76B3-ECFE-CE4D-9679-6BCD63152BF1}"/>
    <hyperlink ref="U110" r:id="rId107" xr:uid="{55475FE6-8A83-8F4C-B288-E8C4641CDEF8}"/>
    <hyperlink ref="T115" r:id="rId108" xr:uid="{A763DA6C-99C4-A149-97A0-4703886F1E6A}"/>
    <hyperlink ref="T114" r:id="rId109" xr:uid="{AAEBFA8C-9176-4345-8A5A-5ABFE43043CE}"/>
    <hyperlink ref="T119" r:id="rId110" xr:uid="{8F549BD1-F81E-0345-9C52-0E5C6F0D79FD}"/>
    <hyperlink ref="U125" r:id="rId111" xr:uid="{B3CB45E0-C981-184A-9CE7-5E14D6CBD385}"/>
    <hyperlink ref="T137" r:id="rId112" xr:uid="{D8C2B51B-83FC-4A4B-B6EE-F6A702F9FAA0}"/>
    <hyperlink ref="U139" r:id="rId113" xr:uid="{06CB6406-1D80-F543-8828-2CE602952A87}"/>
    <hyperlink ref="T150" r:id="rId114" xr:uid="{6AD0C3A7-C5B8-A24D-897C-3EAE9548673E}"/>
    <hyperlink ref="U164" r:id="rId115" xr:uid="{5DE3FB43-1CD2-514A-9D6F-A1418EED121D}"/>
    <hyperlink ref="T191" r:id="rId116" xr:uid="{A4F91816-7B08-A94F-BB30-56151FC64EBF}"/>
    <hyperlink ref="U205" r:id="rId117" xr:uid="{09C3C142-3E03-8F4E-B65A-DDF593AE482D}"/>
    <hyperlink ref="T202" r:id="rId118" xr:uid="{DF9E8046-A889-EC45-B858-5681A691E553}"/>
    <hyperlink ref="U200" r:id="rId119" xr:uid="{7375C74C-2ABF-3F40-ADC8-2C2BFEDBADBB}"/>
    <hyperlink ref="T203" r:id="rId120" xr:uid="{F4FE9AEC-680D-CB4F-A301-A7BB8D55616F}"/>
    <hyperlink ref="T219" r:id="rId121" xr:uid="{CB2C6C07-4688-8348-A77B-CDAA40489AB4}"/>
    <hyperlink ref="T222" r:id="rId122" xr:uid="{3D127D05-D771-3545-8029-1E142426390A}"/>
    <hyperlink ref="T223" r:id="rId123" xr:uid="{59EC185A-1395-8E47-AF39-470E7AC94923}"/>
    <hyperlink ref="T199" r:id="rId124" xr:uid="{B650D0E3-3B77-1A41-8F72-3E2F7E71939E}"/>
    <hyperlink ref="T244" r:id="rId125" xr:uid="{810D4032-FA2C-1642-B8AE-958FB6F48857}"/>
    <hyperlink ref="T245" r:id="rId126" xr:uid="{682619DC-5384-9141-80AF-B258A8C3A048}"/>
    <hyperlink ref="T261" r:id="rId127" xr:uid="{103BDDCD-20DA-8648-B4B9-6BCF3DF86EB2}"/>
    <hyperlink ref="T262" r:id="rId128" xr:uid="{ACEBAEC3-D2BD-D349-AF17-420513D1960B}"/>
    <hyperlink ref="T263" r:id="rId129" xr:uid="{814CE5B2-2380-5B45-B105-5718337125BC}"/>
    <hyperlink ref="T294" r:id="rId130" xr:uid="{B751E622-9169-E049-BA4F-5EF401C0407F}"/>
    <hyperlink ref="U280" r:id="rId131" xr:uid="{D7126B9F-D982-4E47-B6EA-9A3B51F47B5D}"/>
    <hyperlink ref="T319" r:id="rId132" xr:uid="{86EC0BDC-7BE0-734E-B60D-7F7807E42D21}"/>
    <hyperlink ref="U326" r:id="rId133" xr:uid="{CD686A77-EED1-DB43-B442-30DF858D0FB5}"/>
    <hyperlink ref="U339" r:id="rId134" xr:uid="{A4700509-3257-3F41-A3D2-7A4449699DE8}"/>
    <hyperlink ref="U349" r:id="rId135" xr:uid="{95793041-D0BB-A247-9BAE-A6D4BCB3D67F}"/>
    <hyperlink ref="T350" r:id="rId136" xr:uid="{E21A5D2F-0A0C-B242-B1D8-5132B13A2C13}"/>
    <hyperlink ref="T351" r:id="rId137" xr:uid="{79689EBB-5CF8-3D4C-8C7E-A0710C14DBFE}"/>
    <hyperlink ref="T352" r:id="rId138" xr:uid="{C7C36838-1E47-7541-827C-6CCEFAEDF36F}"/>
    <hyperlink ref="U355" r:id="rId139" xr:uid="{3AE8F92A-0F69-104F-BCE1-C087B2141910}"/>
    <hyperlink ref="U364" r:id="rId140" xr:uid="{DA1498E7-1465-6645-AF74-1D0F36DD0871}"/>
    <hyperlink ref="T379" r:id="rId141" xr:uid="{8E009ED6-992A-5441-BAF4-30E99879B5E5}"/>
    <hyperlink ref="T402" r:id="rId142" xr:uid="{C44295C1-0D4B-EF46-B618-F91F42AD02C5}"/>
    <hyperlink ref="U405" r:id="rId143" xr:uid="{64A3F6EF-8438-C447-8166-365DF27A54D9}"/>
    <hyperlink ref="T432" r:id="rId144" xr:uid="{6ACA5286-21D6-B74D-B7F2-978EB5E6CDA0}"/>
    <hyperlink ref="U449" r:id="rId145" xr:uid="{BB2A03FB-08DF-6447-8D03-0C9ED3F7C258}"/>
    <hyperlink ref="U210" r:id="rId146" xr:uid="{9D1029F0-1F58-FB42-8369-B624C57FB4F1}"/>
    <hyperlink ref="U91" r:id="rId147" xr:uid="{C84F12FD-310C-AF49-80DA-A52544AA2A95}"/>
    <hyperlink ref="T92" r:id="rId148" xr:uid="{D86B6E53-9988-B24D-99CD-C532B3B38868}"/>
    <hyperlink ref="T93" r:id="rId149" xr:uid="{C5CAB62B-8221-A649-BA67-3111122B353B}"/>
    <hyperlink ref="U66" r:id="rId150" xr:uid="{281241F5-4E35-284D-80A1-A177BEF05BC7}"/>
    <hyperlink ref="T71" r:id="rId151" xr:uid="{A82E95B5-5D54-8F41-8228-2782F5EB8BEB}"/>
    <hyperlink ref="T68" r:id="rId152" xr:uid="{1974B076-4C59-5F4A-B521-CCC8F8DA263D}"/>
    <hyperlink ref="T69" r:id="rId153" xr:uid="{A182DAC5-F31A-7B4A-B421-C68D1B672185}"/>
    <hyperlink ref="T70" r:id="rId154" xr:uid="{75C826F1-D9B7-1948-842B-08CCE3E853FD}"/>
    <hyperlink ref="U102" r:id="rId155" xr:uid="{2D2F4872-EBE8-A141-9B21-316E2ECD5A0C}"/>
    <hyperlink ref="T90" r:id="rId156" xr:uid="{5813BF31-0136-374A-870B-F5A1B285D5F6}"/>
    <hyperlink ref="T138" r:id="rId157" xr:uid="{3F07AED9-67B0-7243-8A39-46926DE32F8E}"/>
    <hyperlink ref="U138" r:id="rId158" xr:uid="{36B632F2-4FDD-054D-BD18-A31027D4BA98}"/>
    <hyperlink ref="U132" r:id="rId159" xr:uid="{D3610E3B-118A-2441-8C08-D7F0D24FA4E0}"/>
    <hyperlink ref="T72" r:id="rId160" xr:uid="{B21646DE-4A38-2140-8D98-DA2D41FF76D0}"/>
    <hyperlink ref="T73" r:id="rId161" xr:uid="{A8BEDA12-EC67-2246-A107-F1D1445AD9DB}"/>
    <hyperlink ref="T74" r:id="rId162" xr:uid="{1CC3FF03-7567-9F49-A232-53AF71D4A339}"/>
    <hyperlink ref="T157" r:id="rId163" xr:uid="{5E5396BE-F2C1-FA45-A99D-8C11C222D28E}"/>
    <hyperlink ref="T75" r:id="rId164" xr:uid="{71E1D5E5-F37A-3F41-8621-F368455CD664}"/>
    <hyperlink ref="T192" r:id="rId165" xr:uid="{F59822A4-DBBF-0144-A28D-B06D9C67524B}"/>
    <hyperlink ref="T193" r:id="rId166" xr:uid="{62BD3DE0-4187-FE44-8E07-080240F375C2}"/>
    <hyperlink ref="T194" r:id="rId167" xr:uid="{6DD961CE-0441-B84F-9C92-D68559179FA9}"/>
    <hyperlink ref="T195" r:id="rId168" xr:uid="{D0E1E479-B78B-2F41-BA7E-C04AE3C30CC1}"/>
    <hyperlink ref="T224" r:id="rId169" xr:uid="{09A9140C-6D75-AE45-B4B9-991CBD9C4253}"/>
    <hyperlink ref="T225" r:id="rId170" xr:uid="{A4242563-03A1-4946-9196-8E49627D371C}"/>
    <hyperlink ref="T226" r:id="rId171" xr:uid="{24605111-4F4C-6E4E-9F92-09F507550E5F}"/>
    <hyperlink ref="T221" r:id="rId172" xr:uid="{5B1064DC-7DB5-2F43-A5C3-89BA599506EB}"/>
    <hyperlink ref="T227" r:id="rId173" xr:uid="{0E60E1D1-9D4C-C346-B20B-1788B1FA40AE}"/>
    <hyperlink ref="T228" r:id="rId174" xr:uid="{4813712E-A186-F04E-8559-8503849F6C8B}"/>
    <hyperlink ref="T246" r:id="rId175" xr:uid="{61AC75E6-C745-0A4C-8474-5C775251F9D0}"/>
    <hyperlink ref="T264" r:id="rId176" xr:uid="{9E32F92F-331E-5F4B-B6DA-4EDF9CA60431}"/>
    <hyperlink ref="T309" r:id="rId177" xr:uid="{2B91B871-2E6D-4E4D-8EA4-0CAD94CBC99D}"/>
    <hyperlink ref="T318" r:id="rId178" xr:uid="{F1B9D64C-AD37-A847-8D07-0217C6662796}"/>
    <hyperlink ref="T330" r:id="rId179" xr:uid="{ADF99A98-E3D8-D84C-AFA4-247E277C2655}"/>
    <hyperlink ref="U333" r:id="rId180" xr:uid="{BDA54087-1A2B-954F-9313-12EE9D3EC806}"/>
    <hyperlink ref="T363" r:id="rId181" xr:uid="{F8C9A66F-F205-904B-9F07-B639D31D628D}"/>
    <hyperlink ref="T378" r:id="rId182" xr:uid="{2C645767-FE14-AF49-9B5A-AE2E5A5C76F0}"/>
    <hyperlink ref="T380" r:id="rId183" xr:uid="{9452D4B4-4B62-E844-A09F-8AA916F0FC82}"/>
    <hyperlink ref="T381" r:id="rId184" xr:uid="{703CFB5A-FEB1-AB48-8F8A-E487048219E8}"/>
    <hyperlink ref="T412" r:id="rId185" xr:uid="{9E128108-9282-3141-852B-D8C886F0E579}"/>
    <hyperlink ref="T413" r:id="rId186" xr:uid="{EA8AC5D6-A5DC-4B4C-B9FB-0F5C899530AA}"/>
    <hyperlink ref="T424" r:id="rId187" xr:uid="{AC5EBA9D-11EC-7C48-9205-B900B55D07B2}"/>
    <hyperlink ref="T434" r:id="rId188" xr:uid="{E71709CB-232B-C34A-8E1B-2C7312DB7133}"/>
    <hyperlink ref="T428" r:id="rId189" xr:uid="{D13E54AC-054E-0146-979C-9822E248ABA7}"/>
    <hyperlink ref="U428" r:id="rId190" xr:uid="{B63D588E-2B11-EC44-9A8D-F0CA717277CB}"/>
    <hyperlink ref="V428" r:id="rId191" xr:uid="{393640C7-CD57-7A4F-9C02-4AE5D9A21EC7}"/>
    <hyperlink ref="T353" r:id="rId192" xr:uid="{43E3C841-4AAD-2B48-ACFB-6E89534A9317}"/>
    <hyperlink ref="T354" r:id="rId193" xr:uid="{5527F0E2-6212-0F42-B44D-39C9E7D74F96}"/>
    <hyperlink ref="U69" r:id="rId194" xr:uid="{61E87905-9858-0544-9708-6DD338644679}"/>
    <hyperlink ref="T269" r:id="rId195" xr:uid="{9B943181-8420-6F44-A1EC-28E0A23F5C20}"/>
    <hyperlink ref="V91" r:id="rId196" xr:uid="{411F9B74-019E-FC45-BDDF-3E1C471B0759}"/>
    <hyperlink ref="T455" r:id="rId197" xr:uid="{9FE9CEA5-430C-354A-844D-7B1415A8D7F2}"/>
    <hyperlink ref="T456" r:id="rId198" xr:uid="{202007A3-57EE-3D49-93D5-8A8D37ACDEB6}"/>
    <hyperlink ref="T457" r:id="rId199" xr:uid="{9B7AAC01-40B9-5247-85C0-26C2ACB78D9B}"/>
  </hyperlinks>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24A0-C28A-E741-87EA-C7923C68B16D}">
  <sheetPr>
    <tabColor theme="2" tint="-0.249977111117893"/>
  </sheetPr>
  <dimension ref="A1:R84"/>
  <sheetViews>
    <sheetView topLeftCell="A60" zoomScale="107" workbookViewId="0">
      <selection activeCell="C84" sqref="C84"/>
    </sheetView>
  </sheetViews>
  <sheetFormatPr baseColWidth="10" defaultRowHeight="16"/>
  <cols>
    <col min="1" max="1" width="12.6640625" bestFit="1" customWidth="1"/>
    <col min="2" max="2" width="19.83203125" bestFit="1" customWidth="1"/>
    <col min="3" max="3" width="77.6640625" customWidth="1"/>
  </cols>
  <sheetData>
    <row r="1" spans="1:14">
      <c r="A1" s="61" t="s">
        <v>980</v>
      </c>
      <c r="B1" s="61" t="s">
        <v>979</v>
      </c>
      <c r="C1" s="61" t="s">
        <v>978</v>
      </c>
      <c r="L1" s="57"/>
    </row>
    <row r="2" spans="1:14">
      <c r="A2" s="49"/>
      <c r="B2" s="49"/>
      <c r="C2" s="49"/>
      <c r="F2" s="48"/>
    </row>
    <row r="3" spans="1:14">
      <c r="A3" s="49"/>
      <c r="B3" s="49"/>
      <c r="C3" s="62" t="s">
        <v>977</v>
      </c>
      <c r="K3" s="48"/>
      <c r="L3" s="56"/>
      <c r="M3" s="56"/>
      <c r="N3" s="49"/>
    </row>
    <row r="4" spans="1:14">
      <c r="A4" s="49"/>
      <c r="B4" s="49"/>
      <c r="C4" s="54" t="s">
        <v>976</v>
      </c>
      <c r="K4" s="48"/>
      <c r="L4" s="56"/>
      <c r="M4" s="56"/>
      <c r="N4" s="49"/>
    </row>
    <row r="5" spans="1:14">
      <c r="A5" s="51" t="s">
        <v>1123</v>
      </c>
      <c r="B5" s="51" t="s">
        <v>974</v>
      </c>
      <c r="C5" s="49" t="s">
        <v>1124</v>
      </c>
      <c r="L5" s="56"/>
      <c r="M5" s="56"/>
      <c r="N5" s="49"/>
    </row>
    <row r="6" spans="1:14">
      <c r="A6" s="51" t="s">
        <v>139</v>
      </c>
      <c r="B6" s="51" t="s">
        <v>974</v>
      </c>
      <c r="C6" s="63" t="s">
        <v>1125</v>
      </c>
      <c r="L6" s="56"/>
      <c r="M6" s="56"/>
      <c r="N6" s="49"/>
    </row>
    <row r="7" spans="1:14">
      <c r="A7" s="51" t="s">
        <v>82</v>
      </c>
      <c r="B7" s="51" t="s">
        <v>974</v>
      </c>
      <c r="C7" s="63" t="s">
        <v>1126</v>
      </c>
      <c r="L7" s="56"/>
      <c r="M7" s="56"/>
    </row>
    <row r="8" spans="1:14">
      <c r="A8" s="51" t="s">
        <v>75</v>
      </c>
      <c r="B8" s="51" t="s">
        <v>974</v>
      </c>
      <c r="C8" s="63" t="s">
        <v>1127</v>
      </c>
    </row>
    <row r="9" spans="1:14">
      <c r="A9" s="51" t="s">
        <v>975</v>
      </c>
      <c r="B9" s="51" t="s">
        <v>974</v>
      </c>
      <c r="C9" s="63" t="s">
        <v>1128</v>
      </c>
    </row>
    <row r="10" spans="1:14">
      <c r="A10" s="51" t="s">
        <v>180</v>
      </c>
      <c r="B10" s="51" t="s">
        <v>974</v>
      </c>
      <c r="C10" s="63" t="s">
        <v>1129</v>
      </c>
    </row>
    <row r="11" spans="1:14">
      <c r="A11" s="51" t="s">
        <v>125</v>
      </c>
      <c r="B11" s="51" t="s">
        <v>974</v>
      </c>
      <c r="C11" s="63" t="s">
        <v>1130</v>
      </c>
    </row>
    <row r="12" spans="1:14">
      <c r="A12" s="49"/>
      <c r="B12" s="49"/>
      <c r="C12" s="64" t="s">
        <v>973</v>
      </c>
    </row>
    <row r="13" spans="1:14">
      <c r="A13" s="51" t="s">
        <v>872</v>
      </c>
      <c r="B13" s="51" t="s">
        <v>972</v>
      </c>
      <c r="C13" s="63" t="s">
        <v>1131</v>
      </c>
    </row>
    <row r="14" spans="1:14">
      <c r="A14" s="51" t="s">
        <v>874</v>
      </c>
      <c r="B14" s="51" t="s">
        <v>972</v>
      </c>
      <c r="C14" s="63" t="s">
        <v>1132</v>
      </c>
    </row>
    <row r="15" spans="1:14">
      <c r="A15" s="51" t="s">
        <v>37</v>
      </c>
      <c r="B15" s="51" t="s">
        <v>972</v>
      </c>
      <c r="C15" s="63" t="s">
        <v>1133</v>
      </c>
    </row>
    <row r="16" spans="1:14">
      <c r="A16" s="51" t="s">
        <v>595</v>
      </c>
      <c r="B16" s="51" t="s">
        <v>972</v>
      </c>
      <c r="C16" s="63" t="s">
        <v>1134</v>
      </c>
    </row>
    <row r="17" spans="1:18">
      <c r="A17" s="49"/>
      <c r="B17" s="49"/>
      <c r="C17" s="54" t="s">
        <v>971</v>
      </c>
    </row>
    <row r="18" spans="1:18">
      <c r="A18" s="51" t="s">
        <v>173</v>
      </c>
      <c r="B18" s="51" t="s">
        <v>967</v>
      </c>
      <c r="C18" s="63" t="s">
        <v>1135</v>
      </c>
    </row>
    <row r="19" spans="1:18">
      <c r="A19" s="51" t="s">
        <v>89</v>
      </c>
      <c r="B19" s="51" t="s">
        <v>967</v>
      </c>
      <c r="C19" s="63" t="s">
        <v>1136</v>
      </c>
    </row>
    <row r="20" spans="1:18">
      <c r="A20" s="51" t="s">
        <v>358</v>
      </c>
      <c r="B20" s="51" t="s">
        <v>967</v>
      </c>
      <c r="C20" s="49" t="s">
        <v>970</v>
      </c>
    </row>
    <row r="21" spans="1:18">
      <c r="A21" s="51" t="s">
        <v>881</v>
      </c>
      <c r="B21" s="51" t="s">
        <v>967</v>
      </c>
      <c r="C21" s="49" t="s">
        <v>969</v>
      </c>
    </row>
    <row r="22" spans="1:18">
      <c r="A22" s="51" t="s">
        <v>510</v>
      </c>
      <c r="B22" s="51" t="s">
        <v>967</v>
      </c>
      <c r="C22" s="49" t="s">
        <v>968</v>
      </c>
      <c r="R22" s="7"/>
    </row>
    <row r="23" spans="1:18">
      <c r="A23" s="51" t="s">
        <v>175</v>
      </c>
      <c r="B23" s="51" t="s">
        <v>967</v>
      </c>
      <c r="C23" s="63" t="s">
        <v>1137</v>
      </c>
      <c r="R23" s="7"/>
    </row>
    <row r="24" spans="1:18">
      <c r="A24" s="51" t="s">
        <v>157</v>
      </c>
      <c r="B24" s="51" t="s">
        <v>967</v>
      </c>
      <c r="C24" s="49" t="s">
        <v>1138</v>
      </c>
      <c r="R24" s="7"/>
    </row>
    <row r="25" spans="1:18">
      <c r="A25" s="51" t="s">
        <v>805</v>
      </c>
      <c r="B25" s="51" t="s">
        <v>967</v>
      </c>
      <c r="C25" s="63" t="s">
        <v>1139</v>
      </c>
      <c r="R25" s="7"/>
    </row>
    <row r="26" spans="1:18">
      <c r="A26" s="51" t="s">
        <v>898</v>
      </c>
      <c r="B26" s="51" t="s">
        <v>967</v>
      </c>
      <c r="C26" s="49" t="s">
        <v>1140</v>
      </c>
      <c r="R26" s="7"/>
    </row>
    <row r="27" spans="1:18">
      <c r="A27" s="51" t="s">
        <v>520</v>
      </c>
      <c r="B27" s="51" t="s">
        <v>967</v>
      </c>
      <c r="C27" s="49" t="s">
        <v>1141</v>
      </c>
      <c r="D27" s="7"/>
    </row>
    <row r="28" spans="1:18">
      <c r="A28" s="49"/>
      <c r="B28" s="49"/>
      <c r="C28" s="54" t="s">
        <v>966</v>
      </c>
    </row>
    <row r="29" spans="1:18">
      <c r="A29" s="51" t="s">
        <v>59</v>
      </c>
      <c r="B29" s="51" t="s">
        <v>965</v>
      </c>
      <c r="C29" s="63" t="s">
        <v>1142</v>
      </c>
    </row>
    <row r="30" spans="1:18">
      <c r="A30" s="51" t="s">
        <v>926</v>
      </c>
      <c r="B30" s="51" t="s">
        <v>965</v>
      </c>
      <c r="C30" s="63" t="s">
        <v>1143</v>
      </c>
    </row>
    <row r="31" spans="1:18">
      <c r="A31" s="51" t="s">
        <v>845</v>
      </c>
      <c r="B31" s="51" t="s">
        <v>965</v>
      </c>
      <c r="C31" s="63" t="s">
        <v>1144</v>
      </c>
    </row>
    <row r="32" spans="1:18">
      <c r="A32" s="49"/>
      <c r="B32" s="49"/>
      <c r="C32" s="54" t="s">
        <v>964</v>
      </c>
    </row>
    <row r="33" spans="1:16">
      <c r="A33" s="51" t="s">
        <v>25</v>
      </c>
      <c r="B33" s="51" t="s">
        <v>961</v>
      </c>
      <c r="C33" s="1" t="s">
        <v>1145</v>
      </c>
    </row>
    <row r="34" spans="1:16">
      <c r="A34" s="51" t="s">
        <v>160</v>
      </c>
      <c r="B34" s="51" t="s">
        <v>961</v>
      </c>
      <c r="C34" s="63" t="s">
        <v>1146</v>
      </c>
    </row>
    <row r="35" spans="1:16">
      <c r="A35" s="51" t="s">
        <v>212</v>
      </c>
      <c r="B35" s="51" t="s">
        <v>961</v>
      </c>
      <c r="C35" s="63" t="s">
        <v>1147</v>
      </c>
    </row>
    <row r="36" spans="1:16">
      <c r="A36" s="51" t="s">
        <v>17</v>
      </c>
      <c r="B36" s="51" t="s">
        <v>961</v>
      </c>
      <c r="C36" s="63" t="s">
        <v>1148</v>
      </c>
    </row>
    <row r="37" spans="1:16">
      <c r="A37" s="51" t="s">
        <v>115</v>
      </c>
      <c r="B37" s="51" t="s">
        <v>961</v>
      </c>
      <c r="C37" s="63" t="s">
        <v>1149</v>
      </c>
    </row>
    <row r="38" spans="1:16">
      <c r="A38" s="51" t="s">
        <v>46</v>
      </c>
      <c r="B38" s="51" t="s">
        <v>961</v>
      </c>
      <c r="C38" s="63" t="s">
        <v>1150</v>
      </c>
      <c r="E38" s="55"/>
    </row>
    <row r="39" spans="1:16">
      <c r="A39" s="51" t="s">
        <v>375</v>
      </c>
      <c r="B39" s="51" t="s">
        <v>961</v>
      </c>
      <c r="C39" s="63" t="s">
        <v>1151</v>
      </c>
    </row>
    <row r="40" spans="1:16">
      <c r="A40" s="51" t="s">
        <v>217</v>
      </c>
      <c r="B40" s="51" t="s">
        <v>961</v>
      </c>
      <c r="C40" s="63" t="s">
        <v>1152</v>
      </c>
    </row>
    <row r="41" spans="1:16">
      <c r="A41" s="51" t="s">
        <v>458</v>
      </c>
      <c r="B41" s="51" t="s">
        <v>961</v>
      </c>
      <c r="C41" s="1" t="s">
        <v>963</v>
      </c>
    </row>
    <row r="42" spans="1:16">
      <c r="A42" s="51" t="s">
        <v>404</v>
      </c>
      <c r="B42" s="51" t="s">
        <v>961</v>
      </c>
      <c r="C42" s="1" t="s">
        <v>962</v>
      </c>
    </row>
    <row r="43" spans="1:16" ht="17" customHeight="1">
      <c r="A43" s="51" t="s">
        <v>167</v>
      </c>
      <c r="B43" s="51" t="s">
        <v>961</v>
      </c>
      <c r="C43" s="1" t="s">
        <v>1153</v>
      </c>
    </row>
    <row r="44" spans="1:16" ht="17" customHeight="1">
      <c r="A44" s="49"/>
      <c r="B44" s="49"/>
      <c r="C44" s="54" t="s">
        <v>960</v>
      </c>
      <c r="D44" s="7"/>
      <c r="H44" s="7"/>
    </row>
    <row r="45" spans="1:16" ht="18" customHeight="1">
      <c r="A45" s="51" t="s">
        <v>447</v>
      </c>
      <c r="B45" s="51" t="s">
        <v>959</v>
      </c>
      <c r="C45" s="49" t="s">
        <v>1154</v>
      </c>
    </row>
    <row r="46" spans="1:16">
      <c r="A46" s="51" t="s">
        <v>110</v>
      </c>
      <c r="B46" s="51" t="s">
        <v>959</v>
      </c>
      <c r="C46" s="63" t="s">
        <v>1155</v>
      </c>
      <c r="P46" s="1"/>
    </row>
    <row r="47" spans="1:16">
      <c r="A47" s="51" t="s">
        <v>929</v>
      </c>
      <c r="B47" s="51" t="s">
        <v>959</v>
      </c>
      <c r="C47" s="63" t="s">
        <v>1156</v>
      </c>
    </row>
    <row r="48" spans="1:16">
      <c r="A48" s="51" t="s">
        <v>63</v>
      </c>
      <c r="B48" s="51" t="s">
        <v>959</v>
      </c>
      <c r="C48" s="49" t="s">
        <v>1157</v>
      </c>
    </row>
    <row r="49" spans="1:5">
      <c r="A49" s="51" t="s">
        <v>154</v>
      </c>
      <c r="B49" s="51" t="s">
        <v>959</v>
      </c>
      <c r="C49" s="63" t="s">
        <v>1158</v>
      </c>
    </row>
    <row r="50" spans="1:5">
      <c r="A50" s="49"/>
      <c r="B50" s="49"/>
      <c r="C50" s="49"/>
    </row>
    <row r="51" spans="1:5">
      <c r="A51" s="49"/>
      <c r="B51" s="49"/>
      <c r="C51" s="53" t="s">
        <v>958</v>
      </c>
    </row>
    <row r="52" spans="1:5">
      <c r="A52" s="51" t="s">
        <v>886</v>
      </c>
      <c r="B52" s="51" t="s">
        <v>956</v>
      </c>
      <c r="C52" s="49" t="s">
        <v>1159</v>
      </c>
    </row>
    <row r="53" spans="1:5">
      <c r="A53" s="51" t="s">
        <v>883</v>
      </c>
      <c r="B53" s="51" t="s">
        <v>956</v>
      </c>
      <c r="C53" s="63" t="s">
        <v>1160</v>
      </c>
    </row>
    <row r="54" spans="1:5">
      <c r="A54" s="51" t="s">
        <v>957</v>
      </c>
      <c r="B54" s="51" t="s">
        <v>956</v>
      </c>
      <c r="C54" s="63" t="s">
        <v>1161</v>
      </c>
    </row>
    <row r="55" spans="1:5">
      <c r="A55" s="51" t="s">
        <v>831</v>
      </c>
      <c r="B55" s="51" t="s">
        <v>956</v>
      </c>
      <c r="C55" s="63" t="s">
        <v>1162</v>
      </c>
    </row>
    <row r="56" spans="1:5">
      <c r="A56" s="51" t="s">
        <v>679</v>
      </c>
      <c r="B56" s="51" t="s">
        <v>956</v>
      </c>
      <c r="C56" s="63" t="s">
        <v>1163</v>
      </c>
    </row>
    <row r="57" spans="1:5">
      <c r="A57" s="51" t="s">
        <v>121</v>
      </c>
      <c r="B57" s="51" t="s">
        <v>956</v>
      </c>
      <c r="C57" s="63" t="s">
        <v>1164</v>
      </c>
    </row>
    <row r="58" spans="1:5">
      <c r="A58" s="51" t="s">
        <v>54</v>
      </c>
      <c r="B58" s="51" t="s">
        <v>956</v>
      </c>
      <c r="C58" s="63" t="s">
        <v>1165</v>
      </c>
    </row>
    <row r="59" spans="1:5">
      <c r="A59" s="51" t="s">
        <v>815</v>
      </c>
      <c r="B59" s="51" t="s">
        <v>956</v>
      </c>
      <c r="C59" s="49" t="s">
        <v>1166</v>
      </c>
    </row>
    <row r="60" spans="1:5">
      <c r="A60" s="51" t="s">
        <v>187</v>
      </c>
      <c r="B60" s="51" t="s">
        <v>956</v>
      </c>
      <c r="C60" s="63" t="s">
        <v>1167</v>
      </c>
    </row>
    <row r="61" spans="1:5">
      <c r="A61" s="51" t="s">
        <v>29</v>
      </c>
      <c r="B61" s="51" t="s">
        <v>956</v>
      </c>
      <c r="C61" s="5" t="s">
        <v>1168</v>
      </c>
      <c r="E61" s="52"/>
    </row>
    <row r="62" spans="1:5">
      <c r="A62" s="49"/>
      <c r="B62" s="49"/>
      <c r="C62" s="49"/>
    </row>
    <row r="63" spans="1:5">
      <c r="A63" s="49"/>
      <c r="B63" s="49"/>
      <c r="C63" s="53" t="s">
        <v>955</v>
      </c>
    </row>
    <row r="64" spans="1:5">
      <c r="A64" s="51" t="s">
        <v>866</v>
      </c>
      <c r="B64" s="51" t="s">
        <v>954</v>
      </c>
      <c r="C64" s="49" t="s">
        <v>1169</v>
      </c>
    </row>
    <row r="65" spans="1:10">
      <c r="A65" s="51" t="s">
        <v>601</v>
      </c>
      <c r="B65" s="51" t="s">
        <v>954</v>
      </c>
      <c r="C65" s="49" t="s">
        <v>1170</v>
      </c>
      <c r="H65" s="7"/>
      <c r="I65" s="7"/>
      <c r="J65" s="7"/>
    </row>
    <row r="66" spans="1:10">
      <c r="A66" s="51" t="s">
        <v>51</v>
      </c>
      <c r="B66" s="51" t="s">
        <v>954</v>
      </c>
      <c r="C66" s="49" t="s">
        <v>1171</v>
      </c>
    </row>
    <row r="67" spans="1:10">
      <c r="A67" s="51" t="s">
        <v>760</v>
      </c>
      <c r="B67" s="51" t="s">
        <v>954</v>
      </c>
      <c r="C67" s="63" t="s">
        <v>1172</v>
      </c>
    </row>
    <row r="68" spans="1:10">
      <c r="A68" s="51" t="s">
        <v>33</v>
      </c>
      <c r="B68" s="51" t="s">
        <v>954</v>
      </c>
      <c r="C68" s="63" t="s">
        <v>1173</v>
      </c>
    </row>
    <row r="69" spans="1:10">
      <c r="A69" s="49"/>
      <c r="B69" s="49"/>
      <c r="C69" s="49"/>
    </row>
    <row r="70" spans="1:10">
      <c r="A70" s="49"/>
      <c r="B70" s="49"/>
      <c r="C70" s="53" t="s">
        <v>953</v>
      </c>
    </row>
    <row r="71" spans="1:10">
      <c r="A71" s="51" t="s">
        <v>105</v>
      </c>
      <c r="B71" s="51" t="s">
        <v>497</v>
      </c>
      <c r="C71" s="49" t="s">
        <v>1179</v>
      </c>
    </row>
    <row r="72" spans="1:10">
      <c r="A72" s="51" t="s">
        <v>825</v>
      </c>
      <c r="B72" s="51" t="s">
        <v>497</v>
      </c>
      <c r="C72" s="49" t="s">
        <v>1174</v>
      </c>
    </row>
    <row r="73" spans="1:10">
      <c r="A73" s="51" t="s">
        <v>67</v>
      </c>
      <c r="B73" s="51" t="s">
        <v>497</v>
      </c>
      <c r="C73" s="49" t="s">
        <v>1175</v>
      </c>
    </row>
    <row r="74" spans="1:10">
      <c r="A74" s="51" t="s">
        <v>795</v>
      </c>
      <c r="B74" s="51" t="s">
        <v>497</v>
      </c>
      <c r="C74" s="49" t="s">
        <v>1180</v>
      </c>
    </row>
    <row r="75" spans="1:10">
      <c r="A75" s="51" t="s">
        <v>85</v>
      </c>
      <c r="B75" s="51" t="s">
        <v>497</v>
      </c>
      <c r="C75" s="63" t="s">
        <v>1176</v>
      </c>
    </row>
    <row r="76" spans="1:10">
      <c r="A76" s="51" t="s">
        <v>775</v>
      </c>
      <c r="B76" s="51" t="s">
        <v>497</v>
      </c>
      <c r="C76" s="49" t="s">
        <v>1177</v>
      </c>
    </row>
    <row r="77" spans="1:10">
      <c r="A77" s="49"/>
      <c r="B77" s="51"/>
      <c r="C77" s="49"/>
      <c r="E77" s="50"/>
    </row>
    <row r="78" spans="1:10">
      <c r="A78" s="49"/>
      <c r="B78" s="49"/>
      <c r="C78" s="49"/>
      <c r="E78" s="52"/>
    </row>
    <row r="79" spans="1:10">
      <c r="A79" s="49"/>
      <c r="B79" s="49"/>
      <c r="C79" s="49"/>
      <c r="E79" s="52"/>
    </row>
    <row r="80" spans="1:10">
      <c r="A80" s="49"/>
      <c r="B80" s="49"/>
      <c r="C80" s="49"/>
      <c r="D80" s="1"/>
      <c r="E80" s="23"/>
      <c r="F80" s="1"/>
      <c r="H80" s="50"/>
    </row>
    <row r="81" spans="1:8">
      <c r="A81" s="49"/>
      <c r="B81" s="49"/>
      <c r="C81" s="49"/>
      <c r="F81" s="50"/>
      <c r="H81" s="50"/>
    </row>
    <row r="82" spans="1:8">
      <c r="A82" s="49"/>
      <c r="B82" s="49"/>
      <c r="C82" s="49"/>
    </row>
    <row r="83" spans="1:8">
      <c r="A83" s="49"/>
      <c r="B83" s="49"/>
      <c r="C83" s="49"/>
    </row>
    <row r="84" spans="1:8">
      <c r="A84" s="49"/>
      <c r="B84" s="49"/>
      <c r="C84" s="49"/>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01C60-8643-7148-8D73-BFFC7DB69802}">
  <dimension ref="A1:A2"/>
  <sheetViews>
    <sheetView workbookViewId="0">
      <selection activeCell="E17" sqref="E17"/>
    </sheetView>
  </sheetViews>
  <sheetFormatPr baseColWidth="10" defaultRowHeight="16"/>
  <sheetData>
    <row r="1" spans="1:1">
      <c r="A1" s="24" t="s">
        <v>982</v>
      </c>
    </row>
    <row r="2" spans="1:1">
      <c r="A2" s="58" t="s">
        <v>981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5484B-1FF8-454C-B8DF-4107AF3D2D9E}">
  <sheetPr>
    <tabColor theme="2" tint="-0.249977111117893"/>
  </sheetPr>
  <dimension ref="A1:B28"/>
  <sheetViews>
    <sheetView workbookViewId="0">
      <selection activeCell="D33" sqref="D33"/>
    </sheetView>
  </sheetViews>
  <sheetFormatPr baseColWidth="10" defaultRowHeight="16"/>
  <cols>
    <col min="1" max="1" width="11.1640625" bestFit="1" customWidth="1"/>
    <col min="2" max="2" width="12" bestFit="1" customWidth="1"/>
  </cols>
  <sheetData>
    <row r="1" spans="1:2">
      <c r="A1" t="s">
        <v>1015</v>
      </c>
      <c r="B1" t="s">
        <v>1014</v>
      </c>
    </row>
    <row r="2" spans="1:2">
      <c r="A2" s="49" t="s">
        <v>750</v>
      </c>
      <c r="B2" t="s">
        <v>5</v>
      </c>
    </row>
    <row r="3" spans="1:2">
      <c r="A3" t="s">
        <v>725</v>
      </c>
      <c r="B3" t="s">
        <v>1013</v>
      </c>
    </row>
    <row r="4" spans="1:2">
      <c r="A4" t="s">
        <v>697</v>
      </c>
      <c r="B4" t="s">
        <v>1012</v>
      </c>
    </row>
    <row r="5" spans="1:2">
      <c r="A5" t="s">
        <v>685</v>
      </c>
      <c r="B5" t="s">
        <v>1011</v>
      </c>
    </row>
    <row r="6" spans="1:2">
      <c r="A6" t="s">
        <v>646</v>
      </c>
      <c r="B6" t="s">
        <v>1010</v>
      </c>
    </row>
    <row r="7" spans="1:2">
      <c r="A7" t="s">
        <v>607</v>
      </c>
      <c r="B7" t="s">
        <v>1009</v>
      </c>
    </row>
    <row r="8" spans="1:2">
      <c r="A8" t="s">
        <v>575</v>
      </c>
      <c r="B8" t="s">
        <v>1008</v>
      </c>
    </row>
    <row r="9" spans="1:2">
      <c r="A9" t="s">
        <v>545</v>
      </c>
      <c r="B9" t="s">
        <v>1007</v>
      </c>
    </row>
    <row r="10" spans="1:2">
      <c r="A10" t="s">
        <v>489</v>
      </c>
      <c r="B10" t="s">
        <v>1006</v>
      </c>
    </row>
    <row r="11" spans="1:2">
      <c r="A11" t="s">
        <v>455</v>
      </c>
      <c r="B11" t="s">
        <v>1005</v>
      </c>
    </row>
    <row r="12" spans="1:2">
      <c r="A12" t="s">
        <v>419</v>
      </c>
      <c r="B12" t="s">
        <v>1004</v>
      </c>
    </row>
    <row r="13" spans="1:2">
      <c r="A13" t="s">
        <v>396</v>
      </c>
      <c r="B13" t="s">
        <v>1003</v>
      </c>
    </row>
    <row r="14" spans="1:2">
      <c r="A14" t="s">
        <v>361</v>
      </c>
      <c r="B14" t="s">
        <v>1002</v>
      </c>
    </row>
    <row r="15" spans="1:2">
      <c r="A15" t="s">
        <v>333</v>
      </c>
      <c r="B15" t="s">
        <v>1001</v>
      </c>
    </row>
    <row r="16" spans="1:2">
      <c r="A16" t="s">
        <v>317</v>
      </c>
      <c r="B16" t="s">
        <v>1000</v>
      </c>
    </row>
    <row r="17" spans="1:2">
      <c r="A17" t="s">
        <v>304</v>
      </c>
      <c r="B17" t="s">
        <v>999</v>
      </c>
    </row>
    <row r="18" spans="1:2">
      <c r="A18" t="s">
        <v>230</v>
      </c>
      <c r="B18" t="s">
        <v>998</v>
      </c>
    </row>
    <row r="19" spans="1:2">
      <c r="A19" t="s">
        <v>297</v>
      </c>
      <c r="B19" t="s">
        <v>997</v>
      </c>
    </row>
    <row r="20" spans="1:2">
      <c r="A20" t="s">
        <v>246</v>
      </c>
      <c r="B20" t="s">
        <v>996</v>
      </c>
    </row>
    <row r="21" spans="1:2">
      <c r="A21" t="s">
        <v>279</v>
      </c>
      <c r="B21" t="s">
        <v>995</v>
      </c>
    </row>
    <row r="22" spans="1:2">
      <c r="A22" t="s">
        <v>197</v>
      </c>
      <c r="B22" t="s">
        <v>994</v>
      </c>
    </row>
    <row r="23" spans="1:2">
      <c r="A23" t="s">
        <v>144</v>
      </c>
      <c r="B23" t="s">
        <v>993</v>
      </c>
    </row>
    <row r="24" spans="1:2">
      <c r="A24" t="s">
        <v>116</v>
      </c>
      <c r="B24" t="s">
        <v>992</v>
      </c>
    </row>
    <row r="25" spans="1:2">
      <c r="A25" t="s">
        <v>68</v>
      </c>
      <c r="B25" t="s">
        <v>991</v>
      </c>
    </row>
    <row r="26" spans="1:2">
      <c r="A26" t="s">
        <v>990</v>
      </c>
      <c r="B26" t="s">
        <v>989</v>
      </c>
    </row>
    <row r="27" spans="1:2">
      <c r="A27" t="s">
        <v>4</v>
      </c>
      <c r="B27" t="s">
        <v>988</v>
      </c>
    </row>
    <row r="28" spans="1:2">
      <c r="A28" t="s">
        <v>22</v>
      </c>
      <c r="B28" t="s">
        <v>987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A40D2-80CA-CE4E-9537-D669D30F0CB9}">
  <sheetPr>
    <tabColor theme="2" tint="-0.249977111117893"/>
  </sheetPr>
  <dimension ref="A1:A6"/>
  <sheetViews>
    <sheetView workbookViewId="0">
      <selection activeCell="L32" sqref="L32"/>
    </sheetView>
  </sheetViews>
  <sheetFormatPr baseColWidth="10" defaultRowHeight="16"/>
  <sheetData>
    <row r="1" spans="1:1">
      <c r="A1" t="s">
        <v>986</v>
      </c>
    </row>
    <row r="2" spans="1:1">
      <c r="A2" t="s">
        <v>985</v>
      </c>
    </row>
    <row r="3" spans="1:1">
      <c r="A3" t="s">
        <v>5</v>
      </c>
    </row>
    <row r="4" spans="1:1">
      <c r="A4" t="s">
        <v>545</v>
      </c>
    </row>
    <row r="5" spans="1:1">
      <c r="A5" t="s">
        <v>984</v>
      </c>
    </row>
    <row r="6" spans="1:1">
      <c r="A6" t="s">
        <v>983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Policies CH</vt:lpstr>
      <vt:lpstr>Policy list</vt:lpstr>
      <vt:lpstr>Policies CH notes</vt:lpstr>
      <vt:lpstr>Region list</vt:lpstr>
      <vt:lpstr>Country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2020-04-23T11:34:58Z</dcterms:created>
  <dcterms:modified xsi:type="dcterms:W3CDTF">2020-05-19T09:54:59Z</dcterms:modified>
</cp:coreProperties>
</file>