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Petersen\PycharmProjects\MBA\F1\pit_strategy\"/>
    </mc:Choice>
  </mc:AlternateContent>
  <xr:revisionPtr revIDLastSave="0" documentId="13_ncr:1_{14AE5E95-9562-4270-BC07-1A20A02A19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  <sheet name="Portug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O61" i="1" s="1"/>
  <c r="O62" i="1" s="1"/>
  <c r="O63" i="1" s="1"/>
  <c r="O64" i="1" s="1"/>
  <c r="O65" i="1" s="1"/>
  <c r="O66" i="1" s="1"/>
  <c r="O67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P60" i="1"/>
  <c r="P61" i="1"/>
  <c r="P62" i="1" s="1"/>
  <c r="P63" i="1" s="1"/>
  <c r="P64" i="1" s="1"/>
  <c r="P65" i="1" s="1"/>
  <c r="P66" i="1" s="1"/>
  <c r="P67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O81" i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P81" i="1"/>
  <c r="P82" i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O95" i="1"/>
  <c r="P95" i="1"/>
  <c r="O96" i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P96" i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94" i="1"/>
  <c r="O94" i="1"/>
  <c r="P69" i="1"/>
  <c r="O69" i="1"/>
  <c r="P44" i="1"/>
  <c r="O44" i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R105" i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R104" i="1"/>
  <c r="R83" i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S82" i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R82" i="1"/>
  <c r="S61" i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R61" i="1"/>
  <c r="R62" i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S40" i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R40" i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S19" i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K125" i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O19" i="1"/>
  <c r="J97" i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71" i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J71" i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115" i="1"/>
  <c r="G116" i="1" s="1"/>
  <c r="G117" i="1" s="1"/>
  <c r="G118" i="1" s="1"/>
  <c r="G119" i="1" s="1"/>
  <c r="G120" i="1" s="1"/>
  <c r="G121" i="1" s="1"/>
  <c r="G122" i="1" s="1"/>
  <c r="G123" i="1" s="1"/>
  <c r="H115" i="1"/>
  <c r="H116" i="1" s="1"/>
  <c r="H117" i="1" s="1"/>
  <c r="H118" i="1" s="1"/>
  <c r="H119" i="1" s="1"/>
  <c r="H120" i="1" s="1"/>
  <c r="H121" i="1" s="1"/>
  <c r="H122" i="1" s="1"/>
  <c r="H12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O45" i="1" l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P125" i="1"/>
  <c r="F37" i="1"/>
  <c r="F38" i="1" s="1"/>
  <c r="F39" i="1" s="1"/>
  <c r="F40" i="1" s="1"/>
  <c r="F41" i="1" s="1"/>
  <c r="F42" i="1" s="1"/>
  <c r="F43" i="1" s="1"/>
  <c r="F44" i="1" s="1"/>
  <c r="P45" i="1" l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</calcChain>
</file>

<file path=xl/sharedStrings.xml><?xml version="1.0" encoding="utf-8"?>
<sst xmlns="http://schemas.openxmlformats.org/spreadsheetml/2006/main" count="158" uniqueCount="86">
  <si>
    <t>Lap</t>
  </si>
  <si>
    <t>Tire</t>
  </si>
  <si>
    <t>Fuel</t>
  </si>
  <si>
    <t>Extra Soft</t>
  </si>
  <si>
    <t>Soft</t>
  </si>
  <si>
    <t>Medium</t>
  </si>
  <si>
    <t>Hard</t>
  </si>
  <si>
    <t>Wear</t>
  </si>
  <si>
    <t>Pit Lap: 0, Tire: Medium, Fuel Load: 32.00</t>
  </si>
  <si>
    <t>Pit Lap: 34, Tire: Medium, Fuel Load: 32.00</t>
  </si>
  <si>
    <t>Pit Lap: 68, Tire: Hard, Fuel Load: 36.00</t>
  </si>
  <si>
    <t>Total penalty Time: 70.31160251831415</t>
  </si>
  <si>
    <t>0.26</t>
  </si>
  <si>
    <t>Pit Lap: 0, Tire: Hard, Fuel Load: 50.00</t>
  </si>
  <si>
    <t>Pit Lap: 42, Tire: Hard, Fuel Load: 50.00</t>
  </si>
  <si>
    <t>Pit Lap: 84, Tire: Medium, Fuel Load: 21.00</t>
  </si>
  <si>
    <t>Pit Lap: 95, Tire: Medium, Fuel Load: 21.00</t>
  </si>
  <si>
    <t>Total penalty Time: 1143.049287246879</t>
  </si>
  <si>
    <t>0.11</t>
  </si>
  <si>
    <t>Total penalty Time: 2646.45142824947</t>
  </si>
  <si>
    <t>Total penalty Time: 2646.58427124947</t>
  </si>
  <si>
    <t>Total penalty Time: 2976.746405555387</t>
  </si>
  <si>
    <t>Fuel (end of lap)</t>
  </si>
  <si>
    <t>Total penalty Time: 2248.640947288567</t>
  </si>
  <si>
    <t>Total penalty Time: 2237.429539288567</t>
  </si>
  <si>
    <t>Best Strategy:</t>
  </si>
  <si>
    <t>Number of Pit Stops: 4</t>
  </si>
  <si>
    <t>Tire Choice: Medium</t>
  </si>
  <si>
    <t>Laps where each pit occurs: [19, 42, 65, 84]</t>
  </si>
  <si>
    <t>Fuel Loads for Each Stint: [36, 43, 43, 36, 43]</t>
  </si>
  <si>
    <t>Remaining Fuel Before Each Pit: [0.8240867999999963, 0.00721719999999948, 0.00721719999999948, 0.8240867999999963]</t>
  </si>
  <si>
    <t>Total Penalty: 2188.57 seconds</t>
  </si>
  <si>
    <t>Tire Choices for Each Stint: ('Extra Soft'</t>
  </si>
  <si>
    <t xml:space="preserve"> 'Extra Soft'</t>
  </si>
  <si>
    <t xml:space="preserve"> 'Extra Soft')</t>
  </si>
  <si>
    <t>Laps where each pit occurs: [18</t>
  </si>
  <si>
    <t xml:space="preserve"> 77]</t>
  </si>
  <si>
    <t>Fuel Loads for Each Stint: [32</t>
  </si>
  <si>
    <t xml:space="preserve"> 41]</t>
  </si>
  <si>
    <t>Remaining Fuel Before Each Pit: [0.5066285799999051</t>
  </si>
  <si>
    <t xml:space="preserve"> 0.24387227999987715]</t>
  </si>
  <si>
    <t>Min 0,1</t>
  </si>
  <si>
    <t>0,6 - 1,4</t>
  </si>
  <si>
    <t>Median values</t>
  </si>
  <si>
    <t>Tire Choices for Each Stint: ('Extra Soft', 'Extra Soft', 'Extra Soft', 'Extra Soft', 'Extra Soft')</t>
  </si>
  <si>
    <t>Laps where each pit occurs: [22, 39, 56, 78]</t>
  </si>
  <si>
    <t>Fuel Loads for Each Stint: [39, 30, 30, 39, 39]</t>
  </si>
  <si>
    <t>Remaining Fuel Before Each Pit: [0.09642353999988273, 0.35917983999991066, 0.35917983999991066, 0.09642353999988273]</t>
  </si>
  <si>
    <t>Total Penalty: 333.10 seconds</t>
  </si>
  <si>
    <t># Constants</t>
  </si>
  <si>
    <t># Fuel and tire information</t>
  </si>
  <si>
    <t>TIRE_WEAR_RATES = {</t>
  </si>
  <si>
    <t>}</t>
  </si>
  <si>
    <t>TIRE_TIME_PENALTIES = {</t>
  </si>
  <si>
    <t># Calculate stint lengths with a ±10% flexibility</t>
  </si>
  <si>
    <t xml:space="preserve">    mean_stint = TOTAL_LAPS / num_stints</t>
  </si>
  <si>
    <t>TOTAL_LAPS = 99</t>
  </si>
  <si>
    <t>MAX_PIT_STOPS = 4</t>
  </si>
  <si>
    <t>MAX_FUEL_LOAD = 90</t>
  </si>
  <si>
    <t>MIN_FUEL_LOAD = 5</t>
  </si>
  <si>
    <t>PIT_STOP_TIME = 30  # in seconds</t>
  </si>
  <si>
    <t>MIN_FUEL_BEFORE_PIT = 0.01  # Minimum remaining fuel before each pit stop</t>
  </si>
  <si>
    <t>FUEL_CONSUMPTION_PER_LAP = 1.85255126000000558406</t>
  </si>
  <si>
    <t>LAP_TIME_PENALTY_PER_FUEL_UNIT = 0.11804092265711532694</t>
  </si>
  <si>
    <t xml:space="preserve">    "Extra Soft": 3.86937876,</t>
  </si>
  <si>
    <t xml:space="preserve">    "Soft": 2.45789428861258,</t>
  </si>
  <si>
    <t xml:space="preserve">    "Medium": 2.129366282654135,</t>
  </si>
  <si>
    <t xml:space="preserve">    "Hard": 1.9197754332727273</t>
  </si>
  <si>
    <t xml:space="preserve">    "Extra Soft": 0.0,</t>
  </si>
  <si>
    <t xml:space="preserve">    "Soft": 0.8410000000,</t>
  </si>
  <si>
    <t xml:space="preserve">    "Medium": 0.6527665000,</t>
  </si>
  <si>
    <t xml:space="preserve">    "Hard": 1.0504195000</t>
  </si>
  <si>
    <t>def calculate_stint_lengths(num_stints):</t>
  </si>
  <si>
    <t xml:space="preserve">    min_stint = int(mean_stint * 0.3)</t>
  </si>
  <si>
    <t xml:space="preserve">    max_stint = int(mean_stint * 1.7)</t>
  </si>
  <si>
    <t>Number of Pit Stops: 3</t>
  </si>
  <si>
    <t>Tire Choices for Each Stint: ('Extra Soft', 'Extra Soft', 'Extra Soft', 'Extra Soft')</t>
  </si>
  <si>
    <t>Laps where each pit occurs: [25, 50, 75]</t>
  </si>
  <si>
    <t>Fuel Loads for Each Stint: [45, 45, 45, 45]</t>
  </si>
  <si>
    <t>Remaining Fuel Before Each Pit: [0.538769759999866, 0.538769759999866, 0.538769759999866]</t>
  </si>
  <si>
    <t>Total Penalty: 200.02 seconds</t>
  </si>
  <si>
    <t>LAP_TIME_PENALTY_PER_FUEL_UNIT = 0.04836403975254206095</t>
  </si>
  <si>
    <t xml:space="preserve">    "Soft": 0.7140333333,</t>
  </si>
  <si>
    <t xml:space="preserve">    "Medium": 0.5553165000,</t>
  </si>
  <si>
    <t xml:space="preserve">    "Hard": 1.0707195000</t>
  </si>
  <si>
    <t>MIN_FUEL_BEFORE_PIT = 0.000005 # Minimum remaining fuel before each pit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</si>
</sst>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AACB8"/>
      <name val="JetBrains Mono"/>
      <family val="3"/>
    </font>
    <font>
      <sz val="10"/>
      <name val="JetBrains Mono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vertical="center"/>
    </xf>
    <xf numFmtId="0" fontId="0" fillId="2" borderId="0" xfId="0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8"/>
  <sheetViews>
    <sheetView tabSelected="1" topLeftCell="A8" zoomScale="85" zoomScaleNormal="85" workbookViewId="0">
      <selection activeCell="K22" sqref="K22"/>
    </sheetView>
  </sheetViews>
  <sheetFormatPr baseColWidth="10" defaultColWidth="9.140625" defaultRowHeight="15"/>
  <cols>
    <col min="2" max="2" width="38.42578125" bestFit="1" customWidth="1"/>
    <col min="3" max="3" width="26.5703125" bestFit="1" customWidth="1"/>
    <col min="5" max="5" width="14.7109375" bestFit="1" customWidth="1"/>
    <col min="6" max="6" width="15.7109375" customWidth="1"/>
    <col min="7" max="7" width="21.42578125" customWidth="1"/>
    <col min="11" max="11" width="17.140625" customWidth="1"/>
    <col min="18" max="18" width="7.28515625" customWidth="1"/>
  </cols>
  <sheetData>
    <row r="2" spans="2:18">
      <c r="K2" t="s">
        <v>12</v>
      </c>
      <c r="R2" t="s">
        <v>25</v>
      </c>
    </row>
    <row r="3" spans="2:18">
      <c r="K3" t="s">
        <v>8</v>
      </c>
      <c r="R3" t="s">
        <v>26</v>
      </c>
    </row>
    <row r="4" spans="2:18">
      <c r="K4" t="s">
        <v>9</v>
      </c>
      <c r="R4" t="s">
        <v>27</v>
      </c>
    </row>
    <row r="5" spans="2:18">
      <c r="K5" t="s">
        <v>10</v>
      </c>
      <c r="R5" t="s">
        <v>28</v>
      </c>
    </row>
    <row r="6" spans="2:18">
      <c r="K6" t="s">
        <v>11</v>
      </c>
      <c r="R6" t="s">
        <v>29</v>
      </c>
    </row>
    <row r="7" spans="2:18">
      <c r="R7" t="s">
        <v>30</v>
      </c>
    </row>
    <row r="8" spans="2:18">
      <c r="K8" t="s">
        <v>18</v>
      </c>
      <c r="R8" t="s">
        <v>31</v>
      </c>
    </row>
    <row r="9" spans="2:18">
      <c r="K9" t="s">
        <v>13</v>
      </c>
    </row>
    <row r="10" spans="2:18">
      <c r="C10" t="s">
        <v>7</v>
      </c>
      <c r="E10" t="s">
        <v>2</v>
      </c>
      <c r="F10">
        <v>1.85255126</v>
      </c>
      <c r="K10" t="s">
        <v>14</v>
      </c>
    </row>
    <row r="11" spans="2:18">
      <c r="B11" t="s">
        <v>3</v>
      </c>
      <c r="C11" s="1">
        <v>3.86937876</v>
      </c>
      <c r="K11" t="s">
        <v>15</v>
      </c>
    </row>
    <row r="12" spans="2:18">
      <c r="B12" t="s">
        <v>4</v>
      </c>
      <c r="C12" s="1">
        <v>3.7539976841106499</v>
      </c>
      <c r="K12" t="s">
        <v>16</v>
      </c>
    </row>
    <row r="13" spans="2:18">
      <c r="B13" t="s">
        <v>5</v>
      </c>
      <c r="C13" s="3">
        <v>2.94458155413133</v>
      </c>
      <c r="K13" t="s">
        <v>17</v>
      </c>
    </row>
    <row r="14" spans="2:18">
      <c r="B14" t="s">
        <v>6</v>
      </c>
      <c r="C14" s="1">
        <v>2.36</v>
      </c>
    </row>
    <row r="16" spans="2:18">
      <c r="B16" t="s">
        <v>5</v>
      </c>
      <c r="C16" s="1">
        <v>1</v>
      </c>
      <c r="E16">
        <v>2</v>
      </c>
      <c r="G16">
        <v>3</v>
      </c>
      <c r="J16">
        <v>3</v>
      </c>
    </row>
    <row r="17" spans="2:19">
      <c r="B17" t="s">
        <v>0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I17" t="s">
        <v>0</v>
      </c>
      <c r="J17" t="s">
        <v>1</v>
      </c>
      <c r="K17" t="s">
        <v>22</v>
      </c>
      <c r="O17" t="s">
        <v>1</v>
      </c>
      <c r="P17" t="s">
        <v>22</v>
      </c>
      <c r="R17" t="s">
        <v>1</v>
      </c>
      <c r="S17" t="s">
        <v>22</v>
      </c>
    </row>
    <row r="18" spans="2:19">
      <c r="C18">
        <v>100</v>
      </c>
      <c r="D18">
        <v>70</v>
      </c>
      <c r="E18">
        <v>100</v>
      </c>
      <c r="F18">
        <v>51</v>
      </c>
      <c r="G18" s="4">
        <v>100</v>
      </c>
      <c r="H18" s="4">
        <v>61</v>
      </c>
      <c r="J18" s="4">
        <v>100</v>
      </c>
      <c r="K18" s="4">
        <v>49</v>
      </c>
      <c r="O18" s="4">
        <v>100</v>
      </c>
      <c r="P18" s="4">
        <v>45</v>
      </c>
      <c r="R18" s="4">
        <v>100</v>
      </c>
      <c r="S18" s="4">
        <v>40</v>
      </c>
    </row>
    <row r="19" spans="2:19">
      <c r="B19">
        <v>1</v>
      </c>
      <c r="C19" s="1">
        <f>C18-$C$13</f>
        <v>97.055418445868668</v>
      </c>
      <c r="D19">
        <f>D18-$F$10</f>
        <v>68.147448740000002</v>
      </c>
      <c r="E19" s="1">
        <f>E18-$C$12</f>
        <v>96.246002315889356</v>
      </c>
      <c r="F19">
        <f>F18-$F$10</f>
        <v>49.147448740000002</v>
      </c>
      <c r="G19" s="1">
        <f>G18-$C$13</f>
        <v>97.055418445868668</v>
      </c>
      <c r="H19">
        <f>H18-$F$10</f>
        <v>59.147448740000002</v>
      </c>
      <c r="I19">
        <v>1</v>
      </c>
      <c r="J19" s="1">
        <f>J18-$C$12</f>
        <v>96.246002315889356</v>
      </c>
      <c r="K19">
        <f>K18-$F$10</f>
        <v>47.147448740000002</v>
      </c>
      <c r="N19">
        <v>1</v>
      </c>
      <c r="O19" s="1">
        <f>O18-$C$12</f>
        <v>96.246002315889356</v>
      </c>
      <c r="P19">
        <f>P18-$F$10</f>
        <v>43.147448740000002</v>
      </c>
      <c r="Q19">
        <v>1</v>
      </c>
      <c r="R19" s="1">
        <f>R18-$C$12</f>
        <v>96.246002315889356</v>
      </c>
      <c r="S19">
        <f>S18-$F$10</f>
        <v>38.147448740000002</v>
      </c>
    </row>
    <row r="20" spans="2:19">
      <c r="B20">
        <v>2</v>
      </c>
      <c r="C20" s="1">
        <f t="shared" ref="C20:C51" si="0">C19-$C$13</f>
        <v>94.110836891737335</v>
      </c>
      <c r="D20">
        <f t="shared" ref="D20:D51" si="1">D19-$F$10</f>
        <v>66.294897480000003</v>
      </c>
      <c r="E20" s="1">
        <f t="shared" ref="E20:E43" si="2">E19-$C$12</f>
        <v>92.492004631778713</v>
      </c>
      <c r="F20">
        <f t="shared" ref="F20:F44" si="3">F19-$F$10</f>
        <v>47.294897480000003</v>
      </c>
      <c r="G20" s="1">
        <f t="shared" ref="G20:G49" si="4">G19-$C$13</f>
        <v>94.110836891737335</v>
      </c>
      <c r="H20">
        <f t="shared" ref="H20:H49" si="5">H19-$F$10</f>
        <v>57.294897480000003</v>
      </c>
      <c r="I20">
        <v>2</v>
      </c>
      <c r="J20" s="1">
        <f t="shared" ref="J20:J42" si="6">J19-$C$12</f>
        <v>92.492004631778713</v>
      </c>
      <c r="K20">
        <f t="shared" ref="K20:K43" si="7">K19-$F$10</f>
        <v>45.294897480000003</v>
      </c>
      <c r="N20">
        <v>2</v>
      </c>
      <c r="O20" s="1">
        <f t="shared" ref="O20:O42" si="8">O19-$C$12</f>
        <v>92.492004631778713</v>
      </c>
      <c r="P20">
        <f t="shared" ref="P20:P42" si="9">P19-$F$10</f>
        <v>41.294897480000003</v>
      </c>
      <c r="Q20">
        <v>2</v>
      </c>
      <c r="R20" s="1">
        <f t="shared" ref="R20:R38" si="10">R19-$C$12</f>
        <v>92.492004631778713</v>
      </c>
      <c r="S20">
        <f t="shared" ref="S20:S38" si="11">S19-$F$10</f>
        <v>36.294897480000003</v>
      </c>
    </row>
    <row r="21" spans="2:19">
      <c r="B21">
        <v>3</v>
      </c>
      <c r="C21" s="1">
        <f t="shared" si="0"/>
        <v>91.166255337606003</v>
      </c>
      <c r="D21">
        <f t="shared" si="1"/>
        <v>64.442346220000005</v>
      </c>
      <c r="E21" s="1">
        <f t="shared" si="2"/>
        <v>88.738006947668069</v>
      </c>
      <c r="F21">
        <f t="shared" si="3"/>
        <v>45.442346220000005</v>
      </c>
      <c r="G21" s="1">
        <f t="shared" si="4"/>
        <v>91.166255337606003</v>
      </c>
      <c r="H21">
        <f t="shared" si="5"/>
        <v>55.442346220000005</v>
      </c>
      <c r="I21">
        <v>3</v>
      </c>
      <c r="J21" s="1">
        <f t="shared" si="6"/>
        <v>88.738006947668069</v>
      </c>
      <c r="K21">
        <f t="shared" si="7"/>
        <v>43.442346220000005</v>
      </c>
      <c r="N21">
        <v>3</v>
      </c>
      <c r="O21" s="1">
        <f t="shared" si="8"/>
        <v>88.738006947668069</v>
      </c>
      <c r="P21">
        <f t="shared" si="9"/>
        <v>39.442346220000005</v>
      </c>
      <c r="Q21">
        <v>3</v>
      </c>
      <c r="R21" s="1">
        <f t="shared" si="10"/>
        <v>88.738006947668069</v>
      </c>
      <c r="S21">
        <f t="shared" si="11"/>
        <v>34.442346220000005</v>
      </c>
    </row>
    <row r="22" spans="2:19">
      <c r="B22">
        <v>4</v>
      </c>
      <c r="C22" s="1">
        <f t="shared" si="0"/>
        <v>88.221673783474671</v>
      </c>
      <c r="D22">
        <f t="shared" si="1"/>
        <v>62.589794960000006</v>
      </c>
      <c r="E22" s="1">
        <f t="shared" si="2"/>
        <v>84.984009263557425</v>
      </c>
      <c r="F22">
        <f t="shared" si="3"/>
        <v>43.589794960000006</v>
      </c>
      <c r="G22" s="1">
        <f t="shared" si="4"/>
        <v>88.221673783474671</v>
      </c>
      <c r="H22">
        <f t="shared" si="5"/>
        <v>53.589794960000006</v>
      </c>
      <c r="I22">
        <v>4</v>
      </c>
      <c r="J22" s="1">
        <f t="shared" si="6"/>
        <v>84.984009263557425</v>
      </c>
      <c r="K22">
        <f t="shared" si="7"/>
        <v>41.589794960000006</v>
      </c>
      <c r="N22">
        <v>4</v>
      </c>
      <c r="O22" s="1">
        <f t="shared" si="8"/>
        <v>84.984009263557425</v>
      </c>
      <c r="P22">
        <f t="shared" si="9"/>
        <v>37.589794960000006</v>
      </c>
      <c r="Q22">
        <v>4</v>
      </c>
      <c r="R22" s="1">
        <f t="shared" si="10"/>
        <v>84.984009263557425</v>
      </c>
      <c r="S22">
        <f t="shared" si="11"/>
        <v>32.589794960000006</v>
      </c>
    </row>
    <row r="23" spans="2:19">
      <c r="B23">
        <v>5</v>
      </c>
      <c r="C23" s="1">
        <f t="shared" si="0"/>
        <v>85.277092229343339</v>
      </c>
      <c r="D23">
        <f t="shared" si="1"/>
        <v>60.737243700000008</v>
      </c>
      <c r="E23" s="1">
        <f t="shared" si="2"/>
        <v>81.230011579446781</v>
      </c>
      <c r="F23">
        <f t="shared" si="3"/>
        <v>41.737243700000008</v>
      </c>
      <c r="G23" s="1">
        <f t="shared" si="4"/>
        <v>85.277092229343339</v>
      </c>
      <c r="H23">
        <f t="shared" si="5"/>
        <v>51.737243700000008</v>
      </c>
      <c r="I23">
        <v>5</v>
      </c>
      <c r="J23" s="1">
        <f t="shared" si="6"/>
        <v>81.230011579446781</v>
      </c>
      <c r="K23">
        <f t="shared" si="7"/>
        <v>39.737243700000008</v>
      </c>
      <c r="N23">
        <v>5</v>
      </c>
      <c r="O23" s="1">
        <f t="shared" si="8"/>
        <v>81.230011579446781</v>
      </c>
      <c r="P23">
        <f t="shared" si="9"/>
        <v>35.737243700000008</v>
      </c>
      <c r="Q23">
        <v>5</v>
      </c>
      <c r="R23" s="1">
        <f t="shared" si="10"/>
        <v>81.230011579446781</v>
      </c>
      <c r="S23">
        <f t="shared" si="11"/>
        <v>30.737243700000008</v>
      </c>
    </row>
    <row r="24" spans="2:19">
      <c r="B24">
        <v>6</v>
      </c>
      <c r="C24" s="1">
        <f t="shared" si="0"/>
        <v>82.332510675212006</v>
      </c>
      <c r="D24">
        <f t="shared" si="1"/>
        <v>58.884692440000009</v>
      </c>
      <c r="E24" s="1">
        <f t="shared" si="2"/>
        <v>77.476013895336138</v>
      </c>
      <c r="F24">
        <f t="shared" si="3"/>
        <v>39.884692440000009</v>
      </c>
      <c r="G24" s="1">
        <f t="shared" si="4"/>
        <v>82.332510675212006</v>
      </c>
      <c r="H24">
        <f t="shared" si="5"/>
        <v>49.884692440000009</v>
      </c>
      <c r="I24">
        <v>6</v>
      </c>
      <c r="J24" s="1">
        <f t="shared" si="6"/>
        <v>77.476013895336138</v>
      </c>
      <c r="K24">
        <f t="shared" si="7"/>
        <v>37.884692440000009</v>
      </c>
      <c r="N24">
        <v>6</v>
      </c>
      <c r="O24" s="1">
        <f t="shared" si="8"/>
        <v>77.476013895336138</v>
      </c>
      <c r="P24">
        <f t="shared" si="9"/>
        <v>33.884692440000009</v>
      </c>
      <c r="Q24">
        <v>6</v>
      </c>
      <c r="R24" s="1">
        <f t="shared" si="10"/>
        <v>77.476013895336138</v>
      </c>
      <c r="S24">
        <f t="shared" si="11"/>
        <v>28.884692440000009</v>
      </c>
    </row>
    <row r="25" spans="2:19">
      <c r="B25">
        <v>7</v>
      </c>
      <c r="C25" s="1">
        <f t="shared" si="0"/>
        <v>79.387929121080674</v>
      </c>
      <c r="D25">
        <f t="shared" si="1"/>
        <v>57.032141180000011</v>
      </c>
      <c r="E25" s="1">
        <f t="shared" si="2"/>
        <v>73.722016211225494</v>
      </c>
      <c r="F25">
        <f t="shared" si="3"/>
        <v>38.032141180000011</v>
      </c>
      <c r="G25" s="1">
        <f t="shared" si="4"/>
        <v>79.387929121080674</v>
      </c>
      <c r="H25">
        <f t="shared" si="5"/>
        <v>48.032141180000011</v>
      </c>
      <c r="I25">
        <v>7</v>
      </c>
      <c r="J25" s="1">
        <f t="shared" si="6"/>
        <v>73.722016211225494</v>
      </c>
      <c r="K25">
        <f t="shared" si="7"/>
        <v>36.032141180000011</v>
      </c>
      <c r="N25">
        <v>7</v>
      </c>
      <c r="O25" s="1">
        <f t="shared" si="8"/>
        <v>73.722016211225494</v>
      </c>
      <c r="P25">
        <f t="shared" si="9"/>
        <v>32.032141180000011</v>
      </c>
      <c r="Q25">
        <v>7</v>
      </c>
      <c r="R25" s="1">
        <f t="shared" si="10"/>
        <v>73.722016211225494</v>
      </c>
      <c r="S25">
        <f t="shared" si="11"/>
        <v>27.032141180000011</v>
      </c>
    </row>
    <row r="26" spans="2:19">
      <c r="B26">
        <v>8</v>
      </c>
      <c r="C26" s="1">
        <f t="shared" si="0"/>
        <v>76.443347566949342</v>
      </c>
      <c r="D26">
        <f t="shared" si="1"/>
        <v>55.179589920000012</v>
      </c>
      <c r="E26" s="1">
        <f t="shared" si="2"/>
        <v>69.96801852711485</v>
      </c>
      <c r="F26">
        <f t="shared" si="3"/>
        <v>36.179589920000012</v>
      </c>
      <c r="G26" s="1">
        <f t="shared" si="4"/>
        <v>76.443347566949342</v>
      </c>
      <c r="H26">
        <f t="shared" si="5"/>
        <v>46.179589920000012</v>
      </c>
      <c r="I26">
        <v>8</v>
      </c>
      <c r="J26" s="1">
        <f t="shared" si="6"/>
        <v>69.96801852711485</v>
      </c>
      <c r="K26">
        <f t="shared" si="7"/>
        <v>34.179589920000012</v>
      </c>
      <c r="N26">
        <v>8</v>
      </c>
      <c r="O26" s="1">
        <f t="shared" si="8"/>
        <v>69.96801852711485</v>
      </c>
      <c r="P26">
        <f t="shared" si="9"/>
        <v>30.179589920000012</v>
      </c>
      <c r="Q26">
        <v>8</v>
      </c>
      <c r="R26" s="1">
        <f t="shared" si="10"/>
        <v>69.96801852711485</v>
      </c>
      <c r="S26">
        <f t="shared" si="11"/>
        <v>25.179589920000012</v>
      </c>
    </row>
    <row r="27" spans="2:19">
      <c r="B27">
        <v>9</v>
      </c>
      <c r="C27" s="1">
        <f t="shared" si="0"/>
        <v>73.49876601281801</v>
      </c>
      <c r="D27">
        <f t="shared" si="1"/>
        <v>53.327038660000014</v>
      </c>
      <c r="E27" s="1">
        <f t="shared" si="2"/>
        <v>66.214020843004207</v>
      </c>
      <c r="F27">
        <f t="shared" si="3"/>
        <v>34.327038660000014</v>
      </c>
      <c r="G27" s="1">
        <f t="shared" si="4"/>
        <v>73.49876601281801</v>
      </c>
      <c r="H27">
        <f t="shared" si="5"/>
        <v>44.327038660000014</v>
      </c>
      <c r="I27">
        <v>9</v>
      </c>
      <c r="J27" s="1">
        <f t="shared" si="6"/>
        <v>66.214020843004207</v>
      </c>
      <c r="K27">
        <f t="shared" si="7"/>
        <v>32.327038660000014</v>
      </c>
      <c r="N27">
        <v>9</v>
      </c>
      <c r="O27" s="1">
        <f t="shared" si="8"/>
        <v>66.214020843004207</v>
      </c>
      <c r="P27">
        <f t="shared" si="9"/>
        <v>28.327038660000014</v>
      </c>
      <c r="Q27">
        <v>9</v>
      </c>
      <c r="R27" s="1">
        <f t="shared" si="10"/>
        <v>66.214020843004207</v>
      </c>
      <c r="S27">
        <f t="shared" si="11"/>
        <v>23.327038660000014</v>
      </c>
    </row>
    <row r="28" spans="2:19">
      <c r="B28">
        <v>10</v>
      </c>
      <c r="C28" s="1">
        <f t="shared" si="0"/>
        <v>70.554184458686677</v>
      </c>
      <c r="D28">
        <f t="shared" si="1"/>
        <v>51.474487400000015</v>
      </c>
      <c r="E28" s="1">
        <f t="shared" si="2"/>
        <v>62.460023158893556</v>
      </c>
      <c r="F28">
        <f t="shared" si="3"/>
        <v>32.474487400000015</v>
      </c>
      <c r="G28" s="1">
        <f t="shared" si="4"/>
        <v>70.554184458686677</v>
      </c>
      <c r="H28">
        <f t="shared" si="5"/>
        <v>42.474487400000015</v>
      </c>
      <c r="I28">
        <v>10</v>
      </c>
      <c r="J28" s="1">
        <f t="shared" si="6"/>
        <v>62.460023158893556</v>
      </c>
      <c r="K28">
        <f t="shared" si="7"/>
        <v>30.474487400000015</v>
      </c>
      <c r="N28">
        <v>10</v>
      </c>
      <c r="O28" s="1">
        <f t="shared" si="8"/>
        <v>62.460023158893556</v>
      </c>
      <c r="P28">
        <f t="shared" si="9"/>
        <v>26.474487400000015</v>
      </c>
      <c r="Q28">
        <v>10</v>
      </c>
      <c r="R28" s="1">
        <f t="shared" si="10"/>
        <v>62.460023158893556</v>
      </c>
      <c r="S28">
        <f t="shared" si="11"/>
        <v>21.474487400000015</v>
      </c>
    </row>
    <row r="29" spans="2:19">
      <c r="B29">
        <v>11</v>
      </c>
      <c r="C29" s="1">
        <f t="shared" si="0"/>
        <v>67.609602904555345</v>
      </c>
      <c r="D29">
        <f t="shared" si="1"/>
        <v>49.621936140000017</v>
      </c>
      <c r="E29" s="1">
        <f t="shared" si="2"/>
        <v>58.706025474782905</v>
      </c>
      <c r="F29">
        <f t="shared" si="3"/>
        <v>30.621936140000017</v>
      </c>
      <c r="G29" s="1">
        <f t="shared" si="4"/>
        <v>67.609602904555345</v>
      </c>
      <c r="H29">
        <f t="shared" si="5"/>
        <v>40.621936140000017</v>
      </c>
      <c r="I29">
        <v>11</v>
      </c>
      <c r="J29" s="1">
        <f t="shared" si="6"/>
        <v>58.706025474782905</v>
      </c>
      <c r="K29">
        <f t="shared" si="7"/>
        <v>28.621936140000017</v>
      </c>
      <c r="N29">
        <v>11</v>
      </c>
      <c r="O29" s="1">
        <f t="shared" si="8"/>
        <v>58.706025474782905</v>
      </c>
      <c r="P29">
        <f t="shared" si="9"/>
        <v>24.621936140000017</v>
      </c>
      <c r="Q29">
        <v>11</v>
      </c>
      <c r="R29" s="1">
        <f t="shared" si="10"/>
        <v>58.706025474782905</v>
      </c>
      <c r="S29">
        <f t="shared" si="11"/>
        <v>19.621936140000017</v>
      </c>
    </row>
    <row r="30" spans="2:19">
      <c r="B30">
        <v>12</v>
      </c>
      <c r="C30" s="1">
        <f t="shared" si="0"/>
        <v>64.665021350424013</v>
      </c>
      <c r="D30">
        <f t="shared" si="1"/>
        <v>47.769384880000018</v>
      </c>
      <c r="E30" s="1">
        <f t="shared" si="2"/>
        <v>54.952027790672254</v>
      </c>
      <c r="F30">
        <f t="shared" si="3"/>
        <v>28.769384880000018</v>
      </c>
      <c r="G30" s="1">
        <f t="shared" si="4"/>
        <v>64.665021350424013</v>
      </c>
      <c r="H30">
        <f t="shared" si="5"/>
        <v>38.769384880000018</v>
      </c>
      <c r="I30">
        <v>12</v>
      </c>
      <c r="J30" s="1">
        <f t="shared" si="6"/>
        <v>54.952027790672254</v>
      </c>
      <c r="K30">
        <f t="shared" si="7"/>
        <v>26.769384880000018</v>
      </c>
      <c r="N30">
        <v>12</v>
      </c>
      <c r="O30" s="1">
        <f t="shared" si="8"/>
        <v>54.952027790672254</v>
      </c>
      <c r="P30">
        <f t="shared" si="9"/>
        <v>22.769384880000018</v>
      </c>
      <c r="Q30">
        <v>12</v>
      </c>
      <c r="R30" s="1">
        <f t="shared" si="10"/>
        <v>54.952027790672254</v>
      </c>
      <c r="S30">
        <f t="shared" si="11"/>
        <v>17.769384880000018</v>
      </c>
    </row>
    <row r="31" spans="2:19">
      <c r="B31">
        <v>13</v>
      </c>
      <c r="C31" s="1">
        <f t="shared" si="0"/>
        <v>61.720439796292681</v>
      </c>
      <c r="D31">
        <f t="shared" si="1"/>
        <v>45.91683362000002</v>
      </c>
      <c r="E31" s="1">
        <f t="shared" si="2"/>
        <v>51.198030106561603</v>
      </c>
      <c r="F31">
        <f t="shared" si="3"/>
        <v>26.91683362000002</v>
      </c>
      <c r="G31" s="1">
        <f t="shared" si="4"/>
        <v>61.720439796292681</v>
      </c>
      <c r="H31">
        <f t="shared" si="5"/>
        <v>36.91683362000002</v>
      </c>
      <c r="I31">
        <v>13</v>
      </c>
      <c r="J31" s="1">
        <f>J30-$C$12</f>
        <v>51.198030106561603</v>
      </c>
      <c r="K31">
        <f t="shared" si="7"/>
        <v>24.91683362000002</v>
      </c>
      <c r="N31">
        <v>13</v>
      </c>
      <c r="O31" s="1">
        <f t="shared" si="8"/>
        <v>51.198030106561603</v>
      </c>
      <c r="P31">
        <f t="shared" si="9"/>
        <v>20.91683362000002</v>
      </c>
      <c r="Q31">
        <v>13</v>
      </c>
      <c r="R31" s="1">
        <f>R30-$C$12</f>
        <v>51.198030106561603</v>
      </c>
      <c r="S31">
        <f t="shared" si="11"/>
        <v>15.916833620000018</v>
      </c>
    </row>
    <row r="32" spans="2:19">
      <c r="B32">
        <v>14</v>
      </c>
      <c r="C32" s="1">
        <f t="shared" si="0"/>
        <v>58.775858242161348</v>
      </c>
      <c r="D32">
        <f t="shared" si="1"/>
        <v>44.064282360000021</v>
      </c>
      <c r="E32" s="1">
        <f t="shared" si="2"/>
        <v>47.444032422450952</v>
      </c>
      <c r="F32">
        <f t="shared" si="3"/>
        <v>25.064282360000021</v>
      </c>
      <c r="G32" s="1">
        <f t="shared" si="4"/>
        <v>58.775858242161348</v>
      </c>
      <c r="H32">
        <f t="shared" si="5"/>
        <v>35.064282360000021</v>
      </c>
      <c r="I32">
        <v>14</v>
      </c>
      <c r="J32" s="1">
        <f t="shared" si="6"/>
        <v>47.444032422450952</v>
      </c>
      <c r="K32">
        <f t="shared" si="7"/>
        <v>23.064282360000021</v>
      </c>
      <c r="N32">
        <v>14</v>
      </c>
      <c r="O32" s="1">
        <f t="shared" si="8"/>
        <v>47.444032422450952</v>
      </c>
      <c r="P32">
        <f t="shared" si="9"/>
        <v>19.064282360000021</v>
      </c>
      <c r="Q32">
        <v>14</v>
      </c>
      <c r="R32" s="1">
        <f t="shared" si="10"/>
        <v>47.444032422450952</v>
      </c>
      <c r="S32">
        <f t="shared" si="11"/>
        <v>14.064282360000018</v>
      </c>
    </row>
    <row r="33" spans="2:19">
      <c r="B33">
        <v>15</v>
      </c>
      <c r="C33" s="1">
        <f t="shared" si="0"/>
        <v>55.831276688030016</v>
      </c>
      <c r="D33">
        <f t="shared" si="1"/>
        <v>42.211731100000023</v>
      </c>
      <c r="E33" s="1">
        <f t="shared" si="2"/>
        <v>43.690034738340302</v>
      </c>
      <c r="F33">
        <f t="shared" si="3"/>
        <v>23.211731100000023</v>
      </c>
      <c r="G33" s="1">
        <f t="shared" si="4"/>
        <v>55.831276688030016</v>
      </c>
      <c r="H33">
        <f t="shared" si="5"/>
        <v>33.211731100000023</v>
      </c>
      <c r="I33">
        <v>15</v>
      </c>
      <c r="J33" s="1">
        <f t="shared" si="6"/>
        <v>43.690034738340302</v>
      </c>
      <c r="K33">
        <f t="shared" si="7"/>
        <v>21.211731100000023</v>
      </c>
      <c r="N33">
        <v>15</v>
      </c>
      <c r="O33" s="1">
        <f t="shared" si="8"/>
        <v>43.690034738340302</v>
      </c>
      <c r="P33">
        <f t="shared" si="9"/>
        <v>17.211731100000023</v>
      </c>
      <c r="Q33">
        <v>15</v>
      </c>
      <c r="R33" s="1">
        <f t="shared" si="10"/>
        <v>43.690034738340302</v>
      </c>
      <c r="S33">
        <f t="shared" si="11"/>
        <v>12.211731100000017</v>
      </c>
    </row>
    <row r="34" spans="2:19">
      <c r="B34">
        <v>16</v>
      </c>
      <c r="C34" s="1">
        <f t="shared" si="0"/>
        <v>52.886695133898684</v>
      </c>
      <c r="D34">
        <f t="shared" si="1"/>
        <v>40.359179840000024</v>
      </c>
      <c r="E34" s="1">
        <f t="shared" si="2"/>
        <v>39.936037054229651</v>
      </c>
      <c r="F34">
        <f t="shared" si="3"/>
        <v>21.359179840000024</v>
      </c>
      <c r="G34" s="1">
        <f t="shared" si="4"/>
        <v>52.886695133898684</v>
      </c>
      <c r="H34">
        <f t="shared" si="5"/>
        <v>31.359179840000024</v>
      </c>
      <c r="I34">
        <v>16</v>
      </c>
      <c r="J34" s="1">
        <f t="shared" si="6"/>
        <v>39.936037054229651</v>
      </c>
      <c r="K34">
        <f t="shared" si="7"/>
        <v>19.359179840000024</v>
      </c>
      <c r="N34">
        <v>16</v>
      </c>
      <c r="O34" s="1">
        <f t="shared" si="8"/>
        <v>39.936037054229651</v>
      </c>
      <c r="P34">
        <f t="shared" si="9"/>
        <v>15.359179840000023</v>
      </c>
      <c r="Q34">
        <v>16</v>
      </c>
      <c r="R34" s="1">
        <f t="shared" si="10"/>
        <v>39.936037054229651</v>
      </c>
      <c r="S34">
        <f t="shared" si="11"/>
        <v>10.359179840000017</v>
      </c>
    </row>
    <row r="35" spans="2:19">
      <c r="B35">
        <v>17</v>
      </c>
      <c r="C35" s="1">
        <f t="shared" si="0"/>
        <v>49.942113579767351</v>
      </c>
      <c r="D35">
        <f t="shared" si="1"/>
        <v>38.506628580000026</v>
      </c>
      <c r="E35" s="1">
        <f t="shared" si="2"/>
        <v>36.182039370119</v>
      </c>
      <c r="F35">
        <f t="shared" si="3"/>
        <v>19.506628580000026</v>
      </c>
      <c r="G35" s="1">
        <f t="shared" si="4"/>
        <v>49.942113579767351</v>
      </c>
      <c r="H35">
        <f t="shared" si="5"/>
        <v>29.506628580000026</v>
      </c>
      <c r="I35">
        <v>17</v>
      </c>
      <c r="J35" s="1">
        <f t="shared" si="6"/>
        <v>36.182039370119</v>
      </c>
      <c r="K35">
        <f t="shared" si="7"/>
        <v>17.506628580000026</v>
      </c>
      <c r="N35">
        <v>17</v>
      </c>
      <c r="O35" s="1">
        <f t="shared" si="8"/>
        <v>36.182039370119</v>
      </c>
      <c r="P35">
        <f t="shared" si="9"/>
        <v>13.506628580000022</v>
      </c>
      <c r="Q35">
        <v>17</v>
      </c>
      <c r="R35" s="1">
        <f t="shared" si="10"/>
        <v>36.182039370119</v>
      </c>
      <c r="S35">
        <f t="shared" si="11"/>
        <v>8.506628580000017</v>
      </c>
    </row>
    <row r="36" spans="2:19">
      <c r="B36">
        <v>18</v>
      </c>
      <c r="C36" s="1">
        <f t="shared" si="0"/>
        <v>46.997532025636019</v>
      </c>
      <c r="D36">
        <f t="shared" si="1"/>
        <v>36.654077320000027</v>
      </c>
      <c r="E36" s="1">
        <f t="shared" si="2"/>
        <v>32.428041686008349</v>
      </c>
      <c r="F36">
        <f t="shared" si="3"/>
        <v>17.654077320000027</v>
      </c>
      <c r="G36" s="1">
        <f t="shared" si="4"/>
        <v>46.997532025636019</v>
      </c>
      <c r="H36">
        <f t="shared" si="5"/>
        <v>27.654077320000027</v>
      </c>
      <c r="I36">
        <v>18</v>
      </c>
      <c r="J36" s="1">
        <f t="shared" si="6"/>
        <v>32.428041686008349</v>
      </c>
      <c r="K36">
        <f t="shared" si="7"/>
        <v>15.654077320000026</v>
      </c>
      <c r="N36">
        <v>18</v>
      </c>
      <c r="O36" s="1">
        <f t="shared" si="8"/>
        <v>32.428041686008349</v>
      </c>
      <c r="P36">
        <f t="shared" si="9"/>
        <v>11.654077320000022</v>
      </c>
      <c r="Q36">
        <v>18</v>
      </c>
      <c r="R36" s="1">
        <f t="shared" si="10"/>
        <v>32.428041686008349</v>
      </c>
      <c r="S36">
        <f t="shared" si="11"/>
        <v>6.6540773200000167</v>
      </c>
    </row>
    <row r="37" spans="2:19">
      <c r="B37">
        <v>19</v>
      </c>
      <c r="C37" s="1">
        <f t="shared" si="0"/>
        <v>44.052950471504687</v>
      </c>
      <c r="D37">
        <f t="shared" si="1"/>
        <v>34.801526060000029</v>
      </c>
      <c r="E37" s="1">
        <f t="shared" si="2"/>
        <v>28.674044001897698</v>
      </c>
      <c r="F37">
        <f>F36-$F$10</f>
        <v>15.801526060000027</v>
      </c>
      <c r="G37" s="1">
        <f t="shared" si="4"/>
        <v>44.052950471504687</v>
      </c>
      <c r="H37">
        <f t="shared" si="5"/>
        <v>25.801526060000029</v>
      </c>
      <c r="I37">
        <v>19</v>
      </c>
      <c r="J37" s="1">
        <f t="shared" si="6"/>
        <v>28.674044001897698</v>
      </c>
      <c r="K37">
        <f t="shared" si="7"/>
        <v>13.801526060000025</v>
      </c>
      <c r="N37">
        <v>19</v>
      </c>
      <c r="O37" s="1">
        <f t="shared" si="8"/>
        <v>28.674044001897698</v>
      </c>
      <c r="P37">
        <f t="shared" si="9"/>
        <v>9.8015260600000218</v>
      </c>
      <c r="Q37">
        <v>19</v>
      </c>
      <c r="R37" s="1">
        <f t="shared" si="10"/>
        <v>28.674044001897698</v>
      </c>
      <c r="S37">
        <f t="shared" si="11"/>
        <v>4.8015260600000165</v>
      </c>
    </row>
    <row r="38" spans="2:19">
      <c r="B38">
        <v>20</v>
      </c>
      <c r="C38" s="1">
        <f t="shared" si="0"/>
        <v>41.108368917373355</v>
      </c>
      <c r="D38">
        <f t="shared" si="1"/>
        <v>32.94897480000003</v>
      </c>
      <c r="E38" s="1">
        <f t="shared" si="2"/>
        <v>24.920046317787047</v>
      </c>
      <c r="F38">
        <f t="shared" si="3"/>
        <v>13.948974800000027</v>
      </c>
      <c r="G38" s="1">
        <f t="shared" si="4"/>
        <v>41.108368917373355</v>
      </c>
      <c r="H38">
        <f t="shared" si="5"/>
        <v>23.94897480000003</v>
      </c>
      <c r="I38">
        <v>20</v>
      </c>
      <c r="J38" s="1">
        <f t="shared" si="6"/>
        <v>24.920046317787047</v>
      </c>
      <c r="K38">
        <f t="shared" si="7"/>
        <v>11.948974800000025</v>
      </c>
      <c r="N38">
        <v>20</v>
      </c>
      <c r="O38" s="1">
        <f t="shared" si="8"/>
        <v>24.920046317787047</v>
      </c>
      <c r="P38">
        <f t="shared" si="9"/>
        <v>7.9489748000000215</v>
      </c>
      <c r="Q38">
        <v>20</v>
      </c>
      <c r="R38" s="1">
        <f t="shared" si="10"/>
        <v>24.920046317787047</v>
      </c>
      <c r="S38">
        <f t="shared" si="11"/>
        <v>2.9489748000000162</v>
      </c>
    </row>
    <row r="39" spans="2:19">
      <c r="B39">
        <v>21</v>
      </c>
      <c r="C39" s="1">
        <f t="shared" si="0"/>
        <v>38.163787363242022</v>
      </c>
      <c r="D39">
        <f t="shared" si="1"/>
        <v>31.096423540000032</v>
      </c>
      <c r="E39" s="1">
        <f t="shared" si="2"/>
        <v>21.166048633676397</v>
      </c>
      <c r="F39">
        <f t="shared" si="3"/>
        <v>12.096423540000027</v>
      </c>
      <c r="G39" s="1">
        <f t="shared" si="4"/>
        <v>38.163787363242022</v>
      </c>
      <c r="H39">
        <f t="shared" si="5"/>
        <v>22.096423540000032</v>
      </c>
      <c r="I39">
        <v>21</v>
      </c>
      <c r="J39" s="1">
        <f t="shared" si="6"/>
        <v>21.166048633676397</v>
      </c>
      <c r="K39">
        <f t="shared" si="7"/>
        <v>10.096423540000025</v>
      </c>
      <c r="N39">
        <v>21</v>
      </c>
      <c r="O39" s="1">
        <f t="shared" si="8"/>
        <v>21.166048633676397</v>
      </c>
      <c r="P39">
        <f t="shared" si="9"/>
        <v>6.0964235400000213</v>
      </c>
      <c r="Q39">
        <v>21</v>
      </c>
      <c r="R39" s="4">
        <v>100</v>
      </c>
      <c r="S39" s="4">
        <v>40</v>
      </c>
    </row>
    <row r="40" spans="2:19">
      <c r="B40">
        <v>22</v>
      </c>
      <c r="C40" s="1">
        <f t="shared" si="0"/>
        <v>35.21920580911069</v>
      </c>
      <c r="D40">
        <f t="shared" si="1"/>
        <v>29.243872280000033</v>
      </c>
      <c r="E40" s="1">
        <f t="shared" si="2"/>
        <v>17.412050949565746</v>
      </c>
      <c r="F40">
        <f t="shared" si="3"/>
        <v>10.243872280000026</v>
      </c>
      <c r="G40" s="1">
        <f t="shared" si="4"/>
        <v>35.21920580911069</v>
      </c>
      <c r="H40">
        <f t="shared" si="5"/>
        <v>20.243872280000033</v>
      </c>
      <c r="I40">
        <v>22</v>
      </c>
      <c r="J40" s="1">
        <f t="shared" si="6"/>
        <v>17.412050949565746</v>
      </c>
      <c r="K40">
        <f t="shared" si="7"/>
        <v>8.2438722800000246</v>
      </c>
      <c r="N40">
        <v>22</v>
      </c>
      <c r="O40" s="1">
        <f t="shared" si="8"/>
        <v>17.412050949565746</v>
      </c>
      <c r="P40">
        <f t="shared" si="9"/>
        <v>4.243872280000021</v>
      </c>
      <c r="Q40">
        <v>22</v>
      </c>
      <c r="R40" s="1">
        <f>R39-$C$12</f>
        <v>96.246002315889356</v>
      </c>
      <c r="S40">
        <f>S39-$F$10</f>
        <v>38.147448740000002</v>
      </c>
    </row>
    <row r="41" spans="2:19">
      <c r="B41">
        <v>23</v>
      </c>
      <c r="C41" s="1">
        <f t="shared" si="0"/>
        <v>32.274624254979358</v>
      </c>
      <c r="D41">
        <f t="shared" si="1"/>
        <v>27.391321020000035</v>
      </c>
      <c r="E41" s="1">
        <f>E40-$C$12</f>
        <v>13.658053265455095</v>
      </c>
      <c r="F41">
        <f t="shared" si="3"/>
        <v>8.3913210200000261</v>
      </c>
      <c r="G41" s="1">
        <f t="shared" si="4"/>
        <v>32.274624254979358</v>
      </c>
      <c r="H41">
        <f t="shared" si="5"/>
        <v>18.391321020000035</v>
      </c>
      <c r="I41">
        <v>23</v>
      </c>
      <c r="J41" s="1">
        <f t="shared" si="6"/>
        <v>13.658053265455095</v>
      </c>
      <c r="K41">
        <f t="shared" si="7"/>
        <v>6.3913210200000243</v>
      </c>
      <c r="N41">
        <v>23</v>
      </c>
      <c r="O41" s="1">
        <f t="shared" si="8"/>
        <v>13.658053265455095</v>
      </c>
      <c r="P41">
        <f t="shared" si="9"/>
        <v>2.3913210200000208</v>
      </c>
      <c r="Q41">
        <v>23</v>
      </c>
      <c r="R41" s="1">
        <f t="shared" ref="R41:R59" si="12">R40-$C$12</f>
        <v>92.492004631778713</v>
      </c>
      <c r="S41">
        <f t="shared" ref="S41:S59" si="13">S40-$F$10</f>
        <v>36.294897480000003</v>
      </c>
    </row>
    <row r="42" spans="2:19">
      <c r="B42">
        <v>24</v>
      </c>
      <c r="C42" s="1">
        <f t="shared" si="0"/>
        <v>29.330042700848029</v>
      </c>
      <c r="D42">
        <f t="shared" si="1"/>
        <v>25.538769760000037</v>
      </c>
      <c r="E42" s="1">
        <f t="shared" si="2"/>
        <v>9.9040555813444442</v>
      </c>
      <c r="F42">
        <f t="shared" si="3"/>
        <v>6.5387697600000259</v>
      </c>
      <c r="G42" s="1">
        <f t="shared" si="4"/>
        <v>29.330042700848029</v>
      </c>
      <c r="H42">
        <f t="shared" si="5"/>
        <v>16.538769760000037</v>
      </c>
      <c r="I42">
        <v>24</v>
      </c>
      <c r="J42" s="1">
        <f t="shared" si="6"/>
        <v>9.9040555813444442</v>
      </c>
      <c r="K42">
        <f t="shared" si="7"/>
        <v>4.5387697600000241</v>
      </c>
      <c r="N42">
        <v>24</v>
      </c>
      <c r="O42" s="1">
        <f t="shared" si="8"/>
        <v>9.9040555813444442</v>
      </c>
      <c r="P42">
        <f t="shared" si="9"/>
        <v>0.53876976000002075</v>
      </c>
      <c r="Q42">
        <v>24</v>
      </c>
      <c r="R42" s="1">
        <f>R41-$C$12</f>
        <v>88.738006947668069</v>
      </c>
      <c r="S42">
        <f t="shared" si="13"/>
        <v>34.442346220000005</v>
      </c>
    </row>
    <row r="43" spans="2:19">
      <c r="B43">
        <v>25</v>
      </c>
      <c r="C43" s="1">
        <f t="shared" si="0"/>
        <v>26.3854611467167</v>
      </c>
      <c r="D43">
        <f t="shared" si="1"/>
        <v>23.686218500000038</v>
      </c>
      <c r="E43" s="1">
        <f t="shared" si="2"/>
        <v>6.1500578972337943</v>
      </c>
      <c r="F43">
        <f t="shared" si="3"/>
        <v>4.6862185000000256</v>
      </c>
      <c r="G43" s="1">
        <f t="shared" si="4"/>
        <v>26.3854611467167</v>
      </c>
      <c r="H43">
        <f t="shared" si="5"/>
        <v>14.686218500000036</v>
      </c>
      <c r="I43">
        <v>25</v>
      </c>
      <c r="J43" s="1">
        <f>J42-$C$12</f>
        <v>6.1500578972337943</v>
      </c>
      <c r="K43">
        <f t="shared" si="7"/>
        <v>2.6862185000000238</v>
      </c>
      <c r="N43">
        <v>25</v>
      </c>
      <c r="O43" s="4">
        <v>100</v>
      </c>
      <c r="P43" s="4">
        <v>45</v>
      </c>
      <c r="Q43">
        <v>25</v>
      </c>
      <c r="R43" s="1">
        <f t="shared" si="12"/>
        <v>84.984009263557425</v>
      </c>
      <c r="S43">
        <f t="shared" si="13"/>
        <v>32.589794960000006</v>
      </c>
    </row>
    <row r="44" spans="2:19">
      <c r="B44">
        <v>26</v>
      </c>
      <c r="C44" s="1">
        <f t="shared" si="0"/>
        <v>23.440879592585372</v>
      </c>
      <c r="D44">
        <f t="shared" si="1"/>
        <v>21.83366724000004</v>
      </c>
      <c r="E44" s="1">
        <f>E43-$C$12</f>
        <v>2.3960602131231443</v>
      </c>
      <c r="F44">
        <f t="shared" si="3"/>
        <v>2.8336672400000253</v>
      </c>
      <c r="G44" s="1">
        <f t="shared" si="4"/>
        <v>23.440879592585372</v>
      </c>
      <c r="H44">
        <f t="shared" si="5"/>
        <v>12.833667240000036</v>
      </c>
      <c r="I44">
        <v>26</v>
      </c>
      <c r="J44" s="4">
        <v>100</v>
      </c>
      <c r="K44" s="4">
        <v>49</v>
      </c>
      <c r="N44">
        <v>26</v>
      </c>
      <c r="O44" s="1">
        <f>O43-$C$12</f>
        <v>96.246002315889356</v>
      </c>
      <c r="P44">
        <f>P43-$F$10</f>
        <v>43.147448740000002</v>
      </c>
      <c r="Q44">
        <v>26</v>
      </c>
      <c r="R44" s="1">
        <f t="shared" si="12"/>
        <v>81.230011579446781</v>
      </c>
      <c r="S44">
        <f t="shared" si="13"/>
        <v>30.737243700000008</v>
      </c>
    </row>
    <row r="45" spans="2:19">
      <c r="B45">
        <v>27</v>
      </c>
      <c r="C45" s="1">
        <f t="shared" si="0"/>
        <v>20.496298038454043</v>
      </c>
      <c r="D45">
        <f t="shared" si="1"/>
        <v>19.981115980000041</v>
      </c>
      <c r="E45" s="4">
        <v>100</v>
      </c>
      <c r="F45" s="4">
        <v>51</v>
      </c>
      <c r="G45" s="1">
        <f t="shared" si="4"/>
        <v>20.496298038454043</v>
      </c>
      <c r="H45">
        <f t="shared" si="5"/>
        <v>10.981115980000036</v>
      </c>
      <c r="I45">
        <v>27</v>
      </c>
      <c r="J45" s="1">
        <f>J44-$C$12</f>
        <v>96.246002315889356</v>
      </c>
      <c r="K45">
        <f>K44-$F$10</f>
        <v>47.147448740000002</v>
      </c>
      <c r="N45">
        <v>27</v>
      </c>
      <c r="O45" s="1">
        <f t="shared" ref="O41:O64" si="14">O44-$C$12</f>
        <v>92.492004631778713</v>
      </c>
      <c r="P45">
        <f t="shared" ref="P41:P64" si="15">P44-$F$10</f>
        <v>41.294897480000003</v>
      </c>
      <c r="Q45">
        <v>27</v>
      </c>
      <c r="R45" s="1">
        <f t="shared" si="12"/>
        <v>77.476013895336138</v>
      </c>
      <c r="S45">
        <f t="shared" si="13"/>
        <v>28.884692440000009</v>
      </c>
    </row>
    <row r="46" spans="2:19">
      <c r="B46">
        <v>28</v>
      </c>
      <c r="C46" s="1">
        <f t="shared" si="0"/>
        <v>17.551716484322714</v>
      </c>
      <c r="D46">
        <f t="shared" si="1"/>
        <v>18.128564720000043</v>
      </c>
      <c r="E46" s="1">
        <f>E45-$C$12</f>
        <v>96.246002315889356</v>
      </c>
      <c r="F46">
        <f>F45-$F$10</f>
        <v>49.147448740000002</v>
      </c>
      <c r="G46" s="1">
        <f t="shared" si="4"/>
        <v>17.551716484322714</v>
      </c>
      <c r="H46">
        <f t="shared" si="5"/>
        <v>9.1285647200000355</v>
      </c>
      <c r="I46">
        <v>28</v>
      </c>
      <c r="J46" s="1">
        <f t="shared" ref="J46:J69" si="16">J45-$C$12</f>
        <v>92.492004631778713</v>
      </c>
      <c r="K46">
        <f t="shared" ref="K46:K69" si="17">K45-$F$10</f>
        <v>45.294897480000003</v>
      </c>
      <c r="N46">
        <v>28</v>
      </c>
      <c r="O46" s="1">
        <f t="shared" si="14"/>
        <v>88.738006947668069</v>
      </c>
      <c r="P46">
        <f t="shared" si="15"/>
        <v>39.442346220000005</v>
      </c>
      <c r="Q46">
        <v>28</v>
      </c>
      <c r="R46" s="1">
        <f t="shared" si="12"/>
        <v>73.722016211225494</v>
      </c>
      <c r="S46">
        <f t="shared" si="13"/>
        <v>27.032141180000011</v>
      </c>
    </row>
    <row r="47" spans="2:19">
      <c r="B47">
        <v>29</v>
      </c>
      <c r="C47" s="1">
        <f t="shared" si="0"/>
        <v>14.607134930191384</v>
      </c>
      <c r="D47">
        <f t="shared" si="1"/>
        <v>16.276013460000044</v>
      </c>
      <c r="E47" s="1">
        <f t="shared" ref="E47:E64" si="18">E46-$C$12</f>
        <v>92.492004631778713</v>
      </c>
      <c r="F47">
        <f t="shared" ref="F47:F64" si="19">F46-$F$10</f>
        <v>47.294897480000003</v>
      </c>
      <c r="G47" s="1">
        <f t="shared" si="4"/>
        <v>14.607134930191384</v>
      </c>
      <c r="H47">
        <f t="shared" si="5"/>
        <v>7.2760134600000352</v>
      </c>
      <c r="I47">
        <v>29</v>
      </c>
      <c r="J47" s="1">
        <f t="shared" si="16"/>
        <v>88.738006947668069</v>
      </c>
      <c r="K47">
        <f t="shared" si="17"/>
        <v>43.442346220000005</v>
      </c>
      <c r="N47">
        <v>29</v>
      </c>
      <c r="O47" s="1">
        <f t="shared" si="14"/>
        <v>84.984009263557425</v>
      </c>
      <c r="P47">
        <f t="shared" si="15"/>
        <v>37.589794960000006</v>
      </c>
      <c r="Q47">
        <v>29</v>
      </c>
      <c r="R47" s="1">
        <f t="shared" si="12"/>
        <v>69.96801852711485</v>
      </c>
      <c r="S47">
        <f t="shared" si="13"/>
        <v>25.179589920000012</v>
      </c>
    </row>
    <row r="48" spans="2:19">
      <c r="B48">
        <v>30</v>
      </c>
      <c r="C48" s="1">
        <f t="shared" si="0"/>
        <v>11.662553376060053</v>
      </c>
      <c r="D48">
        <f t="shared" si="1"/>
        <v>14.423462200000044</v>
      </c>
      <c r="E48" s="1">
        <f t="shared" si="18"/>
        <v>88.738006947668069</v>
      </c>
      <c r="F48">
        <f t="shared" si="19"/>
        <v>45.442346220000005</v>
      </c>
      <c r="G48" s="1">
        <f t="shared" si="4"/>
        <v>11.662553376060053</v>
      </c>
      <c r="H48">
        <f t="shared" si="5"/>
        <v>5.423462200000035</v>
      </c>
      <c r="I48">
        <v>30</v>
      </c>
      <c r="J48" s="1">
        <f t="shared" si="16"/>
        <v>84.984009263557425</v>
      </c>
      <c r="K48">
        <f t="shared" si="17"/>
        <v>41.589794960000006</v>
      </c>
      <c r="N48">
        <v>30</v>
      </c>
      <c r="O48" s="1">
        <f t="shared" si="14"/>
        <v>81.230011579446781</v>
      </c>
      <c r="P48">
        <f t="shared" si="15"/>
        <v>35.737243700000008</v>
      </c>
      <c r="Q48">
        <v>30</v>
      </c>
      <c r="R48" s="1">
        <f t="shared" si="12"/>
        <v>66.214020843004207</v>
      </c>
      <c r="S48">
        <f t="shared" si="13"/>
        <v>23.327038660000014</v>
      </c>
    </row>
    <row r="49" spans="2:19">
      <c r="B49">
        <v>31</v>
      </c>
      <c r="C49" s="1">
        <f t="shared" si="0"/>
        <v>8.7179718219287228</v>
      </c>
      <c r="D49">
        <f t="shared" si="1"/>
        <v>12.570910940000044</v>
      </c>
      <c r="E49" s="1">
        <f t="shared" si="18"/>
        <v>84.984009263557425</v>
      </c>
      <c r="F49">
        <f t="shared" si="19"/>
        <v>43.589794960000006</v>
      </c>
      <c r="G49" s="1">
        <f t="shared" si="4"/>
        <v>8.7179718219287228</v>
      </c>
      <c r="H49">
        <f t="shared" si="5"/>
        <v>3.5709109400000347</v>
      </c>
      <c r="I49">
        <v>31</v>
      </c>
      <c r="J49" s="1">
        <f t="shared" si="16"/>
        <v>81.230011579446781</v>
      </c>
      <c r="K49">
        <f t="shared" si="17"/>
        <v>39.737243700000008</v>
      </c>
      <c r="N49">
        <v>31</v>
      </c>
      <c r="O49" s="1">
        <f t="shared" si="14"/>
        <v>77.476013895336138</v>
      </c>
      <c r="P49">
        <f t="shared" si="15"/>
        <v>33.884692440000009</v>
      </c>
      <c r="Q49">
        <v>31</v>
      </c>
      <c r="R49" s="1">
        <f t="shared" si="12"/>
        <v>62.460023158893556</v>
      </c>
      <c r="S49">
        <f t="shared" si="13"/>
        <v>21.474487400000015</v>
      </c>
    </row>
    <row r="50" spans="2:19">
      <c r="B50">
        <v>32</v>
      </c>
      <c r="C50" s="1">
        <f t="shared" si="0"/>
        <v>5.7733902677973923</v>
      </c>
      <c r="D50">
        <f t="shared" si="1"/>
        <v>10.718359680000043</v>
      </c>
      <c r="E50" s="1">
        <f t="shared" si="18"/>
        <v>81.230011579446781</v>
      </c>
      <c r="F50">
        <f t="shared" si="19"/>
        <v>41.737243700000008</v>
      </c>
      <c r="G50" s="4">
        <v>100</v>
      </c>
      <c r="H50" s="4">
        <v>61</v>
      </c>
      <c r="I50">
        <v>32</v>
      </c>
      <c r="J50" s="1">
        <f t="shared" si="16"/>
        <v>77.476013895336138</v>
      </c>
      <c r="K50">
        <f t="shared" si="17"/>
        <v>37.884692440000009</v>
      </c>
      <c r="N50">
        <v>32</v>
      </c>
      <c r="O50" s="1">
        <f t="shared" si="14"/>
        <v>73.722016211225494</v>
      </c>
      <c r="P50">
        <f t="shared" si="15"/>
        <v>32.032141180000011</v>
      </c>
      <c r="Q50">
        <v>32</v>
      </c>
      <c r="R50" s="1">
        <f t="shared" si="12"/>
        <v>58.706025474782905</v>
      </c>
      <c r="S50">
        <f t="shared" si="13"/>
        <v>19.621936140000017</v>
      </c>
    </row>
    <row r="51" spans="2:19">
      <c r="B51">
        <v>33</v>
      </c>
      <c r="C51" s="1">
        <f t="shared" si="0"/>
        <v>2.8288087136660622</v>
      </c>
      <c r="D51">
        <f t="shared" si="1"/>
        <v>8.8658084200000431</v>
      </c>
      <c r="E51" s="1">
        <f t="shared" si="18"/>
        <v>77.476013895336138</v>
      </c>
      <c r="F51">
        <f t="shared" si="19"/>
        <v>39.884692440000009</v>
      </c>
      <c r="G51" s="1">
        <f t="shared" ref="G51:G81" si="20">G50-$C$13</f>
        <v>97.055418445868668</v>
      </c>
      <c r="H51">
        <f t="shared" ref="H51:H81" si="21">H50-$F$10</f>
        <v>59.147448740000002</v>
      </c>
      <c r="I51">
        <v>33</v>
      </c>
      <c r="J51" s="1">
        <f t="shared" si="16"/>
        <v>73.722016211225494</v>
      </c>
      <c r="K51">
        <f t="shared" si="17"/>
        <v>36.032141180000011</v>
      </c>
      <c r="N51">
        <v>33</v>
      </c>
      <c r="O51" s="1">
        <f t="shared" si="14"/>
        <v>69.96801852711485</v>
      </c>
      <c r="P51">
        <f t="shared" si="15"/>
        <v>30.179589920000012</v>
      </c>
      <c r="Q51">
        <v>33</v>
      </c>
      <c r="R51" s="1">
        <f t="shared" si="12"/>
        <v>54.952027790672254</v>
      </c>
      <c r="S51">
        <f t="shared" si="13"/>
        <v>17.769384880000018</v>
      </c>
    </row>
    <row r="52" spans="2:19">
      <c r="B52">
        <v>34</v>
      </c>
      <c r="C52">
        <v>100</v>
      </c>
      <c r="D52">
        <v>70</v>
      </c>
      <c r="E52" s="1">
        <f t="shared" si="18"/>
        <v>73.722016211225494</v>
      </c>
      <c r="F52">
        <f t="shared" si="19"/>
        <v>38.032141180000011</v>
      </c>
      <c r="G52" s="1">
        <f t="shared" si="20"/>
        <v>94.110836891737335</v>
      </c>
      <c r="H52">
        <f t="shared" si="21"/>
        <v>57.294897480000003</v>
      </c>
      <c r="I52">
        <v>34</v>
      </c>
      <c r="J52" s="1">
        <f t="shared" si="16"/>
        <v>69.96801852711485</v>
      </c>
      <c r="K52">
        <f t="shared" si="17"/>
        <v>34.179589920000012</v>
      </c>
      <c r="N52">
        <v>34</v>
      </c>
      <c r="O52" s="1">
        <f t="shared" si="14"/>
        <v>66.214020843004207</v>
      </c>
      <c r="P52">
        <f t="shared" si="15"/>
        <v>28.327038660000014</v>
      </c>
      <c r="Q52">
        <v>34</v>
      </c>
      <c r="R52" s="1">
        <f t="shared" si="12"/>
        <v>51.198030106561603</v>
      </c>
      <c r="S52">
        <f t="shared" si="13"/>
        <v>15.916833620000018</v>
      </c>
    </row>
    <row r="53" spans="2:19">
      <c r="B53">
        <v>35</v>
      </c>
      <c r="C53" s="1">
        <f>C52-$C$13</f>
        <v>97.055418445868668</v>
      </c>
      <c r="D53">
        <f>D52-$F$10</f>
        <v>68.147448740000002</v>
      </c>
      <c r="E53" s="1">
        <f t="shared" si="18"/>
        <v>69.96801852711485</v>
      </c>
      <c r="F53">
        <f t="shared" si="19"/>
        <v>36.179589920000012</v>
      </c>
      <c r="G53" s="1">
        <f t="shared" si="20"/>
        <v>91.166255337606003</v>
      </c>
      <c r="H53">
        <f t="shared" si="21"/>
        <v>55.442346220000005</v>
      </c>
      <c r="I53">
        <v>35</v>
      </c>
      <c r="J53" s="1">
        <f t="shared" si="16"/>
        <v>66.214020843004207</v>
      </c>
      <c r="K53">
        <f t="shared" si="17"/>
        <v>32.327038660000014</v>
      </c>
      <c r="N53">
        <v>35</v>
      </c>
      <c r="O53" s="1">
        <f t="shared" si="14"/>
        <v>62.460023158893556</v>
      </c>
      <c r="P53">
        <f t="shared" si="15"/>
        <v>26.474487400000015</v>
      </c>
      <c r="Q53">
        <v>35</v>
      </c>
      <c r="R53" s="1">
        <f t="shared" si="12"/>
        <v>47.444032422450952</v>
      </c>
      <c r="S53">
        <f t="shared" si="13"/>
        <v>14.064282360000018</v>
      </c>
    </row>
    <row r="54" spans="2:19">
      <c r="B54">
        <v>36</v>
      </c>
      <c r="C54" s="1">
        <f t="shared" ref="C54:C85" si="22">C53-$C$13</f>
        <v>94.110836891737335</v>
      </c>
      <c r="D54">
        <f t="shared" ref="D54:D85" si="23">D53-$F$10</f>
        <v>66.294897480000003</v>
      </c>
      <c r="E54" s="1">
        <f t="shared" si="18"/>
        <v>66.214020843004207</v>
      </c>
      <c r="F54">
        <f t="shared" si="19"/>
        <v>34.327038660000014</v>
      </c>
      <c r="G54" s="1">
        <f t="shared" si="20"/>
        <v>88.221673783474671</v>
      </c>
      <c r="H54">
        <f t="shared" si="21"/>
        <v>53.589794960000006</v>
      </c>
      <c r="I54">
        <v>36</v>
      </c>
      <c r="J54" s="1">
        <f t="shared" si="16"/>
        <v>62.460023158893556</v>
      </c>
      <c r="K54">
        <f t="shared" si="17"/>
        <v>30.474487400000015</v>
      </c>
      <c r="N54">
        <v>36</v>
      </c>
      <c r="O54" s="1">
        <f t="shared" si="14"/>
        <v>58.706025474782905</v>
      </c>
      <c r="P54">
        <f t="shared" si="15"/>
        <v>24.621936140000017</v>
      </c>
      <c r="Q54">
        <v>36</v>
      </c>
      <c r="R54" s="1">
        <f t="shared" si="12"/>
        <v>43.690034738340302</v>
      </c>
      <c r="S54">
        <f t="shared" si="13"/>
        <v>12.211731100000017</v>
      </c>
    </row>
    <row r="55" spans="2:19">
      <c r="B55">
        <v>37</v>
      </c>
      <c r="C55" s="1">
        <f t="shared" si="22"/>
        <v>91.166255337606003</v>
      </c>
      <c r="D55">
        <f t="shared" si="23"/>
        <v>64.442346220000005</v>
      </c>
      <c r="E55" s="1">
        <f t="shared" si="18"/>
        <v>62.460023158893556</v>
      </c>
      <c r="F55">
        <f t="shared" si="19"/>
        <v>32.474487400000015</v>
      </c>
      <c r="G55" s="1">
        <f t="shared" si="20"/>
        <v>85.277092229343339</v>
      </c>
      <c r="H55">
        <f t="shared" si="21"/>
        <v>51.737243700000008</v>
      </c>
      <c r="I55">
        <v>37</v>
      </c>
      <c r="J55" s="1">
        <f t="shared" si="16"/>
        <v>58.706025474782905</v>
      </c>
      <c r="K55">
        <f t="shared" si="17"/>
        <v>28.621936140000017</v>
      </c>
      <c r="N55">
        <v>37</v>
      </c>
      <c r="O55" s="1">
        <f t="shared" si="14"/>
        <v>54.952027790672254</v>
      </c>
      <c r="P55">
        <f t="shared" si="15"/>
        <v>22.769384880000018</v>
      </c>
      <c r="Q55">
        <v>37</v>
      </c>
      <c r="R55" s="1">
        <f t="shared" si="12"/>
        <v>39.936037054229651</v>
      </c>
      <c r="S55">
        <f t="shared" si="13"/>
        <v>10.359179840000017</v>
      </c>
    </row>
    <row r="56" spans="2:19">
      <c r="B56">
        <v>38</v>
      </c>
      <c r="C56" s="1">
        <f t="shared" si="22"/>
        <v>88.221673783474671</v>
      </c>
      <c r="D56">
        <f t="shared" si="23"/>
        <v>62.589794960000006</v>
      </c>
      <c r="E56" s="1">
        <f t="shared" si="18"/>
        <v>58.706025474782905</v>
      </c>
      <c r="F56">
        <f t="shared" si="19"/>
        <v>30.621936140000017</v>
      </c>
      <c r="G56" s="1">
        <f t="shared" si="20"/>
        <v>82.332510675212006</v>
      </c>
      <c r="H56">
        <f t="shared" si="21"/>
        <v>49.884692440000009</v>
      </c>
      <c r="I56">
        <v>38</v>
      </c>
      <c r="J56" s="1">
        <f t="shared" si="16"/>
        <v>54.952027790672254</v>
      </c>
      <c r="K56">
        <f t="shared" si="17"/>
        <v>26.769384880000018</v>
      </c>
      <c r="N56">
        <v>38</v>
      </c>
      <c r="O56" s="1">
        <f t="shared" si="14"/>
        <v>51.198030106561603</v>
      </c>
      <c r="P56">
        <f t="shared" si="15"/>
        <v>20.91683362000002</v>
      </c>
      <c r="Q56">
        <v>38</v>
      </c>
      <c r="R56" s="1">
        <f t="shared" si="12"/>
        <v>36.182039370119</v>
      </c>
      <c r="S56">
        <f t="shared" si="13"/>
        <v>8.506628580000017</v>
      </c>
    </row>
    <row r="57" spans="2:19">
      <c r="B57">
        <v>39</v>
      </c>
      <c r="C57" s="1">
        <f t="shared" si="22"/>
        <v>85.277092229343339</v>
      </c>
      <c r="D57">
        <f t="shared" si="23"/>
        <v>60.737243700000008</v>
      </c>
      <c r="E57" s="1">
        <f t="shared" si="18"/>
        <v>54.952027790672254</v>
      </c>
      <c r="F57">
        <f t="shared" si="19"/>
        <v>28.769384880000018</v>
      </c>
      <c r="G57" s="1">
        <f t="shared" si="20"/>
        <v>79.387929121080674</v>
      </c>
      <c r="H57">
        <f t="shared" si="21"/>
        <v>48.032141180000011</v>
      </c>
      <c r="I57">
        <v>39</v>
      </c>
      <c r="J57" s="1">
        <f t="shared" si="16"/>
        <v>51.198030106561603</v>
      </c>
      <c r="K57">
        <f t="shared" si="17"/>
        <v>24.91683362000002</v>
      </c>
      <c r="N57">
        <v>39</v>
      </c>
      <c r="O57" s="1">
        <f t="shared" si="14"/>
        <v>47.444032422450952</v>
      </c>
      <c r="P57">
        <f t="shared" si="15"/>
        <v>19.064282360000021</v>
      </c>
      <c r="Q57">
        <v>39</v>
      </c>
      <c r="R57" s="1">
        <f t="shared" si="12"/>
        <v>32.428041686008349</v>
      </c>
      <c r="S57">
        <f t="shared" si="13"/>
        <v>6.6540773200000167</v>
      </c>
    </row>
    <row r="58" spans="2:19">
      <c r="B58">
        <v>40</v>
      </c>
      <c r="C58" s="1">
        <f t="shared" si="22"/>
        <v>82.332510675212006</v>
      </c>
      <c r="D58">
        <f t="shared" si="23"/>
        <v>58.884692440000009</v>
      </c>
      <c r="E58" s="1">
        <f t="shared" si="18"/>
        <v>51.198030106561603</v>
      </c>
      <c r="F58">
        <f t="shared" si="19"/>
        <v>26.91683362000002</v>
      </c>
      <c r="G58" s="1">
        <f t="shared" si="20"/>
        <v>76.443347566949342</v>
      </c>
      <c r="H58">
        <f t="shared" si="21"/>
        <v>46.179589920000012</v>
      </c>
      <c r="I58">
        <v>40</v>
      </c>
      <c r="J58" s="1">
        <f t="shared" si="16"/>
        <v>47.444032422450952</v>
      </c>
      <c r="K58">
        <f t="shared" si="17"/>
        <v>23.064282360000021</v>
      </c>
      <c r="N58">
        <v>40</v>
      </c>
      <c r="O58" s="1">
        <f t="shared" si="14"/>
        <v>43.690034738340302</v>
      </c>
      <c r="P58">
        <f t="shared" si="15"/>
        <v>17.211731100000023</v>
      </c>
      <c r="Q58">
        <v>40</v>
      </c>
      <c r="R58" s="1">
        <f t="shared" si="12"/>
        <v>28.674044001897698</v>
      </c>
      <c r="S58">
        <f t="shared" si="13"/>
        <v>4.8015260600000165</v>
      </c>
    </row>
    <row r="59" spans="2:19">
      <c r="B59">
        <v>41</v>
      </c>
      <c r="C59" s="1">
        <f t="shared" si="22"/>
        <v>79.387929121080674</v>
      </c>
      <c r="D59">
        <f t="shared" si="23"/>
        <v>57.032141180000011</v>
      </c>
      <c r="E59" s="1">
        <f t="shared" si="18"/>
        <v>47.444032422450952</v>
      </c>
      <c r="F59">
        <f t="shared" si="19"/>
        <v>25.064282360000021</v>
      </c>
      <c r="G59" s="1">
        <f t="shared" si="20"/>
        <v>73.49876601281801</v>
      </c>
      <c r="H59">
        <f t="shared" si="21"/>
        <v>44.327038660000014</v>
      </c>
      <c r="I59">
        <v>41</v>
      </c>
      <c r="J59" s="1">
        <f t="shared" si="16"/>
        <v>43.690034738340302</v>
      </c>
      <c r="K59">
        <f t="shared" si="17"/>
        <v>21.211731100000023</v>
      </c>
      <c r="N59">
        <v>41</v>
      </c>
      <c r="O59" s="1">
        <f t="shared" si="14"/>
        <v>39.936037054229651</v>
      </c>
      <c r="P59">
        <f t="shared" si="15"/>
        <v>15.359179840000023</v>
      </c>
      <c r="Q59">
        <v>41</v>
      </c>
      <c r="R59" s="1">
        <f t="shared" si="12"/>
        <v>24.920046317787047</v>
      </c>
      <c r="S59">
        <f t="shared" si="13"/>
        <v>2.9489748000000162</v>
      </c>
    </row>
    <row r="60" spans="2:19">
      <c r="B60">
        <v>42</v>
      </c>
      <c r="C60" s="1">
        <f t="shared" si="22"/>
        <v>76.443347566949342</v>
      </c>
      <c r="D60">
        <f t="shared" si="23"/>
        <v>55.179589920000012</v>
      </c>
      <c r="E60" s="1">
        <f t="shared" si="18"/>
        <v>43.690034738340302</v>
      </c>
      <c r="F60">
        <f t="shared" si="19"/>
        <v>23.211731100000023</v>
      </c>
      <c r="G60" s="1">
        <f t="shared" si="20"/>
        <v>70.554184458686677</v>
      </c>
      <c r="H60">
        <f t="shared" si="21"/>
        <v>42.474487400000015</v>
      </c>
      <c r="I60">
        <v>42</v>
      </c>
      <c r="J60" s="1">
        <f t="shared" si="16"/>
        <v>39.936037054229651</v>
      </c>
      <c r="K60">
        <f t="shared" si="17"/>
        <v>19.359179840000024</v>
      </c>
      <c r="N60">
        <v>42</v>
      </c>
      <c r="O60" s="1">
        <f t="shared" si="14"/>
        <v>36.182039370119</v>
      </c>
      <c r="P60">
        <f t="shared" si="15"/>
        <v>13.506628580000022</v>
      </c>
      <c r="Q60">
        <v>42</v>
      </c>
      <c r="R60" s="4">
        <v>100</v>
      </c>
      <c r="S60" s="4">
        <v>40</v>
      </c>
    </row>
    <row r="61" spans="2:19">
      <c r="B61">
        <v>43</v>
      </c>
      <c r="C61" s="1">
        <f t="shared" si="22"/>
        <v>73.49876601281801</v>
      </c>
      <c r="D61">
        <f t="shared" si="23"/>
        <v>53.327038660000014</v>
      </c>
      <c r="E61" s="1">
        <f t="shared" si="18"/>
        <v>39.936037054229651</v>
      </c>
      <c r="F61">
        <f t="shared" si="19"/>
        <v>21.359179840000024</v>
      </c>
      <c r="G61" s="1">
        <f t="shared" si="20"/>
        <v>67.609602904555345</v>
      </c>
      <c r="H61">
        <f t="shared" si="21"/>
        <v>40.621936140000017</v>
      </c>
      <c r="I61">
        <v>43</v>
      </c>
      <c r="J61" s="1">
        <f t="shared" si="16"/>
        <v>36.182039370119</v>
      </c>
      <c r="K61">
        <f t="shared" si="17"/>
        <v>17.506628580000026</v>
      </c>
      <c r="N61">
        <v>43</v>
      </c>
      <c r="O61" s="1">
        <f t="shared" si="14"/>
        <v>32.428041686008349</v>
      </c>
      <c r="P61">
        <f t="shared" si="15"/>
        <v>11.654077320000022</v>
      </c>
      <c r="Q61">
        <v>43</v>
      </c>
      <c r="R61" s="1">
        <f>R60-$C$12</f>
        <v>96.246002315889356</v>
      </c>
      <c r="S61">
        <f>S60-$F$10</f>
        <v>38.147448740000002</v>
      </c>
    </row>
    <row r="62" spans="2:19">
      <c r="B62">
        <v>44</v>
      </c>
      <c r="C62" s="1">
        <f t="shared" si="22"/>
        <v>70.554184458686677</v>
      </c>
      <c r="D62">
        <f t="shared" si="23"/>
        <v>51.474487400000015</v>
      </c>
      <c r="E62" s="1">
        <f t="shared" si="18"/>
        <v>36.182039370119</v>
      </c>
      <c r="F62">
        <f t="shared" si="19"/>
        <v>19.506628580000026</v>
      </c>
      <c r="G62" s="1">
        <f t="shared" si="20"/>
        <v>64.665021350424013</v>
      </c>
      <c r="H62">
        <f t="shared" si="21"/>
        <v>38.769384880000018</v>
      </c>
      <c r="I62">
        <v>44</v>
      </c>
      <c r="J62" s="1">
        <f t="shared" si="16"/>
        <v>32.428041686008349</v>
      </c>
      <c r="K62">
        <f t="shared" si="17"/>
        <v>15.654077320000026</v>
      </c>
      <c r="N62">
        <v>44</v>
      </c>
      <c r="O62" s="1">
        <f t="shared" si="14"/>
        <v>28.674044001897698</v>
      </c>
      <c r="P62">
        <f t="shared" si="15"/>
        <v>9.8015260600000218</v>
      </c>
      <c r="Q62">
        <v>44</v>
      </c>
      <c r="R62" s="1">
        <f>R61-$C$12</f>
        <v>92.492004631778713</v>
      </c>
      <c r="S62">
        <f>S61-$F$10</f>
        <v>36.294897480000003</v>
      </c>
    </row>
    <row r="63" spans="2:19">
      <c r="B63">
        <v>45</v>
      </c>
      <c r="C63" s="1">
        <f t="shared" si="22"/>
        <v>67.609602904555345</v>
      </c>
      <c r="D63">
        <f t="shared" si="23"/>
        <v>49.621936140000017</v>
      </c>
      <c r="E63" s="1">
        <f t="shared" si="18"/>
        <v>32.428041686008349</v>
      </c>
      <c r="F63">
        <f t="shared" si="19"/>
        <v>17.654077320000027</v>
      </c>
      <c r="G63" s="1">
        <f t="shared" si="20"/>
        <v>61.720439796292681</v>
      </c>
      <c r="H63">
        <f t="shared" si="21"/>
        <v>36.91683362000002</v>
      </c>
      <c r="I63">
        <v>45</v>
      </c>
      <c r="J63" s="1">
        <f t="shared" si="16"/>
        <v>28.674044001897698</v>
      </c>
      <c r="K63">
        <f t="shared" si="17"/>
        <v>13.801526060000025</v>
      </c>
      <c r="N63">
        <v>45</v>
      </c>
      <c r="O63" s="1">
        <f t="shared" si="14"/>
        <v>24.920046317787047</v>
      </c>
      <c r="P63">
        <f t="shared" si="15"/>
        <v>7.9489748000000215</v>
      </c>
      <c r="Q63">
        <v>45</v>
      </c>
      <c r="R63" s="1">
        <f t="shared" ref="R63:R80" si="24">R62-$C$12</f>
        <v>88.738006947668069</v>
      </c>
      <c r="S63">
        <f t="shared" ref="S63:S80" si="25">S62-$F$10</f>
        <v>34.442346220000005</v>
      </c>
    </row>
    <row r="64" spans="2:19">
      <c r="B64">
        <v>46</v>
      </c>
      <c r="C64" s="1">
        <f t="shared" si="22"/>
        <v>64.665021350424013</v>
      </c>
      <c r="D64">
        <f t="shared" si="23"/>
        <v>47.769384880000018</v>
      </c>
      <c r="E64" s="1">
        <f t="shared" si="18"/>
        <v>28.674044001897698</v>
      </c>
      <c r="F64">
        <f t="shared" si="19"/>
        <v>15.801526060000027</v>
      </c>
      <c r="G64" s="1">
        <f t="shared" si="20"/>
        <v>58.775858242161348</v>
      </c>
      <c r="H64">
        <f t="shared" si="21"/>
        <v>35.064282360000021</v>
      </c>
      <c r="I64">
        <v>46</v>
      </c>
      <c r="J64" s="1">
        <f t="shared" si="16"/>
        <v>24.920046317787047</v>
      </c>
      <c r="K64">
        <f t="shared" si="17"/>
        <v>11.948974800000025</v>
      </c>
      <c r="N64">
        <v>46</v>
      </c>
      <c r="O64" s="1">
        <f t="shared" si="14"/>
        <v>21.166048633676397</v>
      </c>
      <c r="P64">
        <f t="shared" si="15"/>
        <v>6.0964235400000213</v>
      </c>
      <c r="Q64">
        <v>46</v>
      </c>
      <c r="R64" s="1">
        <f t="shared" si="24"/>
        <v>84.984009263557425</v>
      </c>
      <c r="S64">
        <f t="shared" si="25"/>
        <v>32.589794960000006</v>
      </c>
    </row>
    <row r="65" spans="2:19">
      <c r="B65">
        <v>47</v>
      </c>
      <c r="C65" s="1">
        <f t="shared" si="22"/>
        <v>61.720439796292681</v>
      </c>
      <c r="D65">
        <f t="shared" si="23"/>
        <v>45.91683362000002</v>
      </c>
      <c r="E65" s="1">
        <f>E64-$C$12</f>
        <v>24.920046317787047</v>
      </c>
      <c r="F65">
        <f>F64-$F$10</f>
        <v>13.948974800000027</v>
      </c>
      <c r="G65" s="1">
        <f t="shared" si="20"/>
        <v>55.831276688030016</v>
      </c>
      <c r="H65">
        <f t="shared" si="21"/>
        <v>33.211731100000023</v>
      </c>
      <c r="I65">
        <v>47</v>
      </c>
      <c r="J65" s="1">
        <f t="shared" si="16"/>
        <v>21.166048633676397</v>
      </c>
      <c r="K65">
        <f t="shared" si="17"/>
        <v>10.096423540000025</v>
      </c>
      <c r="N65">
        <v>47</v>
      </c>
      <c r="O65" s="1">
        <f t="shared" ref="O63:O85" si="26">O64-$C$12</f>
        <v>17.412050949565746</v>
      </c>
      <c r="P65">
        <f t="shared" ref="P63:P85" si="27">P64-$F$10</f>
        <v>4.243872280000021</v>
      </c>
      <c r="Q65">
        <v>47</v>
      </c>
      <c r="R65" s="1">
        <f t="shared" si="24"/>
        <v>81.230011579446781</v>
      </c>
      <c r="S65">
        <f t="shared" si="25"/>
        <v>30.737243700000008</v>
      </c>
    </row>
    <row r="66" spans="2:19">
      <c r="B66">
        <v>48</v>
      </c>
      <c r="C66" s="1">
        <f t="shared" si="22"/>
        <v>58.775858242161348</v>
      </c>
      <c r="D66">
        <f t="shared" si="23"/>
        <v>44.064282360000021</v>
      </c>
      <c r="E66" s="1">
        <f t="shared" ref="E66:E68" si="28">E65-$C$12</f>
        <v>21.166048633676397</v>
      </c>
      <c r="F66">
        <f t="shared" ref="F66:F68" si="29">F65-$F$10</f>
        <v>12.096423540000027</v>
      </c>
      <c r="G66" s="1">
        <f t="shared" si="20"/>
        <v>52.886695133898684</v>
      </c>
      <c r="H66">
        <f t="shared" si="21"/>
        <v>31.359179840000024</v>
      </c>
      <c r="I66">
        <v>48</v>
      </c>
      <c r="J66" s="1">
        <f t="shared" si="16"/>
        <v>17.412050949565746</v>
      </c>
      <c r="K66">
        <f t="shared" si="17"/>
        <v>8.2438722800000246</v>
      </c>
      <c r="N66">
        <v>48</v>
      </c>
      <c r="O66" s="1">
        <f t="shared" si="26"/>
        <v>13.658053265455095</v>
      </c>
      <c r="P66">
        <f t="shared" si="27"/>
        <v>2.3913210200000208</v>
      </c>
      <c r="Q66">
        <v>48</v>
      </c>
      <c r="R66" s="1">
        <f t="shared" si="24"/>
        <v>77.476013895336138</v>
      </c>
      <c r="S66">
        <f t="shared" si="25"/>
        <v>28.884692440000009</v>
      </c>
    </row>
    <row r="67" spans="2:19">
      <c r="B67">
        <v>49</v>
      </c>
      <c r="C67" s="1">
        <f t="shared" si="22"/>
        <v>55.831276688030016</v>
      </c>
      <c r="D67">
        <f t="shared" si="23"/>
        <v>42.211731100000023</v>
      </c>
      <c r="E67" s="1">
        <f t="shared" si="28"/>
        <v>17.412050949565746</v>
      </c>
      <c r="F67">
        <f t="shared" si="29"/>
        <v>10.243872280000026</v>
      </c>
      <c r="G67" s="1">
        <f t="shared" si="20"/>
        <v>49.942113579767351</v>
      </c>
      <c r="H67">
        <f t="shared" si="21"/>
        <v>29.506628580000026</v>
      </c>
      <c r="I67">
        <v>49</v>
      </c>
      <c r="J67" s="1">
        <f t="shared" si="16"/>
        <v>13.658053265455095</v>
      </c>
      <c r="K67">
        <f t="shared" si="17"/>
        <v>6.3913210200000243</v>
      </c>
      <c r="N67">
        <v>49</v>
      </c>
      <c r="O67" s="1">
        <f t="shared" si="26"/>
        <v>9.9040555813444442</v>
      </c>
      <c r="P67">
        <f t="shared" si="27"/>
        <v>0.53876976000002075</v>
      </c>
      <c r="Q67">
        <v>49</v>
      </c>
      <c r="R67" s="1">
        <f t="shared" si="24"/>
        <v>73.722016211225494</v>
      </c>
      <c r="S67">
        <f t="shared" si="25"/>
        <v>27.032141180000011</v>
      </c>
    </row>
    <row r="68" spans="2:19">
      <c r="B68">
        <v>50</v>
      </c>
      <c r="C68" s="1">
        <f t="shared" si="22"/>
        <v>52.886695133898684</v>
      </c>
      <c r="D68">
        <f t="shared" si="23"/>
        <v>40.359179840000024</v>
      </c>
      <c r="E68" s="1">
        <f t="shared" si="28"/>
        <v>13.658053265455095</v>
      </c>
      <c r="F68">
        <f t="shared" si="29"/>
        <v>8.3913210200000261</v>
      </c>
      <c r="G68" s="1">
        <f t="shared" si="20"/>
        <v>46.997532025636019</v>
      </c>
      <c r="H68">
        <f t="shared" si="21"/>
        <v>27.654077320000027</v>
      </c>
      <c r="I68">
        <v>50</v>
      </c>
      <c r="J68" s="1">
        <f t="shared" si="16"/>
        <v>9.9040555813444442</v>
      </c>
      <c r="K68">
        <f t="shared" si="17"/>
        <v>4.5387697600000241</v>
      </c>
      <c r="N68">
        <v>50</v>
      </c>
      <c r="O68" s="4">
        <v>100</v>
      </c>
      <c r="P68" s="4">
        <v>45</v>
      </c>
      <c r="Q68">
        <v>50</v>
      </c>
      <c r="R68" s="1">
        <f t="shared" si="24"/>
        <v>69.96801852711485</v>
      </c>
      <c r="S68">
        <f t="shared" si="25"/>
        <v>25.179589920000012</v>
      </c>
    </row>
    <row r="69" spans="2:19">
      <c r="B69">
        <v>51</v>
      </c>
      <c r="C69" s="1">
        <f t="shared" si="22"/>
        <v>49.942113579767351</v>
      </c>
      <c r="D69">
        <f t="shared" si="23"/>
        <v>38.506628580000026</v>
      </c>
      <c r="E69" s="1">
        <f>E68-$C$12</f>
        <v>9.9040555813444442</v>
      </c>
      <c r="F69">
        <f>F68-$F$10</f>
        <v>6.5387697600000259</v>
      </c>
      <c r="G69" s="1">
        <f t="shared" si="20"/>
        <v>44.052950471504687</v>
      </c>
      <c r="H69">
        <f t="shared" si="21"/>
        <v>25.801526060000029</v>
      </c>
      <c r="I69">
        <v>51</v>
      </c>
      <c r="J69" s="1">
        <f t="shared" si="16"/>
        <v>6.1500578972337943</v>
      </c>
      <c r="K69">
        <f t="shared" si="17"/>
        <v>2.6862185000000238</v>
      </c>
      <c r="N69">
        <v>51</v>
      </c>
      <c r="O69" s="1">
        <f>O68-$C$12</f>
        <v>96.246002315889356</v>
      </c>
      <c r="P69">
        <f>P68-$F$10</f>
        <v>43.147448740000002</v>
      </c>
      <c r="Q69">
        <v>51</v>
      </c>
      <c r="R69" s="1">
        <f t="shared" si="24"/>
        <v>66.214020843004207</v>
      </c>
      <c r="S69">
        <f t="shared" si="25"/>
        <v>23.327038660000014</v>
      </c>
    </row>
    <row r="70" spans="2:19">
      <c r="B70">
        <v>52</v>
      </c>
      <c r="C70" s="1">
        <f t="shared" si="22"/>
        <v>46.997532025636019</v>
      </c>
      <c r="D70">
        <f t="shared" si="23"/>
        <v>36.654077320000027</v>
      </c>
      <c r="E70" s="1">
        <f t="shared" ref="E70" si="30">E69-$C$12</f>
        <v>6.1500578972337943</v>
      </c>
      <c r="F70">
        <f t="shared" ref="F70" si="31">F69-$F$10</f>
        <v>4.6862185000000256</v>
      </c>
      <c r="G70" s="1">
        <f t="shared" si="20"/>
        <v>41.108368917373355</v>
      </c>
      <c r="H70">
        <f t="shared" si="21"/>
        <v>23.94897480000003</v>
      </c>
      <c r="I70">
        <v>52</v>
      </c>
      <c r="J70" s="4">
        <v>100</v>
      </c>
      <c r="K70" s="4">
        <v>49</v>
      </c>
      <c r="N70">
        <v>52</v>
      </c>
      <c r="O70" s="1">
        <f t="shared" si="26"/>
        <v>92.492004631778713</v>
      </c>
      <c r="P70">
        <f t="shared" si="27"/>
        <v>41.294897480000003</v>
      </c>
      <c r="Q70">
        <v>52</v>
      </c>
      <c r="R70" s="1">
        <f t="shared" si="24"/>
        <v>62.460023158893556</v>
      </c>
      <c r="S70">
        <f t="shared" si="25"/>
        <v>21.474487400000015</v>
      </c>
    </row>
    <row r="71" spans="2:19">
      <c r="B71">
        <v>53</v>
      </c>
      <c r="C71" s="1">
        <f t="shared" si="22"/>
        <v>44.052950471504687</v>
      </c>
      <c r="D71">
        <f t="shared" si="23"/>
        <v>34.801526060000029</v>
      </c>
      <c r="E71" s="1">
        <f>E70-$C$12</f>
        <v>2.3960602131231443</v>
      </c>
      <c r="F71">
        <f>F70-$F$10</f>
        <v>2.8336672400000253</v>
      </c>
      <c r="G71" s="1">
        <f t="shared" si="20"/>
        <v>38.163787363242022</v>
      </c>
      <c r="H71">
        <f t="shared" si="21"/>
        <v>22.096423540000032</v>
      </c>
      <c r="I71">
        <v>53</v>
      </c>
      <c r="J71" s="1">
        <f>J70-$C$12</f>
        <v>96.246002315889356</v>
      </c>
      <c r="K71">
        <f>K70-$F$10</f>
        <v>47.147448740000002</v>
      </c>
      <c r="N71">
        <v>53</v>
      </c>
      <c r="O71" s="1">
        <f t="shared" si="26"/>
        <v>88.738006947668069</v>
      </c>
      <c r="P71">
        <f t="shared" si="27"/>
        <v>39.442346220000005</v>
      </c>
      <c r="Q71">
        <v>53</v>
      </c>
      <c r="R71" s="1">
        <f t="shared" si="24"/>
        <v>58.706025474782905</v>
      </c>
      <c r="S71">
        <f t="shared" si="25"/>
        <v>19.621936140000017</v>
      </c>
    </row>
    <row r="72" spans="2:19">
      <c r="B72">
        <v>54</v>
      </c>
      <c r="C72" s="1">
        <f t="shared" si="22"/>
        <v>41.108368917373355</v>
      </c>
      <c r="D72">
        <f t="shared" si="23"/>
        <v>32.94897480000003</v>
      </c>
      <c r="E72" s="4">
        <v>100</v>
      </c>
      <c r="F72" s="4">
        <v>51</v>
      </c>
      <c r="G72" s="1">
        <f t="shared" si="20"/>
        <v>35.21920580911069</v>
      </c>
      <c r="H72">
        <f t="shared" si="21"/>
        <v>20.243872280000033</v>
      </c>
      <c r="I72">
        <v>54</v>
      </c>
      <c r="J72" s="1">
        <f t="shared" ref="J72:J94" si="32">J71-$C$12</f>
        <v>92.492004631778713</v>
      </c>
      <c r="K72">
        <f t="shared" ref="K72:K94" si="33">K71-$F$10</f>
        <v>45.294897480000003</v>
      </c>
      <c r="N72">
        <v>54</v>
      </c>
      <c r="O72" s="1">
        <f t="shared" si="26"/>
        <v>84.984009263557425</v>
      </c>
      <c r="P72">
        <f t="shared" si="27"/>
        <v>37.589794960000006</v>
      </c>
      <c r="Q72">
        <v>54</v>
      </c>
      <c r="R72" s="1">
        <f t="shared" si="24"/>
        <v>54.952027790672254</v>
      </c>
      <c r="S72">
        <f t="shared" si="25"/>
        <v>17.769384880000018</v>
      </c>
    </row>
    <row r="73" spans="2:19">
      <c r="B73">
        <v>55</v>
      </c>
      <c r="C73" s="1">
        <f t="shared" si="22"/>
        <v>38.163787363242022</v>
      </c>
      <c r="D73">
        <f t="shared" si="23"/>
        <v>31.096423540000032</v>
      </c>
      <c r="E73" s="1">
        <f>E72-$C$12</f>
        <v>96.246002315889356</v>
      </c>
      <c r="F73">
        <f>F72-$F$10</f>
        <v>49.147448740000002</v>
      </c>
      <c r="G73" s="1">
        <f t="shared" si="20"/>
        <v>32.274624254979358</v>
      </c>
      <c r="H73">
        <f t="shared" si="21"/>
        <v>18.391321020000035</v>
      </c>
      <c r="I73">
        <v>55</v>
      </c>
      <c r="J73" s="1">
        <f t="shared" si="32"/>
        <v>88.738006947668069</v>
      </c>
      <c r="K73">
        <f t="shared" si="33"/>
        <v>43.442346220000005</v>
      </c>
      <c r="N73">
        <v>55</v>
      </c>
      <c r="O73" s="1">
        <f t="shared" si="26"/>
        <v>81.230011579446781</v>
      </c>
      <c r="P73">
        <f t="shared" si="27"/>
        <v>35.737243700000008</v>
      </c>
      <c r="Q73">
        <v>55</v>
      </c>
      <c r="R73" s="1">
        <f t="shared" si="24"/>
        <v>51.198030106561603</v>
      </c>
      <c r="S73">
        <f t="shared" si="25"/>
        <v>15.916833620000018</v>
      </c>
    </row>
    <row r="74" spans="2:19">
      <c r="B74">
        <v>56</v>
      </c>
      <c r="C74" s="1">
        <f t="shared" si="22"/>
        <v>35.21920580911069</v>
      </c>
      <c r="D74">
        <f t="shared" si="23"/>
        <v>29.243872280000033</v>
      </c>
      <c r="E74" s="1">
        <f t="shared" ref="E74:E92" si="34">E73-$C$12</f>
        <v>92.492004631778713</v>
      </c>
      <c r="F74">
        <f t="shared" ref="F74:F92" si="35">F73-$F$10</f>
        <v>47.294897480000003</v>
      </c>
      <c r="G74" s="1">
        <f t="shared" si="20"/>
        <v>29.330042700848029</v>
      </c>
      <c r="H74">
        <f t="shared" si="21"/>
        <v>16.538769760000037</v>
      </c>
      <c r="I74">
        <v>56</v>
      </c>
      <c r="J74" s="1">
        <f t="shared" si="32"/>
        <v>84.984009263557425</v>
      </c>
      <c r="K74">
        <f t="shared" si="33"/>
        <v>41.589794960000006</v>
      </c>
      <c r="N74">
        <v>56</v>
      </c>
      <c r="O74" s="1">
        <f t="shared" si="26"/>
        <v>77.476013895336138</v>
      </c>
      <c r="P74">
        <f t="shared" si="27"/>
        <v>33.884692440000009</v>
      </c>
      <c r="Q74">
        <v>56</v>
      </c>
      <c r="R74" s="1">
        <f t="shared" si="24"/>
        <v>47.444032422450952</v>
      </c>
      <c r="S74">
        <f t="shared" si="25"/>
        <v>14.064282360000018</v>
      </c>
    </row>
    <row r="75" spans="2:19">
      <c r="B75">
        <v>57</v>
      </c>
      <c r="C75" s="1">
        <f t="shared" si="22"/>
        <v>32.274624254979358</v>
      </c>
      <c r="D75">
        <f t="shared" si="23"/>
        <v>27.391321020000035</v>
      </c>
      <c r="E75" s="1">
        <f t="shared" si="34"/>
        <v>88.738006947668069</v>
      </c>
      <c r="F75">
        <f t="shared" si="35"/>
        <v>45.442346220000005</v>
      </c>
      <c r="G75" s="1">
        <f t="shared" si="20"/>
        <v>26.3854611467167</v>
      </c>
      <c r="H75">
        <f t="shared" si="21"/>
        <v>14.686218500000036</v>
      </c>
      <c r="I75">
        <v>57</v>
      </c>
      <c r="J75" s="1">
        <f t="shared" si="32"/>
        <v>81.230011579446781</v>
      </c>
      <c r="K75">
        <f t="shared" si="33"/>
        <v>39.737243700000008</v>
      </c>
      <c r="N75">
        <v>57</v>
      </c>
      <c r="O75" s="1">
        <f t="shared" si="26"/>
        <v>73.722016211225494</v>
      </c>
      <c r="P75">
        <f t="shared" si="27"/>
        <v>32.032141180000011</v>
      </c>
      <c r="Q75">
        <v>57</v>
      </c>
      <c r="R75" s="1">
        <f t="shared" si="24"/>
        <v>43.690034738340302</v>
      </c>
      <c r="S75">
        <f t="shared" si="25"/>
        <v>12.211731100000017</v>
      </c>
    </row>
    <row r="76" spans="2:19">
      <c r="B76">
        <v>58</v>
      </c>
      <c r="C76" s="1">
        <f t="shared" si="22"/>
        <v>29.330042700848029</v>
      </c>
      <c r="D76">
        <f t="shared" si="23"/>
        <v>25.538769760000037</v>
      </c>
      <c r="E76" s="1">
        <f t="shared" si="34"/>
        <v>84.984009263557425</v>
      </c>
      <c r="F76">
        <f t="shared" si="35"/>
        <v>43.589794960000006</v>
      </c>
      <c r="G76" s="1">
        <f t="shared" si="20"/>
        <v>23.440879592585372</v>
      </c>
      <c r="H76">
        <f t="shared" si="21"/>
        <v>12.833667240000036</v>
      </c>
      <c r="I76">
        <v>58</v>
      </c>
      <c r="J76" s="1">
        <f t="shared" si="32"/>
        <v>77.476013895336138</v>
      </c>
      <c r="K76">
        <f t="shared" si="33"/>
        <v>37.884692440000009</v>
      </c>
      <c r="N76">
        <v>58</v>
      </c>
      <c r="O76" s="1">
        <f t="shared" si="26"/>
        <v>69.96801852711485</v>
      </c>
      <c r="P76">
        <f t="shared" si="27"/>
        <v>30.179589920000012</v>
      </c>
      <c r="Q76">
        <v>58</v>
      </c>
      <c r="R76" s="1">
        <f t="shared" si="24"/>
        <v>39.936037054229651</v>
      </c>
      <c r="S76">
        <f t="shared" si="25"/>
        <v>10.359179840000017</v>
      </c>
    </row>
    <row r="77" spans="2:19">
      <c r="B77">
        <v>59</v>
      </c>
      <c r="C77" s="1">
        <f t="shared" si="22"/>
        <v>26.3854611467167</v>
      </c>
      <c r="D77">
        <f t="shared" si="23"/>
        <v>23.686218500000038</v>
      </c>
      <c r="E77" s="1">
        <f t="shared" si="34"/>
        <v>81.230011579446781</v>
      </c>
      <c r="F77">
        <f t="shared" si="35"/>
        <v>41.737243700000008</v>
      </c>
      <c r="G77" s="1">
        <f t="shared" si="20"/>
        <v>20.496298038454043</v>
      </c>
      <c r="H77">
        <f t="shared" si="21"/>
        <v>10.981115980000036</v>
      </c>
      <c r="I77">
        <v>59</v>
      </c>
      <c r="J77" s="1">
        <f t="shared" si="32"/>
        <v>73.722016211225494</v>
      </c>
      <c r="K77">
        <f t="shared" si="33"/>
        <v>36.032141180000011</v>
      </c>
      <c r="N77">
        <v>59</v>
      </c>
      <c r="O77" s="1">
        <f t="shared" si="26"/>
        <v>66.214020843004207</v>
      </c>
      <c r="P77">
        <f t="shared" si="27"/>
        <v>28.327038660000014</v>
      </c>
      <c r="Q77">
        <v>59</v>
      </c>
      <c r="R77" s="1">
        <f t="shared" si="24"/>
        <v>36.182039370119</v>
      </c>
      <c r="S77">
        <f t="shared" si="25"/>
        <v>8.506628580000017</v>
      </c>
    </row>
    <row r="78" spans="2:19">
      <c r="B78">
        <v>60</v>
      </c>
      <c r="C78" s="1">
        <f t="shared" si="22"/>
        <v>23.440879592585372</v>
      </c>
      <c r="D78">
        <f t="shared" si="23"/>
        <v>21.83366724000004</v>
      </c>
      <c r="E78" s="1">
        <f t="shared" si="34"/>
        <v>77.476013895336138</v>
      </c>
      <c r="F78">
        <f t="shared" si="35"/>
        <v>39.884692440000009</v>
      </c>
      <c r="G78" s="1">
        <f t="shared" si="20"/>
        <v>17.551716484322714</v>
      </c>
      <c r="H78">
        <f t="shared" si="21"/>
        <v>9.1285647200000355</v>
      </c>
      <c r="I78">
        <v>60</v>
      </c>
      <c r="J78" s="1">
        <f t="shared" si="32"/>
        <v>69.96801852711485</v>
      </c>
      <c r="K78">
        <f t="shared" si="33"/>
        <v>34.179589920000012</v>
      </c>
      <c r="N78">
        <v>60</v>
      </c>
      <c r="O78" s="1">
        <f t="shared" si="26"/>
        <v>62.460023158893556</v>
      </c>
      <c r="P78">
        <f t="shared" si="27"/>
        <v>26.474487400000015</v>
      </c>
      <c r="Q78">
        <v>60</v>
      </c>
      <c r="R78" s="1">
        <f t="shared" si="24"/>
        <v>32.428041686008349</v>
      </c>
      <c r="S78">
        <f t="shared" si="25"/>
        <v>6.6540773200000167</v>
      </c>
    </row>
    <row r="79" spans="2:19">
      <c r="B79">
        <v>61</v>
      </c>
      <c r="C79" s="1">
        <f t="shared" si="22"/>
        <v>20.496298038454043</v>
      </c>
      <c r="D79">
        <f t="shared" si="23"/>
        <v>19.981115980000041</v>
      </c>
      <c r="E79" s="1">
        <f t="shared" si="34"/>
        <v>73.722016211225494</v>
      </c>
      <c r="F79">
        <f t="shared" si="35"/>
        <v>38.032141180000011</v>
      </c>
      <c r="G79" s="1">
        <f t="shared" si="20"/>
        <v>14.607134930191384</v>
      </c>
      <c r="H79">
        <f t="shared" si="21"/>
        <v>7.2760134600000352</v>
      </c>
      <c r="I79">
        <v>61</v>
      </c>
      <c r="J79" s="1">
        <f t="shared" si="32"/>
        <v>66.214020843004207</v>
      </c>
      <c r="K79">
        <f t="shared" si="33"/>
        <v>32.327038660000014</v>
      </c>
      <c r="N79">
        <v>61</v>
      </c>
      <c r="O79" s="1">
        <f t="shared" si="26"/>
        <v>58.706025474782905</v>
      </c>
      <c r="P79">
        <f t="shared" si="27"/>
        <v>24.621936140000017</v>
      </c>
      <c r="Q79">
        <v>61</v>
      </c>
      <c r="R79" s="1">
        <f t="shared" si="24"/>
        <v>28.674044001897698</v>
      </c>
      <c r="S79">
        <f t="shared" si="25"/>
        <v>4.8015260600000165</v>
      </c>
    </row>
    <row r="80" spans="2:19">
      <c r="B80">
        <v>62</v>
      </c>
      <c r="C80" s="1">
        <f t="shared" si="22"/>
        <v>17.551716484322714</v>
      </c>
      <c r="D80">
        <f t="shared" si="23"/>
        <v>18.128564720000043</v>
      </c>
      <c r="E80" s="1">
        <f t="shared" si="34"/>
        <v>69.96801852711485</v>
      </c>
      <c r="F80">
        <f t="shared" si="35"/>
        <v>36.179589920000012</v>
      </c>
      <c r="G80" s="1">
        <f t="shared" si="20"/>
        <v>11.662553376060053</v>
      </c>
      <c r="H80">
        <f t="shared" si="21"/>
        <v>5.423462200000035</v>
      </c>
      <c r="I80">
        <v>62</v>
      </c>
      <c r="J80" s="1">
        <f t="shared" si="32"/>
        <v>62.460023158893556</v>
      </c>
      <c r="K80">
        <f t="shared" si="33"/>
        <v>30.474487400000015</v>
      </c>
      <c r="N80">
        <v>62</v>
      </c>
      <c r="O80" s="1">
        <f t="shared" si="26"/>
        <v>54.952027790672254</v>
      </c>
      <c r="P80">
        <f t="shared" si="27"/>
        <v>22.769384880000018</v>
      </c>
      <c r="Q80">
        <v>62</v>
      </c>
      <c r="R80" s="1">
        <f t="shared" si="24"/>
        <v>24.920046317787047</v>
      </c>
      <c r="S80">
        <f t="shared" si="25"/>
        <v>2.9489748000000162</v>
      </c>
    </row>
    <row r="81" spans="2:19">
      <c r="B81">
        <v>63</v>
      </c>
      <c r="C81" s="1">
        <f t="shared" si="22"/>
        <v>14.607134930191384</v>
      </c>
      <c r="D81">
        <f t="shared" si="23"/>
        <v>16.276013460000044</v>
      </c>
      <c r="E81" s="1">
        <f t="shared" si="34"/>
        <v>66.214020843004207</v>
      </c>
      <c r="F81">
        <f t="shared" si="35"/>
        <v>34.327038660000014</v>
      </c>
      <c r="G81" s="1">
        <f t="shared" si="20"/>
        <v>8.7179718219287228</v>
      </c>
      <c r="H81">
        <f t="shared" si="21"/>
        <v>3.5709109400000347</v>
      </c>
      <c r="I81">
        <v>63</v>
      </c>
      <c r="J81" s="1">
        <f t="shared" si="32"/>
        <v>58.706025474782905</v>
      </c>
      <c r="K81">
        <f t="shared" si="33"/>
        <v>28.621936140000017</v>
      </c>
      <c r="N81">
        <v>63</v>
      </c>
      <c r="O81" s="1">
        <f t="shared" si="26"/>
        <v>51.198030106561603</v>
      </c>
      <c r="P81">
        <f t="shared" si="27"/>
        <v>20.91683362000002</v>
      </c>
      <c r="Q81">
        <v>63</v>
      </c>
      <c r="R81" s="4">
        <v>100</v>
      </c>
      <c r="S81" s="4">
        <v>42</v>
      </c>
    </row>
    <row r="82" spans="2:19">
      <c r="B82">
        <v>64</v>
      </c>
      <c r="C82" s="1">
        <f t="shared" si="22"/>
        <v>11.662553376060053</v>
      </c>
      <c r="D82">
        <f t="shared" si="23"/>
        <v>14.423462200000044</v>
      </c>
      <c r="E82" s="1">
        <f t="shared" si="34"/>
        <v>62.460023158893556</v>
      </c>
      <c r="F82">
        <f t="shared" si="35"/>
        <v>32.474487400000015</v>
      </c>
      <c r="G82" s="4">
        <v>100</v>
      </c>
      <c r="H82" s="4">
        <v>61</v>
      </c>
      <c r="I82">
        <v>64</v>
      </c>
      <c r="J82" s="1">
        <f t="shared" si="32"/>
        <v>54.952027790672254</v>
      </c>
      <c r="K82">
        <f t="shared" si="33"/>
        <v>26.769384880000018</v>
      </c>
      <c r="N82">
        <v>64</v>
      </c>
      <c r="O82" s="1">
        <f t="shared" si="26"/>
        <v>47.444032422450952</v>
      </c>
      <c r="P82">
        <f t="shared" si="27"/>
        <v>19.064282360000021</v>
      </c>
      <c r="Q82">
        <v>64</v>
      </c>
      <c r="R82" s="1">
        <f>R81-$C$12</f>
        <v>96.246002315889356</v>
      </c>
      <c r="S82">
        <f>S81-$F$10</f>
        <v>40.147448740000002</v>
      </c>
    </row>
    <row r="83" spans="2:19">
      <c r="B83">
        <v>65</v>
      </c>
      <c r="C83" s="1">
        <f t="shared" si="22"/>
        <v>8.7179718219287228</v>
      </c>
      <c r="D83">
        <f t="shared" si="23"/>
        <v>12.570910940000044</v>
      </c>
      <c r="E83" s="1">
        <f t="shared" si="34"/>
        <v>58.706025474782905</v>
      </c>
      <c r="F83">
        <f t="shared" si="35"/>
        <v>30.621936140000017</v>
      </c>
      <c r="G83" s="1">
        <f t="shared" ref="G83:G113" si="36">G82-$C$13</f>
        <v>97.055418445868668</v>
      </c>
      <c r="H83">
        <f t="shared" ref="H83:H113" si="37">H82-$F$10</f>
        <v>59.147448740000002</v>
      </c>
      <c r="I83">
        <v>65</v>
      </c>
      <c r="J83" s="1">
        <f t="shared" si="32"/>
        <v>51.198030106561603</v>
      </c>
      <c r="K83">
        <f t="shared" si="33"/>
        <v>24.91683362000002</v>
      </c>
      <c r="N83">
        <v>65</v>
      </c>
      <c r="O83" s="1">
        <f t="shared" si="26"/>
        <v>43.690034738340302</v>
      </c>
      <c r="P83">
        <f t="shared" si="27"/>
        <v>17.211731100000023</v>
      </c>
      <c r="Q83">
        <v>65</v>
      </c>
      <c r="R83" s="1">
        <f>R82-$C$12</f>
        <v>92.492004631778713</v>
      </c>
      <c r="S83">
        <f>S82-$F$10</f>
        <v>38.294897480000003</v>
      </c>
    </row>
    <row r="84" spans="2:19">
      <c r="B84">
        <v>66</v>
      </c>
      <c r="C84" s="1">
        <f t="shared" si="22"/>
        <v>5.7733902677973923</v>
      </c>
      <c r="D84">
        <f t="shared" si="23"/>
        <v>10.718359680000043</v>
      </c>
      <c r="E84" s="1">
        <f t="shared" si="34"/>
        <v>54.952027790672254</v>
      </c>
      <c r="F84">
        <f t="shared" si="35"/>
        <v>28.769384880000018</v>
      </c>
      <c r="G84" s="1">
        <f t="shared" si="36"/>
        <v>94.110836891737335</v>
      </c>
      <c r="H84">
        <f t="shared" si="37"/>
        <v>57.294897480000003</v>
      </c>
      <c r="I84">
        <v>66</v>
      </c>
      <c r="J84" s="1">
        <f t="shared" si="32"/>
        <v>47.444032422450952</v>
      </c>
      <c r="K84">
        <f t="shared" si="33"/>
        <v>23.064282360000021</v>
      </c>
      <c r="N84">
        <v>66</v>
      </c>
      <c r="O84" s="1">
        <f t="shared" si="26"/>
        <v>39.936037054229651</v>
      </c>
      <c r="P84">
        <f t="shared" si="27"/>
        <v>15.359179840000023</v>
      </c>
      <c r="Q84">
        <v>66</v>
      </c>
      <c r="R84" s="1">
        <f>R83-$C$12</f>
        <v>88.738006947668069</v>
      </c>
      <c r="S84">
        <f>S83-$F$10</f>
        <v>36.442346220000005</v>
      </c>
    </row>
    <row r="85" spans="2:19">
      <c r="B85">
        <v>67</v>
      </c>
      <c r="C85" s="1">
        <f t="shared" si="22"/>
        <v>2.8288087136660622</v>
      </c>
      <c r="D85">
        <f t="shared" si="23"/>
        <v>8.8658084200000431</v>
      </c>
      <c r="E85" s="1">
        <f t="shared" si="34"/>
        <v>51.198030106561603</v>
      </c>
      <c r="F85">
        <f t="shared" si="35"/>
        <v>26.91683362000002</v>
      </c>
      <c r="G85" s="1">
        <f t="shared" si="36"/>
        <v>91.166255337606003</v>
      </c>
      <c r="H85">
        <f t="shared" si="37"/>
        <v>55.442346220000005</v>
      </c>
      <c r="I85">
        <v>67</v>
      </c>
      <c r="J85" s="1">
        <f t="shared" si="32"/>
        <v>43.690034738340302</v>
      </c>
      <c r="K85">
        <f t="shared" si="33"/>
        <v>21.211731100000023</v>
      </c>
      <c r="N85">
        <v>67</v>
      </c>
      <c r="O85" s="1">
        <f t="shared" si="26"/>
        <v>36.182039370119</v>
      </c>
      <c r="P85">
        <f t="shared" si="27"/>
        <v>13.506628580000022</v>
      </c>
      <c r="Q85">
        <v>67</v>
      </c>
      <c r="R85" s="1">
        <f t="shared" ref="R85:R102" si="38">R84-$C$12</f>
        <v>84.984009263557425</v>
      </c>
      <c r="S85">
        <f t="shared" ref="S85:S102" si="39">S84-$F$10</f>
        <v>34.589794960000006</v>
      </c>
    </row>
    <row r="86" spans="2:19">
      <c r="B86">
        <v>68</v>
      </c>
      <c r="C86">
        <v>100</v>
      </c>
      <c r="D86">
        <v>70</v>
      </c>
      <c r="E86" s="1">
        <f t="shared" si="34"/>
        <v>47.444032422450952</v>
      </c>
      <c r="F86">
        <f t="shared" si="35"/>
        <v>25.064282360000021</v>
      </c>
      <c r="G86" s="1">
        <f t="shared" si="36"/>
        <v>88.221673783474671</v>
      </c>
      <c r="H86">
        <f t="shared" si="37"/>
        <v>53.589794960000006</v>
      </c>
      <c r="I86">
        <v>68</v>
      </c>
      <c r="J86" s="1">
        <f t="shared" si="32"/>
        <v>39.936037054229651</v>
      </c>
      <c r="K86">
        <f t="shared" si="33"/>
        <v>19.359179840000024</v>
      </c>
      <c r="N86">
        <v>68</v>
      </c>
      <c r="O86" s="1">
        <f t="shared" ref="O85:O103" si="40">O85-$C$12</f>
        <v>32.428041686008349</v>
      </c>
      <c r="P86">
        <f t="shared" ref="P85:P103" si="41">P85-$F$10</f>
        <v>11.654077320000022</v>
      </c>
      <c r="Q86">
        <v>68</v>
      </c>
      <c r="R86" s="1">
        <f t="shared" si="38"/>
        <v>81.230011579446781</v>
      </c>
      <c r="S86">
        <f t="shared" si="39"/>
        <v>32.737243700000008</v>
      </c>
    </row>
    <row r="87" spans="2:19">
      <c r="B87">
        <v>69</v>
      </c>
      <c r="C87" s="1">
        <f t="shared" ref="C87" si="42">C86-$C$13</f>
        <v>97.055418445868668</v>
      </c>
      <c r="D87">
        <f t="shared" ref="D87" si="43">D86-$F$10</f>
        <v>68.147448740000002</v>
      </c>
      <c r="E87" s="1">
        <f t="shared" si="34"/>
        <v>43.690034738340302</v>
      </c>
      <c r="F87">
        <f t="shared" si="35"/>
        <v>23.211731100000023</v>
      </c>
      <c r="G87" s="1">
        <f t="shared" si="36"/>
        <v>85.277092229343339</v>
      </c>
      <c r="H87">
        <f t="shared" si="37"/>
        <v>51.737243700000008</v>
      </c>
      <c r="I87">
        <v>69</v>
      </c>
      <c r="J87" s="1">
        <f t="shared" si="32"/>
        <v>36.182039370119</v>
      </c>
      <c r="K87">
        <f t="shared" si="33"/>
        <v>17.506628580000026</v>
      </c>
      <c r="N87">
        <v>69</v>
      </c>
      <c r="O87" s="1">
        <f t="shared" si="40"/>
        <v>28.674044001897698</v>
      </c>
      <c r="P87">
        <f t="shared" si="41"/>
        <v>9.8015260600000218</v>
      </c>
      <c r="Q87">
        <v>69</v>
      </c>
      <c r="R87" s="1">
        <f t="shared" si="38"/>
        <v>77.476013895336138</v>
      </c>
      <c r="S87">
        <f t="shared" si="39"/>
        <v>30.884692440000009</v>
      </c>
    </row>
    <row r="88" spans="2:19">
      <c r="B88">
        <v>70</v>
      </c>
      <c r="C88" s="1">
        <f t="shared" ref="C88:C117" si="44">C87-$C$13</f>
        <v>94.110836891737335</v>
      </c>
      <c r="D88">
        <f t="shared" ref="D88:D117" si="45">D87-$F$10</f>
        <v>66.294897480000003</v>
      </c>
      <c r="E88" s="1">
        <f t="shared" si="34"/>
        <v>39.936037054229651</v>
      </c>
      <c r="F88">
        <f t="shared" si="35"/>
        <v>21.359179840000024</v>
      </c>
      <c r="G88" s="1">
        <f t="shared" si="36"/>
        <v>82.332510675212006</v>
      </c>
      <c r="H88">
        <f t="shared" si="37"/>
        <v>49.884692440000009</v>
      </c>
      <c r="I88">
        <v>70</v>
      </c>
      <c r="J88" s="1">
        <f t="shared" si="32"/>
        <v>32.428041686008349</v>
      </c>
      <c r="K88">
        <f t="shared" si="33"/>
        <v>15.654077320000026</v>
      </c>
      <c r="N88">
        <v>70</v>
      </c>
      <c r="O88" s="1">
        <f t="shared" si="40"/>
        <v>24.920046317787047</v>
      </c>
      <c r="P88">
        <f t="shared" si="41"/>
        <v>7.9489748000000215</v>
      </c>
      <c r="Q88">
        <v>70</v>
      </c>
      <c r="R88" s="1">
        <f t="shared" si="38"/>
        <v>73.722016211225494</v>
      </c>
      <c r="S88">
        <f t="shared" si="39"/>
        <v>29.032141180000011</v>
      </c>
    </row>
    <row r="89" spans="2:19">
      <c r="B89">
        <v>71</v>
      </c>
      <c r="C89" s="1">
        <f t="shared" si="44"/>
        <v>91.166255337606003</v>
      </c>
      <c r="D89">
        <f t="shared" si="45"/>
        <v>64.442346220000005</v>
      </c>
      <c r="E89" s="1">
        <f t="shared" si="34"/>
        <v>36.182039370119</v>
      </c>
      <c r="F89">
        <f t="shared" si="35"/>
        <v>19.506628580000026</v>
      </c>
      <c r="G89" s="1">
        <f t="shared" si="36"/>
        <v>79.387929121080674</v>
      </c>
      <c r="H89">
        <f t="shared" si="37"/>
        <v>48.032141180000011</v>
      </c>
      <c r="I89">
        <v>71</v>
      </c>
      <c r="J89" s="1">
        <f t="shared" si="32"/>
        <v>28.674044001897698</v>
      </c>
      <c r="K89">
        <f t="shared" si="33"/>
        <v>13.801526060000025</v>
      </c>
      <c r="N89">
        <v>71</v>
      </c>
      <c r="O89" s="1">
        <f t="shared" si="40"/>
        <v>21.166048633676397</v>
      </c>
      <c r="P89">
        <f t="shared" si="41"/>
        <v>6.0964235400000213</v>
      </c>
      <c r="Q89">
        <v>71</v>
      </c>
      <c r="R89" s="1">
        <f t="shared" si="38"/>
        <v>69.96801852711485</v>
      </c>
      <c r="S89">
        <f t="shared" si="39"/>
        <v>27.179589920000012</v>
      </c>
    </row>
    <row r="90" spans="2:19">
      <c r="B90">
        <v>72</v>
      </c>
      <c r="C90" s="1">
        <f t="shared" si="44"/>
        <v>88.221673783474671</v>
      </c>
      <c r="D90">
        <f t="shared" si="45"/>
        <v>62.589794960000006</v>
      </c>
      <c r="E90" s="1">
        <f t="shared" si="34"/>
        <v>32.428041686008349</v>
      </c>
      <c r="F90">
        <f t="shared" si="35"/>
        <v>17.654077320000027</v>
      </c>
      <c r="G90" s="1">
        <f t="shared" si="36"/>
        <v>76.443347566949342</v>
      </c>
      <c r="H90">
        <f t="shared" si="37"/>
        <v>46.179589920000012</v>
      </c>
      <c r="I90">
        <v>72</v>
      </c>
      <c r="J90" s="1">
        <f t="shared" si="32"/>
        <v>24.920046317787047</v>
      </c>
      <c r="K90">
        <f t="shared" si="33"/>
        <v>11.948974800000025</v>
      </c>
      <c r="N90">
        <v>72</v>
      </c>
      <c r="O90" s="1">
        <f t="shared" si="40"/>
        <v>17.412050949565746</v>
      </c>
      <c r="P90">
        <f t="shared" si="41"/>
        <v>4.243872280000021</v>
      </c>
      <c r="Q90">
        <v>72</v>
      </c>
      <c r="R90" s="1">
        <f t="shared" si="38"/>
        <v>66.214020843004207</v>
      </c>
      <c r="S90">
        <f t="shared" si="39"/>
        <v>25.327038660000014</v>
      </c>
    </row>
    <row r="91" spans="2:19">
      <c r="B91">
        <v>73</v>
      </c>
      <c r="C91" s="1">
        <f t="shared" si="44"/>
        <v>85.277092229343339</v>
      </c>
      <c r="D91">
        <f t="shared" si="45"/>
        <v>60.737243700000008</v>
      </c>
      <c r="E91" s="1">
        <f t="shared" si="34"/>
        <v>28.674044001897698</v>
      </c>
      <c r="F91">
        <f t="shared" si="35"/>
        <v>15.801526060000027</v>
      </c>
      <c r="G91" s="1">
        <f t="shared" si="36"/>
        <v>73.49876601281801</v>
      </c>
      <c r="H91">
        <f t="shared" si="37"/>
        <v>44.327038660000014</v>
      </c>
      <c r="I91">
        <v>73</v>
      </c>
      <c r="J91" s="1">
        <f t="shared" si="32"/>
        <v>21.166048633676397</v>
      </c>
      <c r="K91">
        <f t="shared" si="33"/>
        <v>10.096423540000025</v>
      </c>
      <c r="N91">
        <v>73</v>
      </c>
      <c r="O91" s="1">
        <f t="shared" si="40"/>
        <v>13.658053265455095</v>
      </c>
      <c r="P91">
        <f t="shared" si="41"/>
        <v>2.3913210200000208</v>
      </c>
      <c r="Q91">
        <v>73</v>
      </c>
      <c r="R91" s="1">
        <f t="shared" si="38"/>
        <v>62.460023158893556</v>
      </c>
      <c r="S91">
        <f t="shared" si="39"/>
        <v>23.474487400000015</v>
      </c>
    </row>
    <row r="92" spans="2:19">
      <c r="B92">
        <v>74</v>
      </c>
      <c r="C92" s="1">
        <f t="shared" si="44"/>
        <v>82.332510675212006</v>
      </c>
      <c r="D92">
        <f t="shared" si="45"/>
        <v>58.884692440000009</v>
      </c>
      <c r="E92" s="1">
        <f t="shared" si="34"/>
        <v>24.920046317787047</v>
      </c>
      <c r="F92">
        <f t="shared" si="35"/>
        <v>13.948974800000027</v>
      </c>
      <c r="G92" s="1">
        <f t="shared" si="36"/>
        <v>70.554184458686677</v>
      </c>
      <c r="H92">
        <f t="shared" si="37"/>
        <v>42.474487400000015</v>
      </c>
      <c r="I92">
        <v>74</v>
      </c>
      <c r="J92" s="1">
        <f t="shared" si="32"/>
        <v>17.412050949565746</v>
      </c>
      <c r="K92">
        <f t="shared" si="33"/>
        <v>8.2438722800000246</v>
      </c>
      <c r="N92">
        <v>74</v>
      </c>
      <c r="O92" s="1">
        <f t="shared" si="40"/>
        <v>9.9040555813444442</v>
      </c>
      <c r="P92">
        <f t="shared" si="41"/>
        <v>0.53876976000002075</v>
      </c>
      <c r="Q92">
        <v>74</v>
      </c>
      <c r="R92" s="1">
        <f t="shared" si="38"/>
        <v>58.706025474782905</v>
      </c>
      <c r="S92">
        <f t="shared" si="39"/>
        <v>21.621936140000017</v>
      </c>
    </row>
    <row r="93" spans="2:19">
      <c r="B93">
        <v>75</v>
      </c>
      <c r="C93" s="1">
        <f t="shared" si="44"/>
        <v>79.387929121080674</v>
      </c>
      <c r="D93">
        <f t="shared" si="45"/>
        <v>57.032141180000011</v>
      </c>
      <c r="E93" s="1">
        <f>E92-$C$12</f>
        <v>21.166048633676397</v>
      </c>
      <c r="F93">
        <f>F92-$F$10</f>
        <v>12.096423540000027</v>
      </c>
      <c r="G93" s="1">
        <f t="shared" si="36"/>
        <v>67.609602904555345</v>
      </c>
      <c r="H93">
        <f t="shared" si="37"/>
        <v>40.621936140000017</v>
      </c>
      <c r="I93">
        <v>75</v>
      </c>
      <c r="J93" s="1">
        <f t="shared" si="32"/>
        <v>13.658053265455095</v>
      </c>
      <c r="K93">
        <f t="shared" si="33"/>
        <v>6.3913210200000243</v>
      </c>
      <c r="N93">
        <v>75</v>
      </c>
      <c r="O93" s="4">
        <v>100</v>
      </c>
      <c r="P93" s="4">
        <v>45</v>
      </c>
      <c r="Q93">
        <v>75</v>
      </c>
      <c r="R93" s="1">
        <f t="shared" si="38"/>
        <v>54.952027790672254</v>
      </c>
      <c r="S93">
        <f t="shared" si="39"/>
        <v>19.769384880000018</v>
      </c>
    </row>
    <row r="94" spans="2:19">
      <c r="B94">
        <v>76</v>
      </c>
      <c r="C94" s="1">
        <f t="shared" si="44"/>
        <v>76.443347566949342</v>
      </c>
      <c r="D94">
        <f t="shared" si="45"/>
        <v>55.179589920000012</v>
      </c>
      <c r="E94" s="1">
        <f t="shared" ref="E94:E95" si="46">E93-$C$12</f>
        <v>17.412050949565746</v>
      </c>
      <c r="F94">
        <f t="shared" ref="F94:F95" si="47">F93-$F$10</f>
        <v>10.243872280000026</v>
      </c>
      <c r="G94" s="1">
        <f t="shared" si="36"/>
        <v>64.665021350424013</v>
      </c>
      <c r="H94">
        <f t="shared" si="37"/>
        <v>38.769384880000018</v>
      </c>
      <c r="I94">
        <v>76</v>
      </c>
      <c r="J94" s="1">
        <f t="shared" si="32"/>
        <v>9.9040555813444442</v>
      </c>
      <c r="K94">
        <f t="shared" si="33"/>
        <v>4.5387697600000241</v>
      </c>
      <c r="N94">
        <v>76</v>
      </c>
      <c r="O94" s="1">
        <f>O93-$C$12</f>
        <v>96.246002315889356</v>
      </c>
      <c r="P94">
        <f>P93-$F$10</f>
        <v>43.147448740000002</v>
      </c>
      <c r="Q94">
        <v>76</v>
      </c>
      <c r="R94" s="1">
        <f t="shared" si="38"/>
        <v>51.198030106561603</v>
      </c>
      <c r="S94">
        <f t="shared" si="39"/>
        <v>17.91683362000002</v>
      </c>
    </row>
    <row r="95" spans="2:19">
      <c r="B95">
        <v>77</v>
      </c>
      <c r="C95" s="1">
        <f t="shared" si="44"/>
        <v>73.49876601281801</v>
      </c>
      <c r="D95">
        <f t="shared" si="45"/>
        <v>53.327038660000014</v>
      </c>
      <c r="E95" s="1">
        <f t="shared" si="46"/>
        <v>13.658053265455095</v>
      </c>
      <c r="F95">
        <f t="shared" si="47"/>
        <v>8.3913210200000261</v>
      </c>
      <c r="G95" s="1">
        <f t="shared" si="36"/>
        <v>61.720439796292681</v>
      </c>
      <c r="H95">
        <f t="shared" si="37"/>
        <v>36.91683362000002</v>
      </c>
      <c r="I95">
        <v>77</v>
      </c>
      <c r="J95" s="1">
        <f t="shared" ref="J95" si="48">J94-$C$12</f>
        <v>6.1500578972337943</v>
      </c>
      <c r="K95">
        <f t="shared" ref="K95" si="49">K94-$F$10</f>
        <v>2.6862185000000238</v>
      </c>
      <c r="N95">
        <v>77</v>
      </c>
      <c r="O95" s="1">
        <f t="shared" ref="O95:O117" si="50">O94-$C$12</f>
        <v>92.492004631778713</v>
      </c>
      <c r="P95">
        <f t="shared" ref="P95:P117" si="51">P94-$F$10</f>
        <v>41.294897480000003</v>
      </c>
      <c r="Q95">
        <v>77</v>
      </c>
      <c r="R95" s="1">
        <f t="shared" si="38"/>
        <v>47.444032422450952</v>
      </c>
      <c r="S95">
        <f t="shared" si="39"/>
        <v>16.064282360000021</v>
      </c>
    </row>
    <row r="96" spans="2:19">
      <c r="B96">
        <v>78</v>
      </c>
      <c r="C96" s="1">
        <f t="shared" si="44"/>
        <v>70.554184458686677</v>
      </c>
      <c r="D96">
        <f t="shared" si="45"/>
        <v>51.474487400000015</v>
      </c>
      <c r="E96" s="1">
        <f t="shared" ref="E96:E97" si="52">E95-$C$12</f>
        <v>9.9040555813444442</v>
      </c>
      <c r="F96">
        <f t="shared" ref="F96:F97" si="53">F95-$F$10</f>
        <v>6.5387697600000259</v>
      </c>
      <c r="G96" s="1">
        <f t="shared" si="36"/>
        <v>58.775858242161348</v>
      </c>
      <c r="H96">
        <f t="shared" si="37"/>
        <v>35.064282360000021</v>
      </c>
      <c r="I96">
        <v>78</v>
      </c>
      <c r="J96" s="4">
        <v>100</v>
      </c>
      <c r="K96" s="4">
        <v>55</v>
      </c>
      <c r="N96">
        <v>78</v>
      </c>
      <c r="O96" s="1">
        <f t="shared" si="50"/>
        <v>88.738006947668069</v>
      </c>
      <c r="P96">
        <f t="shared" si="51"/>
        <v>39.442346220000005</v>
      </c>
      <c r="Q96">
        <v>78</v>
      </c>
      <c r="R96" s="1">
        <f t="shared" si="38"/>
        <v>43.690034738340302</v>
      </c>
      <c r="S96">
        <f t="shared" si="39"/>
        <v>14.211731100000021</v>
      </c>
    </row>
    <row r="97" spans="2:19">
      <c r="B97">
        <v>79</v>
      </c>
      <c r="C97" s="1">
        <f t="shared" si="44"/>
        <v>67.609602904555345</v>
      </c>
      <c r="D97">
        <f t="shared" si="45"/>
        <v>49.621936140000017</v>
      </c>
      <c r="E97" s="1">
        <f t="shared" si="52"/>
        <v>6.1500578972337943</v>
      </c>
      <c r="F97">
        <f t="shared" si="53"/>
        <v>4.6862185000000256</v>
      </c>
      <c r="G97" s="1">
        <f t="shared" si="36"/>
        <v>55.831276688030016</v>
      </c>
      <c r="H97">
        <f t="shared" si="37"/>
        <v>33.211731100000023</v>
      </c>
      <c r="I97">
        <v>79</v>
      </c>
      <c r="J97" s="1">
        <f>J96-$C$13</f>
        <v>97.055418445868668</v>
      </c>
      <c r="K97">
        <f>K96-$F$10</f>
        <v>53.147448740000002</v>
      </c>
      <c r="N97">
        <v>79</v>
      </c>
      <c r="O97" s="1">
        <f t="shared" si="50"/>
        <v>84.984009263557425</v>
      </c>
      <c r="P97">
        <f t="shared" si="51"/>
        <v>37.589794960000006</v>
      </c>
      <c r="Q97">
        <v>79</v>
      </c>
      <c r="R97" s="1">
        <f t="shared" si="38"/>
        <v>39.936037054229651</v>
      </c>
      <c r="S97">
        <f t="shared" si="39"/>
        <v>12.359179840000021</v>
      </c>
    </row>
    <row r="98" spans="2:19">
      <c r="B98">
        <v>80</v>
      </c>
      <c r="C98" s="1">
        <f t="shared" si="44"/>
        <v>64.665021350424013</v>
      </c>
      <c r="D98">
        <f t="shared" si="45"/>
        <v>47.769384880000018</v>
      </c>
      <c r="E98" s="1">
        <f t="shared" ref="E98" si="54">E97-$C$12</f>
        <v>2.3960602131231443</v>
      </c>
      <c r="F98">
        <f t="shared" ref="F98" si="55">F97-$F$10</f>
        <v>2.8336672400000253</v>
      </c>
      <c r="G98" s="1">
        <f t="shared" si="36"/>
        <v>52.886695133898684</v>
      </c>
      <c r="H98">
        <f t="shared" si="37"/>
        <v>31.359179840000024</v>
      </c>
      <c r="I98">
        <v>80</v>
      </c>
      <c r="J98" s="1">
        <f t="shared" ref="J98:J123" si="56">J97-$C$13</f>
        <v>94.110836891737335</v>
      </c>
      <c r="K98">
        <f t="shared" ref="K98:K123" si="57">K97-$F$10</f>
        <v>51.294897480000003</v>
      </c>
      <c r="N98">
        <v>80</v>
      </c>
      <c r="O98" s="1">
        <f t="shared" si="50"/>
        <v>81.230011579446781</v>
      </c>
      <c r="P98">
        <f t="shared" si="51"/>
        <v>35.737243700000008</v>
      </c>
      <c r="Q98">
        <v>80</v>
      </c>
      <c r="R98" s="1">
        <f t="shared" si="38"/>
        <v>36.182039370119</v>
      </c>
      <c r="S98">
        <f t="shared" si="39"/>
        <v>10.506628580000021</v>
      </c>
    </row>
    <row r="99" spans="2:19">
      <c r="B99">
        <v>81</v>
      </c>
      <c r="C99" s="1">
        <f t="shared" si="44"/>
        <v>61.720439796292681</v>
      </c>
      <c r="D99">
        <f t="shared" si="45"/>
        <v>45.91683362000002</v>
      </c>
      <c r="E99" s="4">
        <v>100</v>
      </c>
      <c r="F99" s="4">
        <v>49</v>
      </c>
      <c r="G99" s="1">
        <f t="shared" si="36"/>
        <v>49.942113579767351</v>
      </c>
      <c r="H99">
        <f t="shared" si="37"/>
        <v>29.506628580000026</v>
      </c>
      <c r="I99">
        <v>81</v>
      </c>
      <c r="J99" s="1">
        <f t="shared" si="56"/>
        <v>91.166255337606003</v>
      </c>
      <c r="K99">
        <f t="shared" si="57"/>
        <v>49.442346220000005</v>
      </c>
      <c r="N99">
        <v>81</v>
      </c>
      <c r="O99" s="1">
        <f t="shared" si="50"/>
        <v>77.476013895336138</v>
      </c>
      <c r="P99">
        <f t="shared" si="51"/>
        <v>33.884692440000009</v>
      </c>
      <c r="Q99">
        <v>81</v>
      </c>
      <c r="R99" s="1">
        <f t="shared" si="38"/>
        <v>32.428041686008349</v>
      </c>
      <c r="S99">
        <f t="shared" si="39"/>
        <v>8.6540773200000203</v>
      </c>
    </row>
    <row r="100" spans="2:19">
      <c r="B100">
        <v>82</v>
      </c>
      <c r="C100" s="1">
        <f t="shared" si="44"/>
        <v>58.775858242161348</v>
      </c>
      <c r="D100">
        <f t="shared" si="45"/>
        <v>44.064282360000021</v>
      </c>
      <c r="E100" s="1">
        <f>E99-$C$12</f>
        <v>96.246002315889356</v>
      </c>
      <c r="F100">
        <f>F99-$F$10</f>
        <v>47.147448740000002</v>
      </c>
      <c r="G100" s="1">
        <f t="shared" si="36"/>
        <v>46.997532025636019</v>
      </c>
      <c r="H100">
        <f t="shared" si="37"/>
        <v>27.654077320000027</v>
      </c>
      <c r="I100">
        <v>82</v>
      </c>
      <c r="J100" s="1">
        <f t="shared" si="56"/>
        <v>88.221673783474671</v>
      </c>
      <c r="K100">
        <f t="shared" si="57"/>
        <v>47.589794960000006</v>
      </c>
      <c r="N100">
        <v>82</v>
      </c>
      <c r="O100" s="1">
        <f t="shared" si="50"/>
        <v>73.722016211225494</v>
      </c>
      <c r="P100">
        <f t="shared" si="51"/>
        <v>32.032141180000011</v>
      </c>
      <c r="Q100">
        <v>82</v>
      </c>
      <c r="R100" s="1">
        <f t="shared" si="38"/>
        <v>28.674044001897698</v>
      </c>
      <c r="S100">
        <f t="shared" si="39"/>
        <v>6.80152606000002</v>
      </c>
    </row>
    <row r="101" spans="2:19">
      <c r="B101">
        <v>83</v>
      </c>
      <c r="C101" s="1">
        <f t="shared" si="44"/>
        <v>55.831276688030016</v>
      </c>
      <c r="D101">
        <f t="shared" si="45"/>
        <v>42.211731100000023</v>
      </c>
      <c r="E101" s="1">
        <f t="shared" ref="E101:E124" si="58">E100-$C$12</f>
        <v>92.492004631778713</v>
      </c>
      <c r="F101">
        <f t="shared" ref="F101:F124" si="59">F100-$F$10</f>
        <v>45.294897480000003</v>
      </c>
      <c r="G101" s="1">
        <f t="shared" si="36"/>
        <v>44.052950471504687</v>
      </c>
      <c r="H101">
        <f t="shared" si="37"/>
        <v>25.801526060000029</v>
      </c>
      <c r="I101">
        <v>83</v>
      </c>
      <c r="J101" s="1">
        <f t="shared" si="56"/>
        <v>85.277092229343339</v>
      </c>
      <c r="K101">
        <f t="shared" si="57"/>
        <v>45.737243700000008</v>
      </c>
      <c r="N101">
        <v>83</v>
      </c>
      <c r="O101" s="1">
        <f t="shared" si="50"/>
        <v>69.96801852711485</v>
      </c>
      <c r="P101">
        <f t="shared" si="51"/>
        <v>30.179589920000012</v>
      </c>
      <c r="Q101">
        <v>83</v>
      </c>
      <c r="R101" s="1">
        <f t="shared" si="38"/>
        <v>24.920046317787047</v>
      </c>
      <c r="S101">
        <f t="shared" si="39"/>
        <v>4.9489748000000198</v>
      </c>
    </row>
    <row r="102" spans="2:19">
      <c r="B102">
        <v>84</v>
      </c>
      <c r="C102" s="1">
        <f t="shared" si="44"/>
        <v>52.886695133898684</v>
      </c>
      <c r="D102">
        <f t="shared" si="45"/>
        <v>40.359179840000024</v>
      </c>
      <c r="E102" s="1">
        <f t="shared" si="58"/>
        <v>88.738006947668069</v>
      </c>
      <c r="F102">
        <f t="shared" si="59"/>
        <v>43.442346220000005</v>
      </c>
      <c r="G102" s="1">
        <f t="shared" si="36"/>
        <v>41.108368917373355</v>
      </c>
      <c r="H102">
        <f t="shared" si="37"/>
        <v>23.94897480000003</v>
      </c>
      <c r="I102">
        <v>84</v>
      </c>
      <c r="J102" s="1">
        <f t="shared" si="56"/>
        <v>82.332510675212006</v>
      </c>
      <c r="K102">
        <f t="shared" si="57"/>
        <v>43.884692440000009</v>
      </c>
      <c r="N102">
        <v>84</v>
      </c>
      <c r="O102" s="1">
        <f t="shared" si="50"/>
        <v>66.214020843004207</v>
      </c>
      <c r="P102">
        <f t="shared" si="51"/>
        <v>28.327038660000014</v>
      </c>
      <c r="Q102">
        <v>84</v>
      </c>
      <c r="R102" s="1">
        <f t="shared" si="38"/>
        <v>21.166048633676397</v>
      </c>
      <c r="S102">
        <f t="shared" si="39"/>
        <v>3.0964235400000195</v>
      </c>
    </row>
    <row r="103" spans="2:19">
      <c r="B103">
        <v>85</v>
      </c>
      <c r="C103" s="1">
        <f t="shared" si="44"/>
        <v>49.942113579767351</v>
      </c>
      <c r="D103">
        <f t="shared" si="45"/>
        <v>38.506628580000026</v>
      </c>
      <c r="E103" s="1">
        <f t="shared" si="58"/>
        <v>84.984009263557425</v>
      </c>
      <c r="F103">
        <f t="shared" si="59"/>
        <v>41.589794960000006</v>
      </c>
      <c r="G103" s="1">
        <f t="shared" si="36"/>
        <v>38.163787363242022</v>
      </c>
      <c r="H103">
        <f t="shared" si="37"/>
        <v>22.096423540000032</v>
      </c>
      <c r="I103">
        <v>85</v>
      </c>
      <c r="J103" s="1">
        <f t="shared" si="56"/>
        <v>79.387929121080674</v>
      </c>
      <c r="K103">
        <f t="shared" si="57"/>
        <v>42.032141180000011</v>
      </c>
      <c r="N103">
        <v>85</v>
      </c>
      <c r="O103" s="1">
        <f t="shared" si="50"/>
        <v>62.460023158893556</v>
      </c>
      <c r="P103">
        <f t="shared" si="51"/>
        <v>26.474487400000015</v>
      </c>
      <c r="Q103">
        <v>85</v>
      </c>
      <c r="R103" s="4">
        <v>100</v>
      </c>
      <c r="S103" s="4">
        <v>42</v>
      </c>
    </row>
    <row r="104" spans="2:19">
      <c r="B104">
        <v>86</v>
      </c>
      <c r="C104" s="1">
        <f t="shared" si="44"/>
        <v>46.997532025636019</v>
      </c>
      <c r="D104">
        <f t="shared" si="45"/>
        <v>36.654077320000027</v>
      </c>
      <c r="E104" s="1">
        <f t="shared" si="58"/>
        <v>81.230011579446781</v>
      </c>
      <c r="F104">
        <f t="shared" si="59"/>
        <v>39.737243700000008</v>
      </c>
      <c r="G104" s="1">
        <f t="shared" si="36"/>
        <v>35.21920580911069</v>
      </c>
      <c r="H104">
        <f t="shared" si="37"/>
        <v>20.243872280000033</v>
      </c>
      <c r="I104">
        <v>86</v>
      </c>
      <c r="J104" s="1">
        <f t="shared" si="56"/>
        <v>76.443347566949342</v>
      </c>
      <c r="K104">
        <f t="shared" si="57"/>
        <v>40.179589920000012</v>
      </c>
      <c r="N104">
        <v>86</v>
      </c>
      <c r="O104" s="1">
        <f t="shared" si="50"/>
        <v>58.706025474782905</v>
      </c>
      <c r="P104">
        <f t="shared" si="51"/>
        <v>24.621936140000017</v>
      </c>
      <c r="Q104">
        <v>86</v>
      </c>
      <c r="R104" s="1">
        <f>R103-$C$12</f>
        <v>96.246002315889356</v>
      </c>
      <c r="S104">
        <f>S103-$F$10</f>
        <v>40.147448740000002</v>
      </c>
    </row>
    <row r="105" spans="2:19">
      <c r="B105">
        <v>87</v>
      </c>
      <c r="C105" s="1">
        <f t="shared" si="44"/>
        <v>44.052950471504687</v>
      </c>
      <c r="D105">
        <f t="shared" si="45"/>
        <v>34.801526060000029</v>
      </c>
      <c r="E105" s="1">
        <f t="shared" si="58"/>
        <v>77.476013895336138</v>
      </c>
      <c r="F105">
        <f t="shared" si="59"/>
        <v>37.884692440000009</v>
      </c>
      <c r="G105" s="1">
        <f t="shared" si="36"/>
        <v>32.274624254979358</v>
      </c>
      <c r="H105">
        <f t="shared" si="37"/>
        <v>18.391321020000035</v>
      </c>
      <c r="I105">
        <v>87</v>
      </c>
      <c r="J105" s="1">
        <f t="shared" si="56"/>
        <v>73.49876601281801</v>
      </c>
      <c r="K105">
        <f t="shared" si="57"/>
        <v>38.327038660000014</v>
      </c>
      <c r="N105">
        <v>87</v>
      </c>
      <c r="O105" s="1">
        <f t="shared" si="50"/>
        <v>54.952027790672254</v>
      </c>
      <c r="P105">
        <f t="shared" si="51"/>
        <v>22.769384880000018</v>
      </c>
      <c r="Q105">
        <v>87</v>
      </c>
      <c r="R105" s="1">
        <f t="shared" ref="R105:R124" si="60">R104-$C$12</f>
        <v>92.492004631778713</v>
      </c>
      <c r="S105">
        <f t="shared" ref="S105:S124" si="61">S104-$F$10</f>
        <v>38.294897480000003</v>
      </c>
    </row>
    <row r="106" spans="2:19">
      <c r="B106">
        <v>88</v>
      </c>
      <c r="C106" s="1">
        <f t="shared" si="44"/>
        <v>41.108368917373355</v>
      </c>
      <c r="D106">
        <f t="shared" si="45"/>
        <v>32.94897480000003</v>
      </c>
      <c r="E106" s="1">
        <f t="shared" si="58"/>
        <v>73.722016211225494</v>
      </c>
      <c r="F106">
        <f t="shared" si="59"/>
        <v>36.032141180000011</v>
      </c>
      <c r="G106" s="1">
        <f t="shared" si="36"/>
        <v>29.330042700848029</v>
      </c>
      <c r="H106">
        <f t="shared" si="37"/>
        <v>16.538769760000037</v>
      </c>
      <c r="I106">
        <v>88</v>
      </c>
      <c r="J106" s="1">
        <f t="shared" si="56"/>
        <v>70.554184458686677</v>
      </c>
      <c r="K106">
        <f t="shared" si="57"/>
        <v>36.474487400000015</v>
      </c>
      <c r="N106">
        <v>88</v>
      </c>
      <c r="O106" s="1">
        <f t="shared" si="50"/>
        <v>51.198030106561603</v>
      </c>
      <c r="P106">
        <f t="shared" si="51"/>
        <v>20.91683362000002</v>
      </c>
      <c r="Q106">
        <v>88</v>
      </c>
      <c r="R106" s="1">
        <f t="shared" si="60"/>
        <v>88.738006947668069</v>
      </c>
      <c r="S106">
        <f t="shared" si="61"/>
        <v>36.442346220000005</v>
      </c>
    </row>
    <row r="107" spans="2:19">
      <c r="B107">
        <v>89</v>
      </c>
      <c r="C107" s="1">
        <f t="shared" si="44"/>
        <v>38.163787363242022</v>
      </c>
      <c r="D107">
        <f t="shared" si="45"/>
        <v>31.096423540000032</v>
      </c>
      <c r="E107" s="1">
        <f t="shared" si="58"/>
        <v>69.96801852711485</v>
      </c>
      <c r="F107">
        <f t="shared" si="59"/>
        <v>34.179589920000012</v>
      </c>
      <c r="G107" s="1">
        <f t="shared" si="36"/>
        <v>26.3854611467167</v>
      </c>
      <c r="H107">
        <f t="shared" si="37"/>
        <v>14.686218500000036</v>
      </c>
      <c r="I107">
        <v>89</v>
      </c>
      <c r="J107" s="1">
        <f t="shared" si="56"/>
        <v>67.609602904555345</v>
      </c>
      <c r="K107">
        <f t="shared" si="57"/>
        <v>34.621936140000017</v>
      </c>
      <c r="N107">
        <v>89</v>
      </c>
      <c r="O107" s="1">
        <f t="shared" si="50"/>
        <v>47.444032422450952</v>
      </c>
      <c r="P107">
        <f t="shared" si="51"/>
        <v>19.064282360000021</v>
      </c>
      <c r="Q107">
        <v>89</v>
      </c>
      <c r="R107" s="1">
        <f t="shared" si="60"/>
        <v>84.984009263557425</v>
      </c>
      <c r="S107">
        <f t="shared" si="61"/>
        <v>34.589794960000006</v>
      </c>
    </row>
    <row r="108" spans="2:19">
      <c r="B108">
        <v>90</v>
      </c>
      <c r="C108" s="1">
        <f t="shared" si="44"/>
        <v>35.21920580911069</v>
      </c>
      <c r="D108">
        <f t="shared" si="45"/>
        <v>29.243872280000033</v>
      </c>
      <c r="E108" s="1">
        <f t="shared" si="58"/>
        <v>66.214020843004207</v>
      </c>
      <c r="F108">
        <f t="shared" si="59"/>
        <v>32.327038660000014</v>
      </c>
      <c r="G108" s="1">
        <f t="shared" si="36"/>
        <v>23.440879592585372</v>
      </c>
      <c r="H108">
        <f t="shared" si="37"/>
        <v>12.833667240000036</v>
      </c>
      <c r="I108">
        <v>90</v>
      </c>
      <c r="J108" s="1">
        <f t="shared" si="56"/>
        <v>64.665021350424013</v>
      </c>
      <c r="K108">
        <f t="shared" si="57"/>
        <v>32.769384880000018</v>
      </c>
      <c r="N108">
        <v>90</v>
      </c>
      <c r="O108" s="1">
        <f t="shared" si="50"/>
        <v>43.690034738340302</v>
      </c>
      <c r="P108">
        <f t="shared" si="51"/>
        <v>17.211731100000023</v>
      </c>
      <c r="Q108">
        <v>90</v>
      </c>
      <c r="R108" s="1">
        <f t="shared" si="60"/>
        <v>81.230011579446781</v>
      </c>
      <c r="S108">
        <f t="shared" si="61"/>
        <v>32.737243700000008</v>
      </c>
    </row>
    <row r="109" spans="2:19">
      <c r="B109">
        <v>91</v>
      </c>
      <c r="C109" s="1">
        <f t="shared" si="44"/>
        <v>32.274624254979358</v>
      </c>
      <c r="D109">
        <f t="shared" si="45"/>
        <v>27.391321020000035</v>
      </c>
      <c r="E109" s="1">
        <f t="shared" si="58"/>
        <v>62.460023158893556</v>
      </c>
      <c r="F109">
        <f t="shared" si="59"/>
        <v>30.474487400000015</v>
      </c>
      <c r="G109" s="1">
        <f t="shared" si="36"/>
        <v>20.496298038454043</v>
      </c>
      <c r="H109">
        <f t="shared" si="37"/>
        <v>10.981115980000036</v>
      </c>
      <c r="I109">
        <v>91</v>
      </c>
      <c r="J109" s="1">
        <f t="shared" si="56"/>
        <v>61.720439796292681</v>
      </c>
      <c r="K109">
        <f t="shared" si="57"/>
        <v>30.91683362000002</v>
      </c>
      <c r="N109">
        <v>91</v>
      </c>
      <c r="O109" s="1">
        <f t="shared" si="50"/>
        <v>39.936037054229651</v>
      </c>
      <c r="P109">
        <f t="shared" si="51"/>
        <v>15.359179840000023</v>
      </c>
      <c r="Q109">
        <v>91</v>
      </c>
      <c r="R109" s="1">
        <f t="shared" si="60"/>
        <v>77.476013895336138</v>
      </c>
      <c r="S109">
        <f t="shared" si="61"/>
        <v>30.884692440000009</v>
      </c>
    </row>
    <row r="110" spans="2:19">
      <c r="B110">
        <v>92</v>
      </c>
      <c r="C110" s="1">
        <f t="shared" si="44"/>
        <v>29.330042700848029</v>
      </c>
      <c r="D110">
        <f t="shared" si="45"/>
        <v>25.538769760000037</v>
      </c>
      <c r="E110" s="1">
        <f t="shared" si="58"/>
        <v>58.706025474782905</v>
      </c>
      <c r="F110">
        <f t="shared" si="59"/>
        <v>28.621936140000017</v>
      </c>
      <c r="G110" s="1">
        <f t="shared" si="36"/>
        <v>17.551716484322714</v>
      </c>
      <c r="H110">
        <f t="shared" si="37"/>
        <v>9.1285647200000355</v>
      </c>
      <c r="I110">
        <v>92</v>
      </c>
      <c r="J110" s="1">
        <f t="shared" si="56"/>
        <v>58.775858242161348</v>
      </c>
      <c r="K110">
        <f t="shared" si="57"/>
        <v>29.064282360000021</v>
      </c>
      <c r="N110">
        <v>92</v>
      </c>
      <c r="O110" s="1">
        <f t="shared" si="50"/>
        <v>36.182039370119</v>
      </c>
      <c r="P110">
        <f t="shared" si="51"/>
        <v>13.506628580000022</v>
      </c>
      <c r="Q110">
        <v>92</v>
      </c>
      <c r="R110" s="1">
        <f t="shared" si="60"/>
        <v>73.722016211225494</v>
      </c>
      <c r="S110">
        <f t="shared" si="61"/>
        <v>29.032141180000011</v>
      </c>
    </row>
    <row r="111" spans="2:19">
      <c r="B111">
        <v>93</v>
      </c>
      <c r="C111" s="1">
        <f t="shared" si="44"/>
        <v>26.3854611467167</v>
      </c>
      <c r="D111">
        <f t="shared" si="45"/>
        <v>23.686218500000038</v>
      </c>
      <c r="E111" s="1">
        <f t="shared" si="58"/>
        <v>54.952027790672254</v>
      </c>
      <c r="F111">
        <f t="shared" si="59"/>
        <v>26.769384880000018</v>
      </c>
      <c r="G111" s="1">
        <f t="shared" si="36"/>
        <v>14.607134930191384</v>
      </c>
      <c r="H111">
        <f t="shared" si="37"/>
        <v>7.2760134600000352</v>
      </c>
      <c r="I111">
        <v>93</v>
      </c>
      <c r="J111" s="1">
        <f t="shared" si="56"/>
        <v>55.831276688030016</v>
      </c>
      <c r="K111">
        <f t="shared" si="57"/>
        <v>27.211731100000023</v>
      </c>
      <c r="N111">
        <v>93</v>
      </c>
      <c r="O111" s="1">
        <f t="shared" si="50"/>
        <v>32.428041686008349</v>
      </c>
      <c r="P111">
        <f t="shared" si="51"/>
        <v>11.654077320000022</v>
      </c>
      <c r="Q111">
        <v>93</v>
      </c>
      <c r="R111" s="1">
        <f t="shared" si="60"/>
        <v>69.96801852711485</v>
      </c>
      <c r="S111">
        <f t="shared" si="61"/>
        <v>27.179589920000012</v>
      </c>
    </row>
    <row r="112" spans="2:19">
      <c r="B112">
        <v>94</v>
      </c>
      <c r="C112" s="1">
        <f t="shared" si="44"/>
        <v>23.440879592585372</v>
      </c>
      <c r="D112">
        <f t="shared" si="45"/>
        <v>21.83366724000004</v>
      </c>
      <c r="E112" s="1">
        <f t="shared" si="58"/>
        <v>51.198030106561603</v>
      </c>
      <c r="F112">
        <f t="shared" si="59"/>
        <v>24.91683362000002</v>
      </c>
      <c r="G112" s="1">
        <f t="shared" si="36"/>
        <v>11.662553376060053</v>
      </c>
      <c r="H112">
        <f t="shared" si="37"/>
        <v>5.423462200000035</v>
      </c>
      <c r="I112">
        <v>94</v>
      </c>
      <c r="J112" s="1">
        <f t="shared" si="56"/>
        <v>52.886695133898684</v>
      </c>
      <c r="K112">
        <f t="shared" si="57"/>
        <v>25.359179840000024</v>
      </c>
      <c r="N112">
        <v>94</v>
      </c>
      <c r="O112" s="1">
        <f t="shared" si="50"/>
        <v>28.674044001897698</v>
      </c>
      <c r="P112">
        <f t="shared" si="51"/>
        <v>9.8015260600000218</v>
      </c>
      <c r="Q112">
        <v>94</v>
      </c>
      <c r="R112" s="1">
        <f t="shared" si="60"/>
        <v>66.214020843004207</v>
      </c>
      <c r="S112">
        <f t="shared" si="61"/>
        <v>25.327038660000014</v>
      </c>
    </row>
    <row r="113" spans="2:19">
      <c r="B113">
        <v>95</v>
      </c>
      <c r="C113" s="1">
        <f t="shared" si="44"/>
        <v>20.496298038454043</v>
      </c>
      <c r="D113">
        <f t="shared" si="45"/>
        <v>19.981115980000041</v>
      </c>
      <c r="E113" s="1">
        <f t="shared" si="58"/>
        <v>47.444032422450952</v>
      </c>
      <c r="F113">
        <f t="shared" si="59"/>
        <v>23.064282360000021</v>
      </c>
      <c r="G113" s="1">
        <f t="shared" si="36"/>
        <v>8.7179718219287228</v>
      </c>
      <c r="H113">
        <f t="shared" si="37"/>
        <v>3.5709109400000347</v>
      </c>
      <c r="I113">
        <v>95</v>
      </c>
      <c r="J113" s="1">
        <f t="shared" si="56"/>
        <v>49.942113579767351</v>
      </c>
      <c r="K113">
        <f t="shared" si="57"/>
        <v>23.506628580000026</v>
      </c>
      <c r="N113">
        <v>95</v>
      </c>
      <c r="O113" s="1">
        <f t="shared" si="50"/>
        <v>24.920046317787047</v>
      </c>
      <c r="P113">
        <f t="shared" si="51"/>
        <v>7.9489748000000215</v>
      </c>
      <c r="Q113">
        <v>95</v>
      </c>
      <c r="R113" s="1">
        <f t="shared" si="60"/>
        <v>62.460023158893556</v>
      </c>
      <c r="S113">
        <f t="shared" si="61"/>
        <v>23.474487400000015</v>
      </c>
    </row>
    <row r="114" spans="2:19">
      <c r="B114">
        <v>96</v>
      </c>
      <c r="C114" s="1">
        <f t="shared" si="44"/>
        <v>17.551716484322714</v>
      </c>
      <c r="D114">
        <f t="shared" si="45"/>
        <v>18.128564720000043</v>
      </c>
      <c r="E114" s="1">
        <f t="shared" si="58"/>
        <v>43.690034738340302</v>
      </c>
      <c r="F114">
        <f t="shared" si="59"/>
        <v>21.211731100000023</v>
      </c>
      <c r="G114" s="5">
        <v>100</v>
      </c>
      <c r="H114" s="4">
        <v>19</v>
      </c>
      <c r="I114">
        <v>96</v>
      </c>
      <c r="J114" s="1">
        <f t="shared" si="56"/>
        <v>46.997532025636019</v>
      </c>
      <c r="K114">
        <f t="shared" si="57"/>
        <v>21.654077320000027</v>
      </c>
      <c r="N114">
        <v>96</v>
      </c>
      <c r="O114" s="1">
        <f t="shared" si="50"/>
        <v>21.166048633676397</v>
      </c>
      <c r="P114">
        <f t="shared" si="51"/>
        <v>6.0964235400000213</v>
      </c>
      <c r="Q114">
        <v>96</v>
      </c>
      <c r="R114" s="1">
        <f t="shared" si="60"/>
        <v>58.706025474782905</v>
      </c>
      <c r="S114">
        <f t="shared" si="61"/>
        <v>21.621936140000017</v>
      </c>
    </row>
    <row r="115" spans="2:19">
      <c r="B115">
        <v>97</v>
      </c>
      <c r="C115" s="1">
        <f t="shared" si="44"/>
        <v>14.607134930191384</v>
      </c>
      <c r="D115">
        <f t="shared" si="45"/>
        <v>16.276013460000044</v>
      </c>
      <c r="E115" s="1">
        <f t="shared" si="58"/>
        <v>39.936037054229651</v>
      </c>
      <c r="F115">
        <f t="shared" si="59"/>
        <v>19.359179840000024</v>
      </c>
      <c r="G115" s="1">
        <f>G114-$C$11</f>
        <v>96.130621239999996</v>
      </c>
      <c r="H115">
        <f t="shared" ref="H115:H123" si="62">H114-$F$10</f>
        <v>17.147448740000002</v>
      </c>
      <c r="I115">
        <v>97</v>
      </c>
      <c r="J115" s="1">
        <f t="shared" si="56"/>
        <v>44.052950471504687</v>
      </c>
      <c r="K115">
        <f t="shared" si="57"/>
        <v>19.801526060000029</v>
      </c>
      <c r="N115">
        <v>97</v>
      </c>
      <c r="O115" s="1">
        <f t="shared" si="50"/>
        <v>17.412050949565746</v>
      </c>
      <c r="P115">
        <f t="shared" si="51"/>
        <v>4.243872280000021</v>
      </c>
      <c r="Q115">
        <v>97</v>
      </c>
      <c r="R115" s="1">
        <f t="shared" si="60"/>
        <v>54.952027790672254</v>
      </c>
      <c r="S115">
        <f t="shared" si="61"/>
        <v>19.769384880000018</v>
      </c>
    </row>
    <row r="116" spans="2:19">
      <c r="B116">
        <v>98</v>
      </c>
      <c r="C116" s="1">
        <f t="shared" si="44"/>
        <v>11.662553376060053</v>
      </c>
      <c r="D116">
        <f t="shared" si="45"/>
        <v>14.423462200000044</v>
      </c>
      <c r="E116" s="1">
        <f t="shared" si="58"/>
        <v>36.182039370119</v>
      </c>
      <c r="F116">
        <f t="shared" si="59"/>
        <v>17.506628580000026</v>
      </c>
      <c r="G116" s="1">
        <f t="shared" ref="G116:G123" si="63">G115-$C$11</f>
        <v>92.261242479999993</v>
      </c>
      <c r="H116">
        <f t="shared" si="62"/>
        <v>15.294897480000001</v>
      </c>
      <c r="I116">
        <v>98</v>
      </c>
      <c r="J116" s="1">
        <f t="shared" si="56"/>
        <v>41.108368917373355</v>
      </c>
      <c r="K116">
        <f t="shared" si="57"/>
        <v>17.94897480000003</v>
      </c>
      <c r="N116">
        <v>98</v>
      </c>
      <c r="O116" s="1">
        <f t="shared" si="50"/>
        <v>13.658053265455095</v>
      </c>
      <c r="P116">
        <f t="shared" si="51"/>
        <v>2.3913210200000208</v>
      </c>
      <c r="Q116">
        <v>98</v>
      </c>
      <c r="R116" s="1">
        <f t="shared" si="60"/>
        <v>51.198030106561603</v>
      </c>
      <c r="S116">
        <f t="shared" si="61"/>
        <v>17.91683362000002</v>
      </c>
    </row>
    <row r="117" spans="2:19">
      <c r="B117">
        <v>99</v>
      </c>
      <c r="C117" s="1">
        <f t="shared" si="44"/>
        <v>8.7179718219287228</v>
      </c>
      <c r="D117">
        <f t="shared" si="45"/>
        <v>12.570910940000044</v>
      </c>
      <c r="E117" s="1">
        <f t="shared" si="58"/>
        <v>32.428041686008349</v>
      </c>
      <c r="F117">
        <f t="shared" si="59"/>
        <v>15.654077320000026</v>
      </c>
      <c r="G117" s="1">
        <f t="shared" si="63"/>
        <v>88.391863719999989</v>
      </c>
      <c r="H117">
        <f t="shared" si="62"/>
        <v>13.442346220000001</v>
      </c>
      <c r="I117">
        <v>99</v>
      </c>
      <c r="J117" s="1">
        <f t="shared" si="56"/>
        <v>38.163787363242022</v>
      </c>
      <c r="K117">
        <f t="shared" si="57"/>
        <v>16.096423540000032</v>
      </c>
      <c r="N117">
        <v>99</v>
      </c>
      <c r="O117" s="1">
        <f t="shared" si="50"/>
        <v>9.9040555813444442</v>
      </c>
      <c r="P117">
        <f t="shared" si="51"/>
        <v>0.53876976000002075</v>
      </c>
      <c r="Q117">
        <v>99</v>
      </c>
      <c r="R117" s="1">
        <f t="shared" si="60"/>
        <v>47.444032422450952</v>
      </c>
      <c r="S117">
        <f t="shared" si="61"/>
        <v>16.064282360000021</v>
      </c>
    </row>
    <row r="118" spans="2:19">
      <c r="B118">
        <v>100</v>
      </c>
      <c r="C118" s="1">
        <f t="shared" ref="C118:C119" si="64">C117-$C$13</f>
        <v>5.7733902677973923</v>
      </c>
      <c r="D118">
        <f t="shared" ref="D118:D119" si="65">D117-$F$10</f>
        <v>10.718359680000043</v>
      </c>
      <c r="E118" s="1">
        <f t="shared" si="58"/>
        <v>28.674044001897698</v>
      </c>
      <c r="F118">
        <f t="shared" si="59"/>
        <v>13.801526060000025</v>
      </c>
      <c r="G118" s="1">
        <f t="shared" si="63"/>
        <v>84.522484959999986</v>
      </c>
      <c r="H118">
        <f t="shared" si="62"/>
        <v>11.589794960000001</v>
      </c>
      <c r="I118">
        <v>100</v>
      </c>
      <c r="J118" s="1">
        <f t="shared" si="56"/>
        <v>35.21920580911069</v>
      </c>
      <c r="K118">
        <f t="shared" si="57"/>
        <v>14.243872280000032</v>
      </c>
      <c r="O118" s="1"/>
      <c r="Q118">
        <v>100</v>
      </c>
      <c r="R118" s="1">
        <f t="shared" si="60"/>
        <v>43.690034738340302</v>
      </c>
      <c r="S118">
        <f t="shared" si="61"/>
        <v>14.211731100000021</v>
      </c>
    </row>
    <row r="119" spans="2:19">
      <c r="B119">
        <v>101</v>
      </c>
      <c r="C119" s="1">
        <f t="shared" si="64"/>
        <v>2.8288087136660622</v>
      </c>
      <c r="D119">
        <f t="shared" si="65"/>
        <v>8.8658084200000431</v>
      </c>
      <c r="E119" s="1">
        <f t="shared" si="58"/>
        <v>24.920046317787047</v>
      </c>
      <c r="F119">
        <f t="shared" si="59"/>
        <v>11.948974800000025</v>
      </c>
      <c r="G119" s="1">
        <f t="shared" si="63"/>
        <v>80.653106199999982</v>
      </c>
      <c r="H119">
        <f t="shared" si="62"/>
        <v>9.7372437000000005</v>
      </c>
      <c r="I119">
        <v>101</v>
      </c>
      <c r="J119" s="1">
        <f t="shared" si="56"/>
        <v>32.274624254979358</v>
      </c>
      <c r="K119">
        <f t="shared" si="57"/>
        <v>12.391321020000031</v>
      </c>
      <c r="O119" s="1"/>
      <c r="Q119">
        <v>101</v>
      </c>
      <c r="R119" s="1">
        <f t="shared" si="60"/>
        <v>39.936037054229651</v>
      </c>
      <c r="S119">
        <f t="shared" si="61"/>
        <v>12.359179840000021</v>
      </c>
    </row>
    <row r="120" spans="2:19">
      <c r="B120">
        <v>102</v>
      </c>
      <c r="C120" s="1">
        <f t="shared" ref="C120" si="66">C119-$C$13</f>
        <v>-0.11577284046526781</v>
      </c>
      <c r="D120">
        <f t="shared" ref="D120" si="67">D119-$F$10</f>
        <v>7.0132571600000428</v>
      </c>
      <c r="E120" s="1">
        <f t="shared" si="58"/>
        <v>21.166048633676397</v>
      </c>
      <c r="F120">
        <f t="shared" si="59"/>
        <v>10.096423540000025</v>
      </c>
      <c r="G120" s="1">
        <f t="shared" si="63"/>
        <v>76.783727439999979</v>
      </c>
      <c r="H120">
        <f t="shared" si="62"/>
        <v>7.8846924400000002</v>
      </c>
      <c r="I120">
        <v>102</v>
      </c>
      <c r="J120" s="1">
        <f t="shared" si="56"/>
        <v>29.330042700848029</v>
      </c>
      <c r="K120">
        <f t="shared" si="57"/>
        <v>10.538769760000031</v>
      </c>
      <c r="O120" s="1"/>
      <c r="Q120">
        <v>102</v>
      </c>
      <c r="R120" s="1">
        <f t="shared" si="60"/>
        <v>36.182039370119</v>
      </c>
      <c r="S120">
        <f t="shared" si="61"/>
        <v>10.506628580000021</v>
      </c>
    </row>
    <row r="121" spans="2:19">
      <c r="B121">
        <v>103</v>
      </c>
      <c r="E121" s="1">
        <f t="shared" si="58"/>
        <v>17.412050949565746</v>
      </c>
      <c r="F121">
        <f t="shared" si="59"/>
        <v>8.2438722800000246</v>
      </c>
      <c r="G121" s="1">
        <f t="shared" si="63"/>
        <v>72.914348679999975</v>
      </c>
      <c r="H121">
        <f t="shared" si="62"/>
        <v>6.03214118</v>
      </c>
      <c r="I121">
        <v>103</v>
      </c>
      <c r="J121" s="1">
        <f t="shared" si="56"/>
        <v>26.3854611467167</v>
      </c>
      <c r="K121">
        <f t="shared" si="57"/>
        <v>8.6862185000000309</v>
      </c>
      <c r="O121" s="1"/>
      <c r="Q121">
        <v>103</v>
      </c>
      <c r="R121" s="1">
        <f t="shared" si="60"/>
        <v>32.428041686008349</v>
      </c>
      <c r="S121">
        <f t="shared" si="61"/>
        <v>8.6540773200000203</v>
      </c>
    </row>
    <row r="122" spans="2:19">
      <c r="B122">
        <v>104</v>
      </c>
      <c r="E122" s="1">
        <f t="shared" si="58"/>
        <v>13.658053265455095</v>
      </c>
      <c r="F122">
        <f t="shared" si="59"/>
        <v>6.3913210200000243</v>
      </c>
      <c r="G122" s="1">
        <f t="shared" si="63"/>
        <v>69.044969919999971</v>
      </c>
      <c r="H122">
        <f t="shared" si="62"/>
        <v>4.1795899199999997</v>
      </c>
      <c r="I122">
        <v>104</v>
      </c>
      <c r="J122" s="1">
        <f t="shared" si="56"/>
        <v>23.440879592585372</v>
      </c>
      <c r="K122">
        <f t="shared" si="57"/>
        <v>6.8336672400000307</v>
      </c>
      <c r="O122" s="1"/>
      <c r="Q122">
        <v>104</v>
      </c>
      <c r="R122" s="1">
        <f t="shared" si="60"/>
        <v>28.674044001897698</v>
      </c>
      <c r="S122">
        <f t="shared" si="61"/>
        <v>6.80152606000002</v>
      </c>
    </row>
    <row r="123" spans="2:19">
      <c r="B123">
        <v>105</v>
      </c>
      <c r="E123" s="1">
        <f t="shared" si="58"/>
        <v>9.9040555813444442</v>
      </c>
      <c r="F123">
        <f t="shared" si="59"/>
        <v>4.5387697600000241</v>
      </c>
      <c r="G123" s="1">
        <f t="shared" si="63"/>
        <v>65.175591159999968</v>
      </c>
      <c r="H123">
        <f t="shared" si="62"/>
        <v>2.3270386599999995</v>
      </c>
      <c r="I123">
        <v>105</v>
      </c>
      <c r="J123" s="1">
        <f t="shared" si="56"/>
        <v>20.496298038454043</v>
      </c>
      <c r="K123">
        <f t="shared" si="57"/>
        <v>4.9811159800000304</v>
      </c>
      <c r="O123" s="1"/>
      <c r="Q123">
        <v>105</v>
      </c>
      <c r="R123" s="1">
        <f t="shared" si="60"/>
        <v>24.920046317787047</v>
      </c>
      <c r="S123">
        <f t="shared" si="61"/>
        <v>4.9489748000000198</v>
      </c>
    </row>
    <row r="124" spans="2:19">
      <c r="B124">
        <v>106</v>
      </c>
      <c r="E124" s="1">
        <f t="shared" si="58"/>
        <v>6.1500578972337943</v>
      </c>
      <c r="F124">
        <f t="shared" si="59"/>
        <v>2.6862185000000238</v>
      </c>
      <c r="I124">
        <v>106</v>
      </c>
      <c r="J124" s="1">
        <f t="shared" ref="J124" si="68">J123-$C$13</f>
        <v>17.551716484322714</v>
      </c>
      <c r="K124">
        <f t="shared" ref="K124" si="69">K123-$F$10</f>
        <v>3.1285647200000302</v>
      </c>
      <c r="O124" s="1"/>
      <c r="Q124">
        <v>106</v>
      </c>
      <c r="R124" s="1">
        <f t="shared" si="60"/>
        <v>21.166048633676397</v>
      </c>
      <c r="S124">
        <f t="shared" si="61"/>
        <v>3.0964235400000195</v>
      </c>
    </row>
    <row r="125" spans="2:19">
      <c r="K125">
        <f>K96+K70+K44+K18</f>
        <v>202</v>
      </c>
      <c r="P125">
        <f>P104+P83+P61+P39+P18</f>
        <v>104.58416810000008</v>
      </c>
    </row>
    <row r="126" spans="2:19">
      <c r="E126" s="2" t="s">
        <v>20</v>
      </c>
      <c r="G126" t="s">
        <v>21</v>
      </c>
      <c r="J126" t="s">
        <v>19</v>
      </c>
      <c r="O126" t="s">
        <v>23</v>
      </c>
    </row>
    <row r="128" spans="2:19">
      <c r="O128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AD6D-75E8-4A93-B126-DCD15D70249B}">
  <dimension ref="A3:G111"/>
  <sheetViews>
    <sheetView topLeftCell="A49" workbookViewId="0">
      <selection activeCell="G57" sqref="G57"/>
    </sheetView>
  </sheetViews>
  <sheetFormatPr baseColWidth="10" defaultRowHeight="15"/>
  <cols>
    <col min="1" max="1" width="48.7109375" bestFit="1" customWidth="1"/>
    <col min="7" max="7" width="86.42578125" bestFit="1" customWidth="1"/>
  </cols>
  <sheetData>
    <row r="3" spans="1:7">
      <c r="A3" t="s">
        <v>26</v>
      </c>
    </row>
    <row r="4" spans="1:7">
      <c r="A4" t="s">
        <v>32</v>
      </c>
      <c r="B4" t="s">
        <v>33</v>
      </c>
      <c r="C4" t="s">
        <v>33</v>
      </c>
      <c r="D4" t="s">
        <v>33</v>
      </c>
      <c r="E4" t="s">
        <v>34</v>
      </c>
    </row>
    <row r="5" spans="1:7">
      <c r="A5" t="s">
        <v>35</v>
      </c>
      <c r="B5">
        <v>36</v>
      </c>
      <c r="C5">
        <v>54</v>
      </c>
      <c r="D5" t="s">
        <v>36</v>
      </c>
    </row>
    <row r="6" spans="1:7">
      <c r="A6" t="s">
        <v>37</v>
      </c>
      <c r="B6">
        <v>32</v>
      </c>
      <c r="C6">
        <v>32</v>
      </c>
      <c r="D6">
        <v>41</v>
      </c>
      <c r="E6" t="s">
        <v>38</v>
      </c>
    </row>
    <row r="7" spans="1:7">
      <c r="A7" t="s">
        <v>39</v>
      </c>
      <c r="B7">
        <v>0.50662858</v>
      </c>
      <c r="C7">
        <v>0.50662858</v>
      </c>
      <c r="D7" t="s">
        <v>40</v>
      </c>
    </row>
    <row r="9" spans="1:7">
      <c r="A9" t="s">
        <v>41</v>
      </c>
      <c r="B9" t="s">
        <v>42</v>
      </c>
      <c r="C9" t="s">
        <v>43</v>
      </c>
    </row>
    <row r="14" spans="1:7">
      <c r="A14" t="s">
        <v>26</v>
      </c>
      <c r="G14" s="6" t="s">
        <v>49</v>
      </c>
    </row>
    <row r="15" spans="1:7">
      <c r="A15" t="s">
        <v>44</v>
      </c>
      <c r="G15" s="6" t="s">
        <v>56</v>
      </c>
    </row>
    <row r="16" spans="1:7">
      <c r="A16" t="s">
        <v>45</v>
      </c>
      <c r="G16" s="6" t="s">
        <v>57</v>
      </c>
    </row>
    <row r="17" spans="1:7">
      <c r="A17" t="s">
        <v>46</v>
      </c>
      <c r="G17" s="6" t="s">
        <v>58</v>
      </c>
    </row>
    <row r="18" spans="1:7">
      <c r="A18" t="s">
        <v>47</v>
      </c>
      <c r="G18" s="6" t="s">
        <v>59</v>
      </c>
    </row>
    <row r="19" spans="1:7">
      <c r="A19" t="s">
        <v>48</v>
      </c>
      <c r="G19" s="6" t="s">
        <v>60</v>
      </c>
    </row>
    <row r="20" spans="1:7">
      <c r="G20" s="6" t="s">
        <v>61</v>
      </c>
    </row>
    <row r="21" spans="1:7">
      <c r="G21" s="7"/>
    </row>
    <row r="22" spans="1:7">
      <c r="G22" s="6" t="s">
        <v>50</v>
      </c>
    </row>
    <row r="23" spans="1:7">
      <c r="G23" s="6" t="s">
        <v>62</v>
      </c>
    </row>
    <row r="24" spans="1:7">
      <c r="G24" s="6" t="s">
        <v>63</v>
      </c>
    </row>
    <row r="25" spans="1:7">
      <c r="G25" s="6" t="s">
        <v>51</v>
      </c>
    </row>
    <row r="26" spans="1:7">
      <c r="G26" s="6" t="s">
        <v>64</v>
      </c>
    </row>
    <row r="27" spans="1:7">
      <c r="G27" s="6" t="s">
        <v>65</v>
      </c>
    </row>
    <row r="28" spans="1:7">
      <c r="G28" s="6" t="s">
        <v>66</v>
      </c>
    </row>
    <row r="29" spans="1:7">
      <c r="G29" s="6" t="s">
        <v>67</v>
      </c>
    </row>
    <row r="30" spans="1:7">
      <c r="G30" s="6" t="s">
        <v>52</v>
      </c>
    </row>
    <row r="31" spans="1:7">
      <c r="G31" s="6" t="s">
        <v>53</v>
      </c>
    </row>
    <row r="32" spans="1:7">
      <c r="G32" s="6" t="s">
        <v>68</v>
      </c>
    </row>
    <row r="33" spans="1:7">
      <c r="G33" s="6" t="s">
        <v>69</v>
      </c>
    </row>
    <row r="34" spans="1:7">
      <c r="G34" s="6" t="s">
        <v>70</v>
      </c>
    </row>
    <row r="35" spans="1:7">
      <c r="G35" s="6" t="s">
        <v>71</v>
      </c>
    </row>
    <row r="36" spans="1:7">
      <c r="G36" s="6" t="s">
        <v>52</v>
      </c>
    </row>
    <row r="37" spans="1:7">
      <c r="G37" s="7"/>
    </row>
    <row r="38" spans="1:7">
      <c r="G38" s="7"/>
    </row>
    <row r="39" spans="1:7">
      <c r="G39" s="6" t="s">
        <v>54</v>
      </c>
    </row>
    <row r="40" spans="1:7">
      <c r="G40" s="6" t="s">
        <v>72</v>
      </c>
    </row>
    <row r="41" spans="1:7">
      <c r="G41" s="6" t="s">
        <v>55</v>
      </c>
    </row>
    <row r="42" spans="1:7">
      <c r="G42" s="6" t="s">
        <v>73</v>
      </c>
    </row>
    <row r="43" spans="1:7">
      <c r="G43" s="6" t="s">
        <v>74</v>
      </c>
    </row>
    <row r="48" spans="1:7">
      <c r="A48" t="s">
        <v>75</v>
      </c>
      <c r="G48" s="6" t="s">
        <v>49</v>
      </c>
    </row>
    <row r="49" spans="1:7">
      <c r="A49" t="s">
        <v>76</v>
      </c>
      <c r="G49" s="6" t="s">
        <v>56</v>
      </c>
    </row>
    <row r="50" spans="1:7">
      <c r="A50" t="s">
        <v>77</v>
      </c>
      <c r="G50" s="6" t="s">
        <v>57</v>
      </c>
    </row>
    <row r="51" spans="1:7">
      <c r="A51" t="s">
        <v>78</v>
      </c>
      <c r="G51" s="6" t="s">
        <v>58</v>
      </c>
    </row>
    <row r="52" spans="1:7">
      <c r="A52" t="s">
        <v>79</v>
      </c>
      <c r="G52" s="6" t="s">
        <v>59</v>
      </c>
    </row>
    <row r="53" spans="1:7">
      <c r="A53" t="s">
        <v>80</v>
      </c>
      <c r="G53" s="6" t="s">
        <v>60</v>
      </c>
    </row>
    <row r="54" spans="1:7">
      <c r="G54" s="6" t="s">
        <v>61</v>
      </c>
    </row>
    <row r="55" spans="1:7">
      <c r="G55" s="7"/>
    </row>
    <row r="56" spans="1:7">
      <c r="G56" s="6" t="s">
        <v>50</v>
      </c>
    </row>
    <row r="57" spans="1:7">
      <c r="G57" s="6" t="s">
        <v>62</v>
      </c>
    </row>
    <row r="58" spans="1:7">
      <c r="G58" s="6" t="s">
        <v>81</v>
      </c>
    </row>
    <row r="59" spans="1:7">
      <c r="G59" s="6" t="s">
        <v>51</v>
      </c>
    </row>
    <row r="60" spans="1:7">
      <c r="G60" s="6" t="s">
        <v>64</v>
      </c>
    </row>
    <row r="61" spans="1:7">
      <c r="G61" s="6" t="s">
        <v>65</v>
      </c>
    </row>
    <row r="62" spans="1:7">
      <c r="G62" s="6" t="s">
        <v>66</v>
      </c>
    </row>
    <row r="63" spans="1:7">
      <c r="G63" s="6" t="s">
        <v>67</v>
      </c>
    </row>
    <row r="64" spans="1:7">
      <c r="G64" s="6" t="s">
        <v>52</v>
      </c>
    </row>
    <row r="65" spans="7:7">
      <c r="G65" s="6" t="s">
        <v>53</v>
      </c>
    </row>
    <row r="66" spans="7:7">
      <c r="G66" s="6" t="s">
        <v>68</v>
      </c>
    </row>
    <row r="67" spans="7:7">
      <c r="G67" s="6" t="s">
        <v>82</v>
      </c>
    </row>
    <row r="68" spans="7:7">
      <c r="G68" s="6" t="s">
        <v>83</v>
      </c>
    </row>
    <row r="69" spans="7:7">
      <c r="G69" s="6" t="s">
        <v>84</v>
      </c>
    </row>
    <row r="70" spans="7:7">
      <c r="G70" s="6" t="s">
        <v>52</v>
      </c>
    </row>
    <row r="71" spans="7:7">
      <c r="G71" s="7"/>
    </row>
    <row r="72" spans="7:7">
      <c r="G72" s="7"/>
    </row>
    <row r="73" spans="7:7">
      <c r="G73" s="6" t="s">
        <v>54</v>
      </c>
    </row>
    <row r="74" spans="7:7">
      <c r="G74" s="6" t="s">
        <v>72</v>
      </c>
    </row>
    <row r="75" spans="7:7">
      <c r="G75" s="6" t="s">
        <v>55</v>
      </c>
    </row>
    <row r="76" spans="7:7">
      <c r="G76" s="6" t="s">
        <v>73</v>
      </c>
    </row>
    <row r="77" spans="7:7">
      <c r="G77" s="6" t="s">
        <v>74</v>
      </c>
    </row>
    <row r="81" spans="1:7">
      <c r="A81" t="s">
        <v>26</v>
      </c>
    </row>
    <row r="82" spans="1:7">
      <c r="A82" t="s">
        <v>44</v>
      </c>
      <c r="G82" s="6" t="s">
        <v>49</v>
      </c>
    </row>
    <row r="83" spans="1:7">
      <c r="A83" t="s">
        <v>45</v>
      </c>
      <c r="G83" s="6" t="s">
        <v>56</v>
      </c>
    </row>
    <row r="84" spans="1:7">
      <c r="A84" t="s">
        <v>46</v>
      </c>
      <c r="G84" s="6" t="s">
        <v>57</v>
      </c>
    </row>
    <row r="85" spans="1:7">
      <c r="A85" t="s">
        <v>47</v>
      </c>
      <c r="G85" s="6" t="s">
        <v>58</v>
      </c>
    </row>
    <row r="86" spans="1:7">
      <c r="A86" t="s">
        <v>48</v>
      </c>
      <c r="G86" s="6" t="s">
        <v>59</v>
      </c>
    </row>
    <row r="87" spans="1:7">
      <c r="G87" s="6" t="s">
        <v>60</v>
      </c>
    </row>
    <row r="88" spans="1:7">
      <c r="G88" s="6" t="s">
        <v>85</v>
      </c>
    </row>
    <row r="89" spans="1:7">
      <c r="G89" s="7"/>
    </row>
    <row r="90" spans="1:7">
      <c r="G90" s="6" t="s">
        <v>50</v>
      </c>
    </row>
    <row r="91" spans="1:7">
      <c r="G91" s="6" t="s">
        <v>62</v>
      </c>
    </row>
    <row r="92" spans="1:7">
      <c r="G92" s="6" t="s">
        <v>63</v>
      </c>
    </row>
    <row r="93" spans="1:7">
      <c r="G93" s="6" t="s">
        <v>51</v>
      </c>
    </row>
    <row r="94" spans="1:7">
      <c r="G94" s="6" t="s">
        <v>64</v>
      </c>
    </row>
    <row r="95" spans="1:7">
      <c r="G95" s="6" t="s">
        <v>65</v>
      </c>
    </row>
    <row r="96" spans="1:7">
      <c r="G96" s="6" t="s">
        <v>66</v>
      </c>
    </row>
    <row r="97" spans="7:7">
      <c r="G97" s="6" t="s">
        <v>67</v>
      </c>
    </row>
    <row r="98" spans="7:7">
      <c r="G98" s="6" t="s">
        <v>52</v>
      </c>
    </row>
    <row r="99" spans="7:7">
      <c r="G99" s="6" t="s">
        <v>53</v>
      </c>
    </row>
    <row r="100" spans="7:7">
      <c r="G100" s="6" t="s">
        <v>68</v>
      </c>
    </row>
    <row r="101" spans="7:7">
      <c r="G101" s="6" t="s">
        <v>69</v>
      </c>
    </row>
    <row r="102" spans="7:7">
      <c r="G102" s="6" t="s">
        <v>70</v>
      </c>
    </row>
    <row r="103" spans="7:7">
      <c r="G103" s="6" t="s">
        <v>71</v>
      </c>
    </row>
    <row r="104" spans="7:7">
      <c r="G104" s="6" t="s">
        <v>52</v>
      </c>
    </row>
    <row r="105" spans="7:7">
      <c r="G105" s="7"/>
    </row>
    <row r="106" spans="7:7">
      <c r="G106" s="7"/>
    </row>
    <row r="107" spans="7:7">
      <c r="G107" s="6" t="s">
        <v>54</v>
      </c>
    </row>
    <row r="108" spans="7:7">
      <c r="G108" s="6" t="s">
        <v>72</v>
      </c>
    </row>
    <row r="109" spans="7:7">
      <c r="G109" s="6" t="s">
        <v>55</v>
      </c>
    </row>
    <row r="110" spans="7:7">
      <c r="G110" s="6" t="s">
        <v>73</v>
      </c>
    </row>
    <row r="111" spans="7:7">
      <c r="G111" s="6" t="s">
        <v>74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List1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Joshua</dc:creator>
  <cp:lastModifiedBy>Petersen, Joshua</cp:lastModifiedBy>
  <dcterms:created xsi:type="dcterms:W3CDTF">2015-06-05T18:19:34Z</dcterms:created>
  <dcterms:modified xsi:type="dcterms:W3CDTF">2024-11-16T12:11:00Z</dcterms:modified>
</cp:coreProperties>
</file>