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32" i="1"/>
  <c r="F31"/>
  <c r="F28"/>
  <c r="F24"/>
  <c r="F20"/>
  <c r="F15"/>
  <c r="F10"/>
  <c r="F6"/>
  <c r="D23"/>
  <c r="D24"/>
  <c r="D25"/>
  <c r="D26"/>
  <c r="D27"/>
  <c r="D28"/>
  <c r="D29"/>
  <c r="D30"/>
  <c r="D31"/>
  <c r="D3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D33" s="1"/>
  <c r="D34" s="1"/>
  <c r="G3" l="1"/>
  <c r="I3" l="1"/>
  <c r="F4" s="1"/>
  <c r="G4" l="1"/>
  <c r="I4" l="1"/>
  <c r="F5" s="1"/>
  <c r="G5" l="1"/>
  <c r="I5" l="1"/>
  <c r="G6" s="1"/>
  <c r="I6" s="1"/>
  <c r="F7" s="1"/>
  <c r="G7" l="1"/>
  <c r="I7" l="1"/>
  <c r="F8" s="1"/>
  <c r="G8" l="1"/>
  <c r="I8" l="1"/>
  <c r="F9" s="1"/>
  <c r="G9" s="1"/>
  <c r="I9" s="1"/>
  <c r="G10" s="1"/>
  <c r="I10" s="1"/>
  <c r="F11" s="1"/>
  <c r="G11" s="1"/>
  <c r="I11" s="1"/>
  <c r="F12" s="1"/>
  <c r="G12" s="1"/>
  <c r="I12" s="1"/>
  <c r="F13" s="1"/>
  <c r="G13" s="1"/>
  <c r="I13" s="1"/>
  <c r="F14" s="1"/>
  <c r="G14" s="1"/>
  <c r="I14" s="1"/>
  <c r="G15" s="1"/>
  <c r="I15" s="1"/>
  <c r="F16" s="1"/>
  <c r="G16" s="1"/>
  <c r="I16" s="1"/>
  <c r="F17" s="1"/>
  <c r="G17" s="1"/>
  <c r="I17" s="1"/>
  <c r="F18" s="1"/>
  <c r="G18" l="1"/>
  <c r="I18" s="1"/>
  <c r="F19" s="1"/>
  <c r="G19" l="1"/>
  <c r="I19" s="1"/>
  <c r="G20" l="1"/>
  <c r="I20" s="1"/>
  <c r="F21" s="1"/>
  <c r="G21" l="1"/>
  <c r="I21" s="1"/>
  <c r="F22" s="1"/>
  <c r="G22" l="1"/>
  <c r="I22" l="1"/>
  <c r="F23" s="1"/>
  <c r="G23" l="1"/>
  <c r="I23" s="1"/>
  <c r="G24" s="1"/>
  <c r="I24" s="1"/>
  <c r="F25" s="1"/>
  <c r="G25" s="1"/>
  <c r="I25" s="1"/>
  <c r="F26" s="1"/>
  <c r="G26" s="1"/>
  <c r="I26" s="1"/>
  <c r="F27" s="1"/>
  <c r="G27" s="1"/>
  <c r="I27" s="1"/>
  <c r="G28" s="1"/>
  <c r="I28" s="1"/>
  <c r="F29" s="1"/>
  <c r="G29" s="1"/>
  <c r="I29" s="1"/>
  <c r="F30" s="1"/>
  <c r="G30" s="1"/>
  <c r="I30" s="1"/>
  <c r="G31" s="1"/>
  <c r="I31" s="1"/>
  <c r="G32" s="1"/>
  <c r="I32" l="1"/>
  <c r="G33"/>
</calcChain>
</file>

<file path=xl/sharedStrings.xml><?xml version="1.0" encoding="utf-8"?>
<sst xmlns="http://schemas.openxmlformats.org/spreadsheetml/2006/main" count="9" uniqueCount="8">
  <si>
    <t>Anni</t>
  </si>
  <si>
    <t>Importo</t>
  </si>
  <si>
    <t>Fondi disponibili</t>
  </si>
  <si>
    <t>Somme investite</t>
  </si>
  <si>
    <t>Interesse attivo annuale</t>
  </si>
  <si>
    <t>Interessi passivi annuali</t>
  </si>
  <si>
    <t>Tasso variabile</t>
  </si>
  <si>
    <t>BOC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</si>
</sst>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G2" sqref="G2"/>
    </sheetView>
  </sheetViews>
  <sheetFormatPr defaultRowHeight="15"/>
  <cols>
    <col min="2" max="2" width="12.7109375" bestFit="1" customWidth="1"/>
    <col min="3" max="3" width="14.140625" bestFit="1" customWidth="1"/>
    <col min="4" max="4" width="22.5703125" bestFit="1" customWidth="1"/>
    <col min="6" max="6" width="16" bestFit="1" customWidth="1"/>
    <col min="7" max="7" width="15.85546875" bestFit="1" customWidth="1"/>
    <col min="8" max="8" width="14.140625" bestFit="1" customWidth="1"/>
    <col min="9" max="9" width="22.85546875" bestFit="1" customWidth="1"/>
  </cols>
  <sheetData>
    <row r="1" spans="1:9">
      <c r="A1" t="s">
        <v>7</v>
      </c>
    </row>
    <row r="2" spans="1:9">
      <c r="A2" t="s">
        <v>0</v>
      </c>
      <c r="B2" t="s">
        <v>1</v>
      </c>
      <c r="C2" t="s">
        <v>6</v>
      </c>
      <c r="D2" t="s">
        <v>5</v>
      </c>
      <c r="F2" t="s">
        <v>2</v>
      </c>
      <c r="G2" t="s">
        <v>3</v>
      </c>
      <c r="H2" t="s">
        <v>6</v>
      </c>
      <c r="I2" t="s">
        <v>4</v>
      </c>
    </row>
    <row r="3" spans="1:9">
      <c r="A3">
        <v>1</v>
      </c>
      <c r="B3" s="1">
        <v>14249000</v>
      </c>
      <c r="C3" s="1">
        <v>1.1000000000000001</v>
      </c>
      <c r="D3" s="1">
        <f>B3*C3/100</f>
        <v>156739.00000000003</v>
      </c>
      <c r="E3" s="1"/>
      <c r="F3" s="1">
        <v>732234</v>
      </c>
      <c r="G3" s="1">
        <f>F3-D3</f>
        <v>575495</v>
      </c>
      <c r="H3" s="1">
        <v>0.6</v>
      </c>
      <c r="I3" s="1">
        <f>G3*H3/100</f>
        <v>3452.97</v>
      </c>
    </row>
    <row r="4" spans="1:9">
      <c r="A4">
        <v>2</v>
      </c>
      <c r="B4" s="1">
        <v>14249000</v>
      </c>
      <c r="C4" s="1">
        <v>1.1000000000000001</v>
      </c>
      <c r="D4" s="1">
        <f t="shared" ref="D4:D32" si="0">B4*C4/100</f>
        <v>156739.00000000003</v>
      </c>
      <c r="E4" s="1"/>
      <c r="F4" s="1">
        <f>F3+I3</f>
        <v>735686.97</v>
      </c>
      <c r="G4" s="1">
        <f t="shared" ref="G4:G32" si="1">F4-D4</f>
        <v>578947.97</v>
      </c>
      <c r="H4" s="1">
        <v>0.6</v>
      </c>
      <c r="I4" s="1">
        <f t="shared" ref="I4:I32" si="2">G4*H4/100</f>
        <v>3473.6878199999996</v>
      </c>
    </row>
    <row r="5" spans="1:9">
      <c r="A5">
        <v>3</v>
      </c>
      <c r="B5" s="1">
        <v>14249000</v>
      </c>
      <c r="C5" s="1">
        <v>1.1000000000000001</v>
      </c>
      <c r="D5" s="1">
        <f t="shared" si="0"/>
        <v>156739.00000000003</v>
      </c>
      <c r="E5" s="1"/>
      <c r="F5" s="1">
        <f>F4+I4</f>
        <v>739160.65781999996</v>
      </c>
      <c r="G5" s="1">
        <f t="shared" si="1"/>
        <v>582421.65781999996</v>
      </c>
      <c r="H5" s="1">
        <v>0.6</v>
      </c>
      <c r="I5" s="1">
        <f t="shared" si="2"/>
        <v>3494.5299469199999</v>
      </c>
    </row>
    <row r="6" spans="1:9">
      <c r="A6">
        <v>4</v>
      </c>
      <c r="B6" s="1">
        <v>14249000</v>
      </c>
      <c r="C6" s="1">
        <v>1.1000000000000001</v>
      </c>
      <c r="D6" s="1">
        <f t="shared" si="0"/>
        <v>156739.00000000003</v>
      </c>
      <c r="E6" s="1"/>
      <c r="F6" s="1">
        <f>F5+I5</f>
        <v>742655.18776691996</v>
      </c>
      <c r="G6" s="1">
        <f t="shared" si="1"/>
        <v>585916.18776691996</v>
      </c>
      <c r="H6" s="1">
        <v>0.6</v>
      </c>
      <c r="I6" s="1">
        <f t="shared" si="2"/>
        <v>3515.4971266015195</v>
      </c>
    </row>
    <row r="7" spans="1:9">
      <c r="A7">
        <v>5</v>
      </c>
      <c r="B7" s="1">
        <v>14249000</v>
      </c>
      <c r="C7" s="1">
        <v>1.1000000000000001</v>
      </c>
      <c r="D7" s="1">
        <f t="shared" si="0"/>
        <v>156739.00000000003</v>
      </c>
      <c r="E7" s="1"/>
      <c r="F7" s="1">
        <f t="shared" ref="F5:F22" si="3">F6+I6</f>
        <v>746170.68489352148</v>
      </c>
      <c r="G7" s="1">
        <f t="shared" si="1"/>
        <v>589431.68489352148</v>
      </c>
      <c r="H7" s="1">
        <v>0.6</v>
      </c>
      <c r="I7" s="1">
        <f t="shared" si="2"/>
        <v>3536.5901093611292</v>
      </c>
    </row>
    <row r="8" spans="1:9">
      <c r="A8">
        <v>6</v>
      </c>
      <c r="B8" s="1">
        <v>14249000</v>
      </c>
      <c r="C8" s="1">
        <v>1.1000000000000001</v>
      </c>
      <c r="D8" s="1">
        <f t="shared" si="0"/>
        <v>156739.00000000003</v>
      </c>
      <c r="E8" s="1"/>
      <c r="F8" s="1">
        <f t="shared" si="3"/>
        <v>749707.27500288258</v>
      </c>
      <c r="G8" s="1">
        <f t="shared" si="1"/>
        <v>592968.27500288258</v>
      </c>
      <c r="H8" s="1">
        <v>0.6</v>
      </c>
      <c r="I8" s="1">
        <f t="shared" si="2"/>
        <v>3557.8096500172956</v>
      </c>
    </row>
    <row r="9" spans="1:9">
      <c r="A9">
        <v>7</v>
      </c>
      <c r="B9" s="1">
        <v>14249000</v>
      </c>
      <c r="C9" s="1">
        <v>1.1000000000000001</v>
      </c>
      <c r="D9" s="1">
        <f t="shared" si="0"/>
        <v>156739.00000000003</v>
      </c>
      <c r="E9" s="1"/>
      <c r="F9" s="1">
        <f t="shared" si="3"/>
        <v>753265.08465289988</v>
      </c>
      <c r="G9" s="1">
        <f t="shared" si="1"/>
        <v>596526.08465289988</v>
      </c>
      <c r="H9" s="1">
        <v>0.6</v>
      </c>
      <c r="I9" s="1">
        <f t="shared" si="2"/>
        <v>3579.1565079173993</v>
      </c>
    </row>
    <row r="10" spans="1:9">
      <c r="A10">
        <v>8</v>
      </c>
      <c r="B10" s="1">
        <v>14249000</v>
      </c>
      <c r="C10" s="1">
        <v>1.1000000000000001</v>
      </c>
      <c r="D10" s="1">
        <f t="shared" si="0"/>
        <v>156739.00000000003</v>
      </c>
      <c r="E10" s="1"/>
      <c r="F10" s="1">
        <f>F9+I9</f>
        <v>756844.24116081733</v>
      </c>
      <c r="G10" s="1">
        <f t="shared" si="1"/>
        <v>600105.24116081733</v>
      </c>
      <c r="H10" s="1">
        <v>0.6</v>
      </c>
      <c r="I10" s="1">
        <f t="shared" si="2"/>
        <v>3600.6314469649037</v>
      </c>
    </row>
    <row r="11" spans="1:9">
      <c r="A11">
        <v>9</v>
      </c>
      <c r="B11" s="1">
        <v>14249000</v>
      </c>
      <c r="C11" s="1">
        <v>1.1000000000000001</v>
      </c>
      <c r="D11" s="1">
        <f t="shared" si="0"/>
        <v>156739.00000000003</v>
      </c>
      <c r="E11" s="1"/>
      <c r="F11" s="1">
        <f t="shared" si="3"/>
        <v>760444.87260778225</v>
      </c>
      <c r="G11" s="1">
        <f t="shared" si="1"/>
        <v>603705.87260778225</v>
      </c>
      <c r="H11" s="1">
        <v>0.6</v>
      </c>
      <c r="I11" s="1">
        <f t="shared" si="2"/>
        <v>3622.2352356466936</v>
      </c>
    </row>
    <row r="12" spans="1:9">
      <c r="A12">
        <v>10</v>
      </c>
      <c r="B12" s="1">
        <v>14249000</v>
      </c>
      <c r="C12" s="1">
        <v>1.1000000000000001</v>
      </c>
      <c r="D12" s="1">
        <f t="shared" si="0"/>
        <v>156739.00000000003</v>
      </c>
      <c r="F12" s="1">
        <f t="shared" si="3"/>
        <v>764067.10784342897</v>
      </c>
      <c r="G12" s="1">
        <f t="shared" si="1"/>
        <v>607328.10784342897</v>
      </c>
      <c r="H12" s="1">
        <v>0.6</v>
      </c>
      <c r="I12" s="1">
        <f t="shared" si="2"/>
        <v>3643.9686470605734</v>
      </c>
    </row>
    <row r="13" spans="1:9">
      <c r="A13">
        <v>11</v>
      </c>
      <c r="B13" s="1">
        <v>14249000</v>
      </c>
      <c r="C13" s="1">
        <v>1.1000000000000001</v>
      </c>
      <c r="D13" s="1">
        <f t="shared" si="0"/>
        <v>156739.00000000003</v>
      </c>
      <c r="F13" s="1">
        <f t="shared" si="3"/>
        <v>767711.07649048953</v>
      </c>
      <c r="G13" s="1">
        <f t="shared" si="1"/>
        <v>610972.07649048953</v>
      </c>
      <c r="H13" s="1">
        <v>0.6</v>
      </c>
      <c r="I13" s="1">
        <f t="shared" si="2"/>
        <v>3665.8324589429371</v>
      </c>
    </row>
    <row r="14" spans="1:9">
      <c r="A14">
        <v>12</v>
      </c>
      <c r="B14" s="1">
        <v>14249000</v>
      </c>
      <c r="C14" s="1">
        <v>1.1000000000000001</v>
      </c>
      <c r="D14" s="1">
        <f t="shared" si="0"/>
        <v>156739.00000000003</v>
      </c>
      <c r="F14" s="1">
        <f t="shared" si="3"/>
        <v>771376.90894943243</v>
      </c>
      <c r="G14" s="1">
        <f t="shared" si="1"/>
        <v>614637.90894943243</v>
      </c>
      <c r="H14" s="1">
        <v>0.6</v>
      </c>
      <c r="I14" s="1">
        <f t="shared" si="2"/>
        <v>3687.8274536965946</v>
      </c>
    </row>
    <row r="15" spans="1:9">
      <c r="A15">
        <v>13</v>
      </c>
      <c r="B15" s="1">
        <v>14249000</v>
      </c>
      <c r="C15" s="1">
        <v>1.1000000000000001</v>
      </c>
      <c r="D15" s="1">
        <f t="shared" si="0"/>
        <v>156739.00000000003</v>
      </c>
      <c r="F15" s="1">
        <f>F14+I14</f>
        <v>775064.73640312906</v>
      </c>
      <c r="G15" s="1">
        <f t="shared" si="1"/>
        <v>618325.73640312906</v>
      </c>
      <c r="H15" s="1">
        <v>0.6</v>
      </c>
      <c r="I15" s="1">
        <f t="shared" si="2"/>
        <v>3709.9544184187744</v>
      </c>
    </row>
    <row r="16" spans="1:9">
      <c r="A16">
        <v>14</v>
      </c>
      <c r="B16" s="1">
        <v>14249000</v>
      </c>
      <c r="C16" s="1">
        <v>1.1000000000000001</v>
      </c>
      <c r="D16" s="1">
        <f t="shared" si="0"/>
        <v>156739.00000000003</v>
      </c>
      <c r="F16" s="1">
        <f t="shared" si="3"/>
        <v>778774.69082154788</v>
      </c>
      <c r="G16" s="1">
        <f t="shared" si="1"/>
        <v>622035.69082154788</v>
      </c>
      <c r="H16" s="1">
        <v>0.6</v>
      </c>
      <c r="I16" s="1">
        <f t="shared" si="2"/>
        <v>3732.2141449292872</v>
      </c>
    </row>
    <row r="17" spans="1:9">
      <c r="A17">
        <v>15</v>
      </c>
      <c r="B17" s="1">
        <v>14249000</v>
      </c>
      <c r="C17" s="1">
        <v>1.1000000000000001</v>
      </c>
      <c r="D17" s="1">
        <f t="shared" si="0"/>
        <v>156739.00000000003</v>
      </c>
      <c r="F17" s="1">
        <f t="shared" si="3"/>
        <v>782506.90496647719</v>
      </c>
      <c r="G17" s="1">
        <f t="shared" si="1"/>
        <v>625767.90496647719</v>
      </c>
      <c r="H17" s="1">
        <v>0.6</v>
      </c>
      <c r="I17" s="1">
        <f t="shared" si="2"/>
        <v>3754.607429798863</v>
      </c>
    </row>
    <row r="18" spans="1:9">
      <c r="A18">
        <v>16</v>
      </c>
      <c r="B18" s="1">
        <v>14249000</v>
      </c>
      <c r="C18" s="1">
        <v>1.1000000000000001</v>
      </c>
      <c r="D18" s="1">
        <f t="shared" si="0"/>
        <v>156739.00000000003</v>
      </c>
      <c r="F18" s="1">
        <f t="shared" si="3"/>
        <v>786261.512396276</v>
      </c>
      <c r="G18" s="1">
        <f t="shared" si="1"/>
        <v>629522.512396276</v>
      </c>
      <c r="H18" s="1">
        <v>0.6</v>
      </c>
      <c r="I18" s="1">
        <f t="shared" si="2"/>
        <v>3777.1350743776561</v>
      </c>
    </row>
    <row r="19" spans="1:9">
      <c r="A19">
        <v>17</v>
      </c>
      <c r="B19" s="1">
        <v>14249000</v>
      </c>
      <c r="C19" s="1">
        <v>1.1000000000000001</v>
      </c>
      <c r="D19" s="1">
        <f t="shared" si="0"/>
        <v>156739.00000000003</v>
      </c>
      <c r="F19" s="1">
        <f t="shared" si="3"/>
        <v>790038.64747065364</v>
      </c>
      <c r="G19" s="1">
        <f t="shared" si="1"/>
        <v>633299.64747065364</v>
      </c>
      <c r="H19" s="1">
        <v>0.6</v>
      </c>
      <c r="I19" s="1">
        <f t="shared" si="2"/>
        <v>3799.7978848239213</v>
      </c>
    </row>
    <row r="20" spans="1:9">
      <c r="A20">
        <v>18</v>
      </c>
      <c r="B20" s="1">
        <v>14249000</v>
      </c>
      <c r="C20" s="1">
        <v>1.1000000000000001</v>
      </c>
      <c r="D20" s="1">
        <f t="shared" si="0"/>
        <v>156739.00000000003</v>
      </c>
      <c r="F20" s="1">
        <f>F19+I19</f>
        <v>793838.44535547751</v>
      </c>
      <c r="G20" s="1">
        <f t="shared" si="1"/>
        <v>637099.44535547751</v>
      </c>
      <c r="H20" s="1">
        <v>0.6</v>
      </c>
      <c r="I20" s="1">
        <f t="shared" si="2"/>
        <v>3822.596672132865</v>
      </c>
    </row>
    <row r="21" spans="1:9">
      <c r="A21">
        <v>19</v>
      </c>
      <c r="B21" s="1">
        <v>14249000</v>
      </c>
      <c r="C21" s="1">
        <v>1.1000000000000001</v>
      </c>
      <c r="D21" s="1">
        <f t="shared" si="0"/>
        <v>156739.00000000003</v>
      </c>
      <c r="F21" s="1">
        <f t="shared" si="3"/>
        <v>797661.04202761035</v>
      </c>
      <c r="G21" s="1">
        <f t="shared" si="1"/>
        <v>640922.04202761035</v>
      </c>
      <c r="H21" s="1">
        <v>0.6</v>
      </c>
      <c r="I21" s="1">
        <f t="shared" si="2"/>
        <v>3845.5322521656617</v>
      </c>
    </row>
    <row r="22" spans="1:9">
      <c r="A22">
        <v>20</v>
      </c>
      <c r="B22" s="1">
        <v>14249000</v>
      </c>
      <c r="C22" s="1">
        <v>1.1000000000000001</v>
      </c>
      <c r="D22" s="1">
        <f t="shared" si="0"/>
        <v>156739.00000000003</v>
      </c>
      <c r="F22" s="1">
        <f>F21+I21</f>
        <v>801506.57427977596</v>
      </c>
      <c r="G22" s="1">
        <f t="shared" si="1"/>
        <v>644767.57427977596</v>
      </c>
      <c r="H22" s="1">
        <v>0.6</v>
      </c>
      <c r="I22" s="1">
        <f t="shared" si="2"/>
        <v>3868.6054456786555</v>
      </c>
    </row>
    <row r="23" spans="1:9">
      <c r="A23">
        <v>21</v>
      </c>
      <c r="B23" s="1">
        <v>14249000</v>
      </c>
      <c r="C23" s="1">
        <v>1.1000000000000001</v>
      </c>
      <c r="D23" s="1">
        <f t="shared" si="0"/>
        <v>156739.00000000003</v>
      </c>
      <c r="F23" s="1">
        <f t="shared" ref="F23:F32" si="4">F22+I22</f>
        <v>805375.17972545465</v>
      </c>
      <c r="G23" s="1">
        <f t="shared" si="1"/>
        <v>648636.17972545465</v>
      </c>
      <c r="H23" s="1">
        <v>0.6</v>
      </c>
      <c r="I23" s="1">
        <f t="shared" si="2"/>
        <v>3891.8170783527275</v>
      </c>
    </row>
    <row r="24" spans="1:9">
      <c r="A24">
        <v>22</v>
      </c>
      <c r="B24" s="1">
        <v>14249000</v>
      </c>
      <c r="C24" s="1">
        <v>1.1000000000000001</v>
      </c>
      <c r="D24" s="1">
        <f t="shared" si="0"/>
        <v>156739.00000000003</v>
      </c>
      <c r="F24" s="1">
        <f>F23+I23</f>
        <v>809266.99680380733</v>
      </c>
      <c r="G24" s="1">
        <f t="shared" si="1"/>
        <v>652527.99680380733</v>
      </c>
      <c r="H24" s="1">
        <v>0.6</v>
      </c>
      <c r="I24" s="1">
        <f t="shared" si="2"/>
        <v>3915.1679808228441</v>
      </c>
    </row>
    <row r="25" spans="1:9">
      <c r="A25">
        <v>23</v>
      </c>
      <c r="B25" s="1">
        <v>14249000</v>
      </c>
      <c r="C25" s="1">
        <v>1.1000000000000001</v>
      </c>
      <c r="D25" s="1">
        <f t="shared" si="0"/>
        <v>156739.00000000003</v>
      </c>
      <c r="F25" s="1">
        <f t="shared" si="4"/>
        <v>813182.16478463018</v>
      </c>
      <c r="G25" s="1">
        <f t="shared" si="1"/>
        <v>656443.16478463018</v>
      </c>
      <c r="H25" s="1">
        <v>0.6</v>
      </c>
      <c r="I25" s="1">
        <f t="shared" si="2"/>
        <v>3938.6589887077807</v>
      </c>
    </row>
    <row r="26" spans="1:9">
      <c r="A26">
        <v>24</v>
      </c>
      <c r="B26" s="1">
        <v>14249000</v>
      </c>
      <c r="C26" s="1">
        <v>1.1000000000000001</v>
      </c>
      <c r="D26" s="1">
        <f t="shared" si="0"/>
        <v>156739.00000000003</v>
      </c>
      <c r="F26" s="1">
        <f t="shared" si="4"/>
        <v>817120.82377333799</v>
      </c>
      <c r="G26" s="1">
        <f t="shared" si="1"/>
        <v>660381.82377333799</v>
      </c>
      <c r="H26" s="1">
        <v>0.6</v>
      </c>
      <c r="I26" s="1">
        <f t="shared" si="2"/>
        <v>3962.2909426400279</v>
      </c>
    </row>
    <row r="27" spans="1:9">
      <c r="A27">
        <v>25</v>
      </c>
      <c r="B27" s="1">
        <v>14249000</v>
      </c>
      <c r="C27" s="1">
        <v>1.1000000000000001</v>
      </c>
      <c r="D27" s="1">
        <f t="shared" si="0"/>
        <v>156739.00000000003</v>
      </c>
      <c r="F27" s="1">
        <f t="shared" si="4"/>
        <v>821083.11471597804</v>
      </c>
      <c r="G27" s="1">
        <f t="shared" si="1"/>
        <v>664344.11471597804</v>
      </c>
      <c r="H27" s="1">
        <v>0.6</v>
      </c>
      <c r="I27" s="1">
        <f t="shared" si="2"/>
        <v>3986.0646882958681</v>
      </c>
    </row>
    <row r="28" spans="1:9">
      <c r="A28">
        <v>26</v>
      </c>
      <c r="B28" s="1">
        <v>14249000</v>
      </c>
      <c r="C28" s="1">
        <v>1.1000000000000001</v>
      </c>
      <c r="D28" s="1">
        <f t="shared" si="0"/>
        <v>156739.00000000003</v>
      </c>
      <c r="F28" s="1">
        <f>F27+I27</f>
        <v>825069.17940427386</v>
      </c>
      <c r="G28" s="1">
        <f t="shared" si="1"/>
        <v>668330.17940427386</v>
      </c>
      <c r="H28" s="1">
        <v>0.6</v>
      </c>
      <c r="I28" s="1">
        <f t="shared" si="2"/>
        <v>4009.9810764256426</v>
      </c>
    </row>
    <row r="29" spans="1:9">
      <c r="A29">
        <v>27</v>
      </c>
      <c r="B29" s="1">
        <v>14249000</v>
      </c>
      <c r="C29" s="1">
        <v>1.1000000000000001</v>
      </c>
      <c r="D29" s="1">
        <f t="shared" si="0"/>
        <v>156739.00000000003</v>
      </c>
      <c r="F29" s="1">
        <f t="shared" si="4"/>
        <v>829079.1604806995</v>
      </c>
      <c r="G29" s="1">
        <f t="shared" si="1"/>
        <v>672340.1604806995</v>
      </c>
      <c r="H29" s="1">
        <v>0.6</v>
      </c>
      <c r="I29" s="1">
        <f t="shared" si="2"/>
        <v>4034.0409628841967</v>
      </c>
    </row>
    <row r="30" spans="1:9">
      <c r="A30">
        <v>28</v>
      </c>
      <c r="B30" s="1">
        <v>14249000</v>
      </c>
      <c r="C30" s="1">
        <v>1.1000000000000001</v>
      </c>
      <c r="D30" s="1">
        <f t="shared" si="0"/>
        <v>156739.00000000003</v>
      </c>
      <c r="F30" s="1">
        <f t="shared" si="4"/>
        <v>833113.2014435837</v>
      </c>
      <c r="G30" s="1">
        <f t="shared" si="1"/>
        <v>676374.2014435837</v>
      </c>
      <c r="H30" s="1">
        <v>0.6</v>
      </c>
      <c r="I30" s="1">
        <f t="shared" si="2"/>
        <v>4058.2452086615021</v>
      </c>
    </row>
    <row r="31" spans="1:9">
      <c r="A31">
        <v>29</v>
      </c>
      <c r="B31" s="1">
        <v>14249000</v>
      </c>
      <c r="C31" s="1">
        <v>1.1000000000000001</v>
      </c>
      <c r="D31" s="1">
        <f t="shared" si="0"/>
        <v>156739.00000000003</v>
      </c>
      <c r="F31" s="1">
        <f>F30+I30</f>
        <v>837171.44665224524</v>
      </c>
      <c r="G31" s="1">
        <f t="shared" si="1"/>
        <v>680432.44665224524</v>
      </c>
      <c r="H31" s="1">
        <v>0.6</v>
      </c>
      <c r="I31" s="1">
        <f t="shared" si="2"/>
        <v>4082.5946799134713</v>
      </c>
    </row>
    <row r="32" spans="1:9">
      <c r="A32">
        <v>30</v>
      </c>
      <c r="B32" s="1">
        <v>14249000</v>
      </c>
      <c r="C32" s="1">
        <v>1.1000000000000001</v>
      </c>
      <c r="D32" s="1">
        <f t="shared" si="0"/>
        <v>156739.00000000003</v>
      </c>
      <c r="F32" s="1">
        <f>F31+I31</f>
        <v>841254.04133215873</v>
      </c>
      <c r="G32" s="1">
        <f t="shared" si="1"/>
        <v>684515.04133215873</v>
      </c>
      <c r="H32" s="1">
        <v>0.6</v>
      </c>
      <c r="I32" s="1">
        <f t="shared" si="2"/>
        <v>4107.0902479929528</v>
      </c>
    </row>
    <row r="33" spans="4:7">
      <c r="D33" s="1">
        <f>SUM(D3:D32)</f>
        <v>4702170.0000000009</v>
      </c>
      <c r="G33" s="1">
        <f>SUM(G3:G32)</f>
        <v>18854521.930025291</v>
      </c>
    </row>
    <row r="34" spans="4:7">
      <c r="D34" s="1">
        <f>B32+D33</f>
        <v>18951170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2015-11-18T17:08:35Z</dcterms:created>
  <dcterms:modified xsi:type="dcterms:W3CDTF">2015-11-18T17:52:00Z</dcterms:modified>
</cp:coreProperties>
</file>