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128\Research\cmu-tare-model\weather_data\"/>
    </mc:Choice>
  </mc:AlternateContent>
  <xr:revisionPtr revIDLastSave="0" documentId="13_ncr:9_{A197F991-62A3-49E1-9F42-F632D8F96725}" xr6:coauthVersionLast="47" xr6:coauthVersionMax="47" xr10:uidLastSave="{00000000-0000-0000-0000-000000000000}"/>
  <bookViews>
    <workbookView xWindow="396" yWindow="1524" windowWidth="17280" windowHeight="9960" activeTab="2" xr2:uid="{AAEBD15F-C9F4-45EA-A57D-FF1716CDD0EA}"/>
  </bookViews>
  <sheets>
    <sheet name="source" sheetId="3" r:id="rId1"/>
    <sheet name="hdd_projections" sheetId="1" r:id="rId2"/>
    <sheet name="hdd_projection_factors" sheetId="4" r:id="rId3"/>
    <sheet name="cdd_projections" sheetId="5" r:id="rId4"/>
    <sheet name="cdd_projection_factors" sheetId="2" r:id="rId5"/>
  </sheets>
  <calcPr calcId="0"/>
</workbook>
</file>

<file path=xl/calcChain.xml><?xml version="1.0" encoding="utf-8"?>
<calcChain xmlns="http://schemas.openxmlformats.org/spreadsheetml/2006/main">
  <c r="G17" i="5" l="1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F17" i="5"/>
  <c r="F18" i="5"/>
  <c r="F19" i="5"/>
  <c r="F20" i="5"/>
  <c r="F21" i="5"/>
  <c r="F22" i="5"/>
  <c r="F23" i="5"/>
  <c r="F24" i="5"/>
  <c r="F25" i="5"/>
  <c r="F26" i="5"/>
  <c r="E18" i="5"/>
  <c r="E19" i="5"/>
  <c r="E20" i="5"/>
  <c r="E21" i="5"/>
  <c r="E22" i="5"/>
  <c r="E23" i="5"/>
  <c r="E24" i="5"/>
  <c r="E25" i="5"/>
  <c r="E26" i="5"/>
  <c r="E17" i="5"/>
  <c r="N22" i="1"/>
  <c r="K17" i="1"/>
  <c r="F17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E22" i="1"/>
  <c r="F22" i="1"/>
  <c r="G22" i="1"/>
  <c r="H22" i="1"/>
  <c r="I22" i="1"/>
  <c r="J22" i="1"/>
  <c r="K22" i="1"/>
  <c r="L22" i="1"/>
  <c r="M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G17" i="1"/>
  <c r="H17" i="1"/>
  <c r="I17" i="1"/>
  <c r="J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E17" i="1"/>
  <c r="E16" i="1"/>
</calcChain>
</file>

<file path=xl/sharedStrings.xml><?xml version="1.0" encoding="utf-8"?>
<sst xmlns="http://schemas.openxmlformats.org/spreadsheetml/2006/main" count="274" uniqueCount="65">
  <si>
    <t>Table 4.  Residential Sector Key Indicators and Consumption</t>
  </si>
  <si>
    <t>https://www.eia.gov/outlooks/aeo/data/browser/#/?id=4-AEO2023&amp;region=0-0&amp;cases=ref2023&amp;start=2021&amp;end=2050&amp;f=A&amp;linechart=ref2023-d020623a.4-4-AEO2023~ref2023-d020623a.126-4-AEO2023~ref2023-d020623a.127-4-AEO2023~ref2023-d020623a.128-4-AEO2023~ref2023-d020623a.129-4-AEO2023~ref2023-d020623a.130-4-AEO2023~ref2023-d020623a.131-4-AEO2023~ref2023-d020623a.132-4-AEO2023~ref2023-d020623a.133-4-AEO2023~ref2023-d020623a.134-4-AEO2023~ref2023-d020623a.135-4-AEO2023~~~~~~~~~~&amp;sourcekey=0</t>
  </si>
  <si>
    <t>Sun Jul 28 2024 20:45:46 GMT-0400 (Eastern Daylight Time)</t>
  </si>
  <si>
    <t>Source: U.S. Energy Information Administration</t>
  </si>
  <si>
    <t>units</t>
  </si>
  <si>
    <t>New England</t>
  </si>
  <si>
    <t>Residential: Heating Degree Days: New England: Reference case</t>
  </si>
  <si>
    <t>HDD</t>
  </si>
  <si>
    <t>Middle Atlantic</t>
  </si>
  <si>
    <t>Residential: Heating Degree Days: Middle Atlantic: Reference case</t>
  </si>
  <si>
    <t>East North Central</t>
  </si>
  <si>
    <t>Residential: Heating Degree Days: East North Central: Reference case</t>
  </si>
  <si>
    <t>West North Central</t>
  </si>
  <si>
    <t>Residential: Heating Degree Days: West North Central: Reference case</t>
  </si>
  <si>
    <t>South Atlantic</t>
  </si>
  <si>
    <t>Residential: Heating Degree Days: South Atlantic: Reference case</t>
  </si>
  <si>
    <t>East South Central</t>
  </si>
  <si>
    <t>Residential: Heating Degree Days: East South Central: Reference case</t>
  </si>
  <si>
    <t>West South Central</t>
  </si>
  <si>
    <t>Residential: Heating Degree Days: West South Central: Reference case</t>
  </si>
  <si>
    <t>Mountain</t>
  </si>
  <si>
    <t>Residential: Heating Degree Days: Mountain: Reference case</t>
  </si>
  <si>
    <t>Pacific</t>
  </si>
  <si>
    <t>Residential: Heating Degree Days: Pacific: Reference case</t>
  </si>
  <si>
    <t>Residential: Heating Degree Days: United States: Reference case</t>
  </si>
  <si>
    <t>Residential: Cooling Degree Days: New England: Reference case</t>
  </si>
  <si>
    <t>CDD</t>
  </si>
  <si>
    <t>Residential: Cooling Degree Days: Middle Atlantic: Reference case</t>
  </si>
  <si>
    <t>Residential: Cooling Degree Days: East North Central: Reference case</t>
  </si>
  <si>
    <t>Residential: Cooling Degree Days: West North Central: Reference case</t>
  </si>
  <si>
    <t>Residential: Cooling Degree Days: South Atlantic: Reference case</t>
  </si>
  <si>
    <t>Residential: Cooling Degree Days: East South Central: Reference case</t>
  </si>
  <si>
    <t>Residential: Cooling Degree Days: West South Central: Reference case</t>
  </si>
  <si>
    <t>Residential: Cooling Degree Days: Mountain: Reference case</t>
  </si>
  <si>
    <t>Residential: Cooling Degree Days: Pacific: Reference case</t>
  </si>
  <si>
    <t>Residential: Cooling Degree Days: United States: Reference case</t>
  </si>
  <si>
    <t>census_division</t>
  </si>
  <si>
    <t>historic_data</t>
  </si>
  <si>
    <t>Sun Jul 28 2024 20:59:53 GMT-0400 (Eastern Daylight Time)</t>
  </si>
  <si>
    <t>https://www.eia.gov/outlooks/steo/data/browser/#/?v=28&amp;f=A&amp;s=0&amp;start=2018&amp;end=2022&amp;linechart=ZWHDPUS&amp;ctype=linechart&amp;maptype=0&amp;map=</t>
  </si>
  <si>
    <t>9c. U.S. Regional Weather Data</t>
  </si>
  <si>
    <t>PROJECTIONS - AEO</t>
  </si>
  <si>
    <t>HISTORICAL DATA - STEO</t>
  </si>
  <si>
    <t>National</t>
  </si>
  <si>
    <t>Cooling Degree days: U.S.</t>
  </si>
  <si>
    <t>Cooling Degree days: East North Central</t>
  </si>
  <si>
    <t>Cooling Degree days: East South Central</t>
  </si>
  <si>
    <t>Cooling Degree days: Middle Atlantic</t>
  </si>
  <si>
    <t>Cooling Degree days: Mountain</t>
  </si>
  <si>
    <t>Cooling Degree days: New England</t>
  </si>
  <si>
    <t>Cooling Degree days: Pacific</t>
  </si>
  <si>
    <t>Cooling Degree days: South Atlantic</t>
  </si>
  <si>
    <t>Cooling Degree days: West North Central</t>
  </si>
  <si>
    <t>Cooling Degree days: West South Central</t>
  </si>
  <si>
    <t>projections_data</t>
  </si>
  <si>
    <t>Heating Degree days: U.S.</t>
  </si>
  <si>
    <t>Heating Degree days: East North Central</t>
  </si>
  <si>
    <t>Heating Degree days: East South Central</t>
  </si>
  <si>
    <t>Heating Degree days: Middle Atlantic</t>
  </si>
  <si>
    <t>Heating Degree days: Mountain</t>
  </si>
  <si>
    <t>Heating Degree days: New England</t>
  </si>
  <si>
    <t>Heating Degree days: Pacific</t>
  </si>
  <si>
    <t>Heating Degree days: South Atlantic</t>
  </si>
  <si>
    <t>Heating Degree days: West North Central</t>
  </si>
  <si>
    <t>Heating Degree days: West South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</si>
</sst>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2" fontId="18" fillId="0" borderId="0" xfId="0" applyNumberFormat="1" applyFont="1"/>
    <xf numFmtId="1" fontId="18" fillId="0" borderId="0" xfId="0" applyNumberFormat="1" applyFont="1"/>
    <xf numFmtId="167" fontId="18" fillId="0" borderId="0" xfId="0" applyNumberFormat="1" applyFont="1"/>
    <xf numFmtId="49" fontId="19" fillId="0" borderId="0" xfId="0" applyNumberFormat="1" applyFont="1"/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3FB1-D34C-415C-9DDF-62655E03B3F4}">
  <dimension ref="A1:A11"/>
  <sheetViews>
    <sheetView workbookViewId="0">
      <selection activeCell="F16" sqref="F16"/>
    </sheetView>
  </sheetViews>
  <sheetFormatPr defaultRowHeight="14.4" x14ac:dyDescent="0.3"/>
  <sheetData>
    <row r="1" spans="1:1" x14ac:dyDescent="0.3">
      <c r="A1" s="1" t="s">
        <v>42</v>
      </c>
    </row>
    <row r="2" spans="1:1" x14ac:dyDescent="0.3">
      <c r="A2" t="s">
        <v>40</v>
      </c>
    </row>
    <row r="3" spans="1:1" x14ac:dyDescent="0.3">
      <c r="A3" t="s">
        <v>39</v>
      </c>
    </row>
    <row r="4" spans="1:1" x14ac:dyDescent="0.3">
      <c r="A4" t="s">
        <v>38</v>
      </c>
    </row>
    <row r="5" spans="1:1" x14ac:dyDescent="0.3">
      <c r="A5" t="s">
        <v>3</v>
      </c>
    </row>
    <row r="7" spans="1:1" x14ac:dyDescent="0.3">
      <c r="A7" s="1" t="s">
        <v>41</v>
      </c>
    </row>
    <row r="8" spans="1:1" x14ac:dyDescent="0.3">
      <c r="A8" t="s">
        <v>0</v>
      </c>
    </row>
    <row r="9" spans="1:1" x14ac:dyDescent="0.3">
      <c r="A9" t="s">
        <v>1</v>
      </c>
    </row>
    <row r="10" spans="1:1" x14ac:dyDescent="0.3">
      <c r="A10" t="s">
        <v>2</v>
      </c>
    </row>
    <row r="11" spans="1:1" x14ac:dyDescent="0.3">
      <c r="A1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C138-3ABC-4FBC-BDD8-99ADB64B57F9}">
  <dimension ref="A1:AK25"/>
  <sheetViews>
    <sheetView topLeftCell="A9" zoomScale="82" workbookViewId="0">
      <pane xSplit="1" topLeftCell="B1" activePane="topRight" state="frozen"/>
      <selection activeCell="A4" sqref="A4"/>
      <selection pane="topRight" activeCell="H18" sqref="H18"/>
    </sheetView>
  </sheetViews>
  <sheetFormatPr defaultRowHeight="14.4" x14ac:dyDescent="0.3"/>
  <cols>
    <col min="1" max="1" width="17.88671875" style="2" customWidth="1"/>
    <col min="2" max="2" width="17" style="3" customWidth="1"/>
    <col min="3" max="3" width="20.77734375" style="3" customWidth="1"/>
    <col min="4" max="4" width="8.88671875" style="2"/>
    <col min="5" max="16384" width="8.88671875" style="4"/>
  </cols>
  <sheetData>
    <row r="1" spans="1:37" s="2" customFormat="1" x14ac:dyDescent="0.3">
      <c r="A1" s="2" t="s">
        <v>36</v>
      </c>
      <c r="B1" s="3" t="s">
        <v>37</v>
      </c>
      <c r="C1" s="3" t="s">
        <v>54</v>
      </c>
      <c r="D1" s="2" t="s">
        <v>4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ht="43.2" x14ac:dyDescent="0.3">
      <c r="A2" s="2" t="s">
        <v>43</v>
      </c>
      <c r="B2" s="3" t="s">
        <v>55</v>
      </c>
      <c r="C2" s="3" t="s">
        <v>24</v>
      </c>
      <c r="D2" s="2" t="s">
        <v>7</v>
      </c>
      <c r="E2" s="7">
        <v>4291</v>
      </c>
      <c r="F2" s="7">
        <v>4317</v>
      </c>
      <c r="G2" s="7">
        <v>3914</v>
      </c>
      <c r="H2" s="7">
        <v>3934</v>
      </c>
      <c r="I2" s="7">
        <v>4234.6137699999999</v>
      </c>
      <c r="J2" s="7">
        <v>4246.6186520000001</v>
      </c>
      <c r="K2" s="7">
        <v>3976.1059570000002</v>
      </c>
      <c r="L2" s="7">
        <v>3957.180664</v>
      </c>
      <c r="M2" s="7">
        <v>3938.5415039999998</v>
      </c>
      <c r="N2" s="7">
        <v>3920.0117190000001</v>
      </c>
      <c r="O2" s="7">
        <v>3901.2561040000001</v>
      </c>
      <c r="P2" s="7">
        <v>3882.5219729999999</v>
      </c>
      <c r="Q2" s="7">
        <v>3863.8103030000002</v>
      </c>
      <c r="R2" s="7">
        <v>3845.1889649999998</v>
      </c>
      <c r="S2" s="7">
        <v>3826.626221</v>
      </c>
      <c r="T2" s="7">
        <v>3807.9733890000002</v>
      </c>
      <c r="U2" s="7">
        <v>3789.4521479999999</v>
      </c>
      <c r="V2" s="7">
        <v>3770.821289</v>
      </c>
      <c r="W2" s="7">
        <v>3752.0329590000001</v>
      </c>
      <c r="X2" s="7">
        <v>3733.780029</v>
      </c>
      <c r="Y2" s="7">
        <v>3715.305664</v>
      </c>
      <c r="Z2" s="7">
        <v>3696.5273440000001</v>
      </c>
      <c r="AA2" s="7">
        <v>3678.117432</v>
      </c>
      <c r="AB2" s="7">
        <v>3659.850586</v>
      </c>
      <c r="AC2" s="7">
        <v>3641.3955080000001</v>
      </c>
      <c r="AD2" s="7">
        <v>3622.8991700000001</v>
      </c>
      <c r="AE2" s="7">
        <v>3604.398682</v>
      </c>
      <c r="AF2" s="7">
        <v>3585.969482</v>
      </c>
      <c r="AG2" s="7">
        <v>3567.7004390000002</v>
      </c>
      <c r="AH2" s="7">
        <v>3549.5581050000001</v>
      </c>
      <c r="AI2" s="7">
        <v>3531.4091800000001</v>
      </c>
      <c r="AJ2" s="7">
        <v>3513.482422</v>
      </c>
      <c r="AK2" s="7">
        <v>3495.6748050000001</v>
      </c>
    </row>
    <row r="3" spans="1:37" ht="57.6" x14ac:dyDescent="0.3">
      <c r="A3" s="2" t="s">
        <v>10</v>
      </c>
      <c r="B3" s="3" t="s">
        <v>56</v>
      </c>
      <c r="C3" s="3" t="s">
        <v>11</v>
      </c>
      <c r="D3" s="2" t="s">
        <v>7</v>
      </c>
      <c r="E3" s="7">
        <v>6434</v>
      </c>
      <c r="F3" s="7">
        <v>6427</v>
      </c>
      <c r="G3" s="7">
        <v>5855</v>
      </c>
      <c r="H3" s="7">
        <v>5747</v>
      </c>
      <c r="I3" s="7">
        <v>6427</v>
      </c>
      <c r="J3" s="7">
        <v>6306</v>
      </c>
      <c r="K3" s="7">
        <v>5982</v>
      </c>
      <c r="L3" s="7">
        <v>5967</v>
      </c>
      <c r="M3" s="7">
        <v>5953</v>
      </c>
      <c r="N3" s="7">
        <v>5938</v>
      </c>
      <c r="O3" s="7">
        <v>5923</v>
      </c>
      <c r="P3" s="7">
        <v>5908</v>
      </c>
      <c r="Q3" s="7">
        <v>5893</v>
      </c>
      <c r="R3" s="7">
        <v>5879</v>
      </c>
      <c r="S3" s="7">
        <v>5864</v>
      </c>
      <c r="T3" s="7">
        <v>5849</v>
      </c>
      <c r="U3" s="7">
        <v>5834</v>
      </c>
      <c r="V3" s="7">
        <v>5819</v>
      </c>
      <c r="W3" s="7">
        <v>5804</v>
      </c>
      <c r="X3" s="7">
        <v>5790</v>
      </c>
      <c r="Y3" s="7">
        <v>5775</v>
      </c>
      <c r="Z3" s="7">
        <v>5760</v>
      </c>
      <c r="AA3" s="7">
        <v>5745</v>
      </c>
      <c r="AB3" s="7">
        <v>5730</v>
      </c>
      <c r="AC3" s="7">
        <v>5715</v>
      </c>
      <c r="AD3" s="7">
        <v>5701</v>
      </c>
      <c r="AE3" s="7">
        <v>5686</v>
      </c>
      <c r="AF3" s="7">
        <v>5671</v>
      </c>
      <c r="AG3" s="7">
        <v>5656</v>
      </c>
      <c r="AH3" s="7">
        <v>5641</v>
      </c>
      <c r="AI3" s="7">
        <v>5626</v>
      </c>
      <c r="AJ3" s="7">
        <v>5611</v>
      </c>
      <c r="AK3" s="7">
        <v>5597</v>
      </c>
    </row>
    <row r="4" spans="1:37" ht="57.6" x14ac:dyDescent="0.3">
      <c r="A4" s="2" t="s">
        <v>16</v>
      </c>
      <c r="B4" s="3" t="s">
        <v>57</v>
      </c>
      <c r="C4" s="3" t="s">
        <v>17</v>
      </c>
      <c r="D4" s="2" t="s">
        <v>7</v>
      </c>
      <c r="E4" s="7">
        <v>3479</v>
      </c>
      <c r="F4" s="7">
        <v>3181</v>
      </c>
      <c r="G4" s="7">
        <v>3064</v>
      </c>
      <c r="H4" s="7">
        <v>3166</v>
      </c>
      <c r="I4" s="7">
        <v>3487</v>
      </c>
      <c r="J4" s="7">
        <v>3442</v>
      </c>
      <c r="K4" s="7">
        <v>3180</v>
      </c>
      <c r="L4" s="7">
        <v>3168</v>
      </c>
      <c r="M4" s="7">
        <v>3156</v>
      </c>
      <c r="N4" s="7">
        <v>3144</v>
      </c>
      <c r="O4" s="7">
        <v>3131</v>
      </c>
      <c r="P4" s="7">
        <v>3119</v>
      </c>
      <c r="Q4" s="7">
        <v>3106</v>
      </c>
      <c r="R4" s="7">
        <v>3094</v>
      </c>
      <c r="S4" s="7">
        <v>3081</v>
      </c>
      <c r="T4" s="7">
        <v>3069</v>
      </c>
      <c r="U4" s="7">
        <v>3056</v>
      </c>
      <c r="V4" s="7">
        <v>3043</v>
      </c>
      <c r="W4" s="7">
        <v>3031</v>
      </c>
      <c r="X4" s="7">
        <v>3018</v>
      </c>
      <c r="Y4" s="7">
        <v>3005</v>
      </c>
      <c r="Z4" s="7">
        <v>2992</v>
      </c>
      <c r="AA4" s="7">
        <v>2980</v>
      </c>
      <c r="AB4" s="7">
        <v>2967</v>
      </c>
      <c r="AC4" s="7">
        <v>2954</v>
      </c>
      <c r="AD4" s="7">
        <v>2941</v>
      </c>
      <c r="AE4" s="7">
        <v>2929</v>
      </c>
      <c r="AF4" s="7">
        <v>2916</v>
      </c>
      <c r="AG4" s="7">
        <v>2903</v>
      </c>
      <c r="AH4" s="7">
        <v>2890</v>
      </c>
      <c r="AI4" s="7">
        <v>2877</v>
      </c>
      <c r="AJ4" s="7">
        <v>2865</v>
      </c>
      <c r="AK4" s="7">
        <v>2852</v>
      </c>
    </row>
    <row r="5" spans="1:37" ht="57.6" x14ac:dyDescent="0.3">
      <c r="A5" s="2" t="s">
        <v>8</v>
      </c>
      <c r="B5" s="3" t="s">
        <v>58</v>
      </c>
      <c r="C5" s="3" t="s">
        <v>9</v>
      </c>
      <c r="D5" s="2" t="s">
        <v>7</v>
      </c>
      <c r="E5" s="7">
        <v>5769</v>
      </c>
      <c r="F5" s="7">
        <v>5736</v>
      </c>
      <c r="G5" s="7">
        <v>5199</v>
      </c>
      <c r="H5" s="7">
        <v>5262</v>
      </c>
      <c r="I5" s="7">
        <v>5742</v>
      </c>
      <c r="J5" s="7">
        <v>5779</v>
      </c>
      <c r="K5" s="7">
        <v>5348</v>
      </c>
      <c r="L5" s="7">
        <v>5325</v>
      </c>
      <c r="M5" s="7">
        <v>5303</v>
      </c>
      <c r="N5" s="7">
        <v>5281</v>
      </c>
      <c r="O5" s="7">
        <v>5259</v>
      </c>
      <c r="P5" s="7">
        <v>5236</v>
      </c>
      <c r="Q5" s="7">
        <v>5214</v>
      </c>
      <c r="R5" s="7">
        <v>5192</v>
      </c>
      <c r="S5" s="7">
        <v>5169</v>
      </c>
      <c r="T5" s="7">
        <v>5147</v>
      </c>
      <c r="U5" s="7">
        <v>5125</v>
      </c>
      <c r="V5" s="7">
        <v>5102</v>
      </c>
      <c r="W5" s="7">
        <v>5080</v>
      </c>
      <c r="X5" s="7">
        <v>5058</v>
      </c>
      <c r="Y5" s="7">
        <v>5036</v>
      </c>
      <c r="Z5" s="7">
        <v>5013</v>
      </c>
      <c r="AA5" s="7">
        <v>4991</v>
      </c>
      <c r="AB5" s="7">
        <v>4969</v>
      </c>
      <c r="AC5" s="7">
        <v>4947</v>
      </c>
      <c r="AD5" s="7">
        <v>4924</v>
      </c>
      <c r="AE5" s="7">
        <v>4902</v>
      </c>
      <c r="AF5" s="7">
        <v>4880</v>
      </c>
      <c r="AG5" s="7">
        <v>4858</v>
      </c>
      <c r="AH5" s="7">
        <v>4835</v>
      </c>
      <c r="AI5" s="7">
        <v>4813</v>
      </c>
      <c r="AJ5" s="7">
        <v>4791</v>
      </c>
      <c r="AK5" s="7">
        <v>4769</v>
      </c>
    </row>
    <row r="6" spans="1:37" ht="43.2" x14ac:dyDescent="0.3">
      <c r="A6" s="2" t="s">
        <v>20</v>
      </c>
      <c r="B6" s="3" t="s">
        <v>59</v>
      </c>
      <c r="C6" s="3" t="s">
        <v>21</v>
      </c>
      <c r="D6" s="2" t="s">
        <v>7</v>
      </c>
      <c r="E6" s="7">
        <v>4808</v>
      </c>
      <c r="F6" s="7">
        <v>5309</v>
      </c>
      <c r="G6" s="7">
        <v>4784</v>
      </c>
      <c r="H6" s="7">
        <v>4694</v>
      </c>
      <c r="I6" s="7">
        <v>4970</v>
      </c>
      <c r="J6" s="7">
        <v>4978</v>
      </c>
      <c r="K6" s="7">
        <v>4789</v>
      </c>
      <c r="L6" s="7">
        <v>4776</v>
      </c>
      <c r="M6" s="7">
        <v>4763</v>
      </c>
      <c r="N6" s="7">
        <v>4751</v>
      </c>
      <c r="O6" s="7">
        <v>4738</v>
      </c>
      <c r="P6" s="7">
        <v>4725</v>
      </c>
      <c r="Q6" s="7">
        <v>4712</v>
      </c>
      <c r="R6" s="7">
        <v>4698</v>
      </c>
      <c r="S6" s="7">
        <v>4685</v>
      </c>
      <c r="T6" s="7">
        <v>4672</v>
      </c>
      <c r="U6" s="7">
        <v>4658</v>
      </c>
      <c r="V6" s="7">
        <v>4645</v>
      </c>
      <c r="W6" s="7">
        <v>4632</v>
      </c>
      <c r="X6" s="7">
        <v>4619</v>
      </c>
      <c r="Y6" s="7">
        <v>4606</v>
      </c>
      <c r="Z6" s="7">
        <v>4593</v>
      </c>
      <c r="AA6" s="7">
        <v>4580</v>
      </c>
      <c r="AB6" s="7">
        <v>4568</v>
      </c>
      <c r="AC6" s="7">
        <v>4555</v>
      </c>
      <c r="AD6" s="7">
        <v>4542</v>
      </c>
      <c r="AE6" s="7">
        <v>4530</v>
      </c>
      <c r="AF6" s="7">
        <v>4517</v>
      </c>
      <c r="AG6" s="7">
        <v>4504</v>
      </c>
      <c r="AH6" s="7">
        <v>4492</v>
      </c>
      <c r="AI6" s="7">
        <v>4479</v>
      </c>
      <c r="AJ6" s="7">
        <v>4467</v>
      </c>
      <c r="AK6" s="7">
        <v>4454</v>
      </c>
    </row>
    <row r="7" spans="1:37" ht="57.6" x14ac:dyDescent="0.3">
      <c r="A7" s="2" t="s">
        <v>5</v>
      </c>
      <c r="B7" s="3" t="s">
        <v>60</v>
      </c>
      <c r="C7" s="3" t="s">
        <v>6</v>
      </c>
      <c r="D7" s="2" t="s">
        <v>7</v>
      </c>
      <c r="E7" s="7">
        <v>6323</v>
      </c>
      <c r="F7" s="7">
        <v>6538</v>
      </c>
      <c r="G7" s="7">
        <v>5822</v>
      </c>
      <c r="H7" s="7">
        <v>5799</v>
      </c>
      <c r="I7" s="7">
        <v>6198</v>
      </c>
      <c r="J7" s="7">
        <v>6420</v>
      </c>
      <c r="K7" s="7">
        <v>5972</v>
      </c>
      <c r="L7" s="7">
        <v>5949</v>
      </c>
      <c r="M7" s="7">
        <v>5925</v>
      </c>
      <c r="N7" s="7">
        <v>5902</v>
      </c>
      <c r="O7" s="7">
        <v>5878</v>
      </c>
      <c r="P7" s="7">
        <v>5854</v>
      </c>
      <c r="Q7" s="7">
        <v>5830</v>
      </c>
      <c r="R7" s="7">
        <v>5807</v>
      </c>
      <c r="S7" s="7">
        <v>5783</v>
      </c>
      <c r="T7" s="7">
        <v>5759</v>
      </c>
      <c r="U7" s="7">
        <v>5735</v>
      </c>
      <c r="V7" s="7">
        <v>5711</v>
      </c>
      <c r="W7" s="7">
        <v>5687</v>
      </c>
      <c r="X7" s="7">
        <v>5663</v>
      </c>
      <c r="Y7" s="7">
        <v>5639</v>
      </c>
      <c r="Z7" s="7">
        <v>5615</v>
      </c>
      <c r="AA7" s="7">
        <v>5591</v>
      </c>
      <c r="AB7" s="7">
        <v>5567</v>
      </c>
      <c r="AC7" s="7">
        <v>5543</v>
      </c>
      <c r="AD7" s="7">
        <v>5519</v>
      </c>
      <c r="AE7" s="7">
        <v>5495</v>
      </c>
      <c r="AF7" s="7">
        <v>5471</v>
      </c>
      <c r="AG7" s="7">
        <v>5447</v>
      </c>
      <c r="AH7" s="7">
        <v>5423</v>
      </c>
      <c r="AI7" s="7">
        <v>5399</v>
      </c>
      <c r="AJ7" s="7">
        <v>5374</v>
      </c>
      <c r="AK7" s="7">
        <v>5350</v>
      </c>
    </row>
    <row r="8" spans="1:37" ht="43.2" x14ac:dyDescent="0.3">
      <c r="A8" s="2" t="s">
        <v>22</v>
      </c>
      <c r="B8" s="3" t="s">
        <v>61</v>
      </c>
      <c r="C8" s="3" t="s">
        <v>23</v>
      </c>
      <c r="D8" s="2" t="s">
        <v>7</v>
      </c>
      <c r="E8" s="7">
        <v>3172</v>
      </c>
      <c r="F8" s="7">
        <v>3547</v>
      </c>
      <c r="G8" s="7">
        <v>3219</v>
      </c>
      <c r="H8" s="7">
        <v>3338</v>
      </c>
      <c r="I8" s="7">
        <v>3212</v>
      </c>
      <c r="J8" s="7">
        <v>3503</v>
      </c>
      <c r="K8" s="7">
        <v>3250</v>
      </c>
      <c r="L8" s="7">
        <v>3241</v>
      </c>
      <c r="M8" s="7">
        <v>3232</v>
      </c>
      <c r="N8" s="7">
        <v>3223</v>
      </c>
      <c r="O8" s="7">
        <v>3213</v>
      </c>
      <c r="P8" s="7">
        <v>3204</v>
      </c>
      <c r="Q8" s="7">
        <v>3195</v>
      </c>
      <c r="R8" s="7">
        <v>3185</v>
      </c>
      <c r="S8" s="7">
        <v>3176</v>
      </c>
      <c r="T8" s="7">
        <v>3166</v>
      </c>
      <c r="U8" s="7">
        <v>3157</v>
      </c>
      <c r="V8" s="7">
        <v>3147</v>
      </c>
      <c r="W8" s="7">
        <v>3137</v>
      </c>
      <c r="X8" s="7">
        <v>3128</v>
      </c>
      <c r="Y8" s="7">
        <v>3118</v>
      </c>
      <c r="Z8" s="7">
        <v>3108</v>
      </c>
      <c r="AA8" s="7">
        <v>3098</v>
      </c>
      <c r="AB8" s="7">
        <v>3089</v>
      </c>
      <c r="AC8" s="7">
        <v>3079</v>
      </c>
      <c r="AD8" s="7">
        <v>3069</v>
      </c>
      <c r="AE8" s="7">
        <v>3059</v>
      </c>
      <c r="AF8" s="7">
        <v>3049</v>
      </c>
      <c r="AG8" s="7">
        <v>3040</v>
      </c>
      <c r="AH8" s="7">
        <v>3030</v>
      </c>
      <c r="AI8" s="7">
        <v>3020</v>
      </c>
      <c r="AJ8" s="7">
        <v>3010</v>
      </c>
      <c r="AK8" s="7">
        <v>3000</v>
      </c>
    </row>
    <row r="9" spans="1:37" ht="57.6" x14ac:dyDescent="0.3">
      <c r="A9" s="2" t="s">
        <v>14</v>
      </c>
      <c r="B9" s="3" t="s">
        <v>62</v>
      </c>
      <c r="C9" s="3" t="s">
        <v>15</v>
      </c>
      <c r="D9" s="2" t="s">
        <v>7</v>
      </c>
      <c r="E9" s="7">
        <v>2638</v>
      </c>
      <c r="F9" s="7">
        <v>2392</v>
      </c>
      <c r="G9" s="7">
        <v>2263</v>
      </c>
      <c r="H9" s="7">
        <v>2366</v>
      </c>
      <c r="I9" s="7">
        <v>2566</v>
      </c>
      <c r="J9" s="7">
        <v>2600</v>
      </c>
      <c r="K9" s="7">
        <v>2375</v>
      </c>
      <c r="L9" s="7">
        <v>2358</v>
      </c>
      <c r="M9" s="7">
        <v>2342</v>
      </c>
      <c r="N9" s="7">
        <v>2326</v>
      </c>
      <c r="O9" s="7">
        <v>2310</v>
      </c>
      <c r="P9" s="7">
        <v>2294</v>
      </c>
      <c r="Q9" s="7">
        <v>2277</v>
      </c>
      <c r="R9" s="7">
        <v>2261</v>
      </c>
      <c r="S9" s="7">
        <v>2245</v>
      </c>
      <c r="T9" s="7">
        <v>2229</v>
      </c>
      <c r="U9" s="7">
        <v>2213</v>
      </c>
      <c r="V9" s="7">
        <v>2197</v>
      </c>
      <c r="W9" s="7">
        <v>2180</v>
      </c>
      <c r="X9" s="7">
        <v>2164</v>
      </c>
      <c r="Y9" s="7">
        <v>2148</v>
      </c>
      <c r="Z9" s="7">
        <v>2132</v>
      </c>
      <c r="AA9" s="7">
        <v>2116</v>
      </c>
      <c r="AB9" s="7">
        <v>2100</v>
      </c>
      <c r="AC9" s="7">
        <v>2084</v>
      </c>
      <c r="AD9" s="7">
        <v>2068</v>
      </c>
      <c r="AE9" s="7">
        <v>2052</v>
      </c>
      <c r="AF9" s="7">
        <v>2036</v>
      </c>
      <c r="AG9" s="7">
        <v>2020</v>
      </c>
      <c r="AH9" s="7">
        <v>2005</v>
      </c>
      <c r="AI9" s="7">
        <v>1989</v>
      </c>
      <c r="AJ9" s="7">
        <v>1973</v>
      </c>
      <c r="AK9" s="7">
        <v>1957</v>
      </c>
    </row>
    <row r="10" spans="1:37" ht="57.6" x14ac:dyDescent="0.3">
      <c r="A10" s="2" t="s">
        <v>12</v>
      </c>
      <c r="B10" s="3" t="s">
        <v>63</v>
      </c>
      <c r="C10" s="3" t="s">
        <v>13</v>
      </c>
      <c r="D10" s="2" t="s">
        <v>7</v>
      </c>
      <c r="E10" s="7">
        <v>6974</v>
      </c>
      <c r="F10" s="7">
        <v>7082</v>
      </c>
      <c r="G10" s="7">
        <v>6326</v>
      </c>
      <c r="H10" s="7">
        <v>6061</v>
      </c>
      <c r="I10" s="7">
        <v>6845</v>
      </c>
      <c r="J10" s="7">
        <v>6601</v>
      </c>
      <c r="K10" s="7">
        <v>6349</v>
      </c>
      <c r="L10" s="7">
        <v>6340</v>
      </c>
      <c r="M10" s="7">
        <v>6330</v>
      </c>
      <c r="N10" s="7">
        <v>6321</v>
      </c>
      <c r="O10" s="7">
        <v>6311</v>
      </c>
      <c r="P10" s="7">
        <v>6301</v>
      </c>
      <c r="Q10" s="7">
        <v>6291</v>
      </c>
      <c r="R10" s="7">
        <v>6281</v>
      </c>
      <c r="S10" s="7">
        <v>6271</v>
      </c>
      <c r="T10" s="7">
        <v>6261</v>
      </c>
      <c r="U10" s="7">
        <v>6250</v>
      </c>
      <c r="V10" s="7">
        <v>6240</v>
      </c>
      <c r="W10" s="7">
        <v>6230</v>
      </c>
      <c r="X10" s="7">
        <v>6219</v>
      </c>
      <c r="Y10" s="7">
        <v>6209</v>
      </c>
      <c r="Z10" s="7">
        <v>6198</v>
      </c>
      <c r="AA10" s="7">
        <v>6188</v>
      </c>
      <c r="AB10" s="7">
        <v>6177</v>
      </c>
      <c r="AC10" s="7">
        <v>6167</v>
      </c>
      <c r="AD10" s="7">
        <v>6156</v>
      </c>
      <c r="AE10" s="7">
        <v>6145</v>
      </c>
      <c r="AF10" s="7">
        <v>6135</v>
      </c>
      <c r="AG10" s="7">
        <v>6124</v>
      </c>
      <c r="AH10" s="7">
        <v>6113</v>
      </c>
      <c r="AI10" s="7">
        <v>6103</v>
      </c>
      <c r="AJ10" s="7">
        <v>6092</v>
      </c>
      <c r="AK10" s="7">
        <v>6081</v>
      </c>
    </row>
    <row r="11" spans="1:37" ht="57.6" x14ac:dyDescent="0.3">
      <c r="A11" s="2" t="s">
        <v>18</v>
      </c>
      <c r="B11" s="3" t="s">
        <v>64</v>
      </c>
      <c r="C11" s="3" t="s">
        <v>19</v>
      </c>
      <c r="D11" s="2" t="s">
        <v>7</v>
      </c>
      <c r="E11" s="7">
        <v>2252</v>
      </c>
      <c r="F11" s="7">
        <v>2143</v>
      </c>
      <c r="G11" s="7">
        <v>1812</v>
      </c>
      <c r="H11" s="7">
        <v>1911</v>
      </c>
      <c r="I11" s="7">
        <v>2195</v>
      </c>
      <c r="J11" s="7">
        <v>2056</v>
      </c>
      <c r="K11" s="7">
        <v>1942</v>
      </c>
      <c r="L11" s="7">
        <v>1934</v>
      </c>
      <c r="M11" s="7">
        <v>1925</v>
      </c>
      <c r="N11" s="7">
        <v>1916</v>
      </c>
      <c r="O11" s="7">
        <v>1908</v>
      </c>
      <c r="P11" s="7">
        <v>1899</v>
      </c>
      <c r="Q11" s="7">
        <v>1891</v>
      </c>
      <c r="R11" s="7">
        <v>1882</v>
      </c>
      <c r="S11" s="7">
        <v>1874</v>
      </c>
      <c r="T11" s="7">
        <v>1865</v>
      </c>
      <c r="U11" s="7">
        <v>1857</v>
      </c>
      <c r="V11" s="7">
        <v>1849</v>
      </c>
      <c r="W11" s="7">
        <v>1840</v>
      </c>
      <c r="X11" s="7">
        <v>1832</v>
      </c>
      <c r="Y11" s="7">
        <v>1824</v>
      </c>
      <c r="Z11" s="7">
        <v>1815</v>
      </c>
      <c r="AA11" s="7">
        <v>1807</v>
      </c>
      <c r="AB11" s="7">
        <v>1799</v>
      </c>
      <c r="AC11" s="7">
        <v>1791</v>
      </c>
      <c r="AD11" s="7">
        <v>1783</v>
      </c>
      <c r="AE11" s="7">
        <v>1774</v>
      </c>
      <c r="AF11" s="7">
        <v>1766</v>
      </c>
      <c r="AG11" s="7">
        <v>1758</v>
      </c>
      <c r="AH11" s="7">
        <v>1750</v>
      </c>
      <c r="AI11" s="7">
        <v>1742</v>
      </c>
      <c r="AJ11" s="7">
        <v>1734</v>
      </c>
      <c r="AK11" s="7">
        <v>1726</v>
      </c>
    </row>
    <row r="15" spans="1:37" x14ac:dyDescent="0.3">
      <c r="A15" s="2" t="s">
        <v>36</v>
      </c>
      <c r="B15" s="3" t="s">
        <v>37</v>
      </c>
      <c r="C15" s="3" t="s">
        <v>54</v>
      </c>
      <c r="D15" s="2" t="s">
        <v>4</v>
      </c>
      <c r="E15" s="2">
        <v>2018</v>
      </c>
      <c r="F15" s="2">
        <v>2019</v>
      </c>
      <c r="G15" s="2">
        <v>2020</v>
      </c>
      <c r="H15" s="2">
        <v>2021</v>
      </c>
      <c r="I15" s="2">
        <v>2022</v>
      </c>
      <c r="J15" s="2">
        <v>2023</v>
      </c>
      <c r="K15" s="2">
        <v>2024</v>
      </c>
      <c r="L15" s="2">
        <v>2025</v>
      </c>
      <c r="M15" s="2">
        <v>2026</v>
      </c>
      <c r="N15" s="2">
        <v>2027</v>
      </c>
      <c r="O15" s="2">
        <v>2028</v>
      </c>
      <c r="P15" s="2">
        <v>2029</v>
      </c>
      <c r="Q15" s="2">
        <v>2030</v>
      </c>
      <c r="R15" s="2">
        <v>2031</v>
      </c>
      <c r="S15" s="2">
        <v>2032</v>
      </c>
      <c r="T15" s="2">
        <v>2033</v>
      </c>
      <c r="U15" s="2">
        <v>2034</v>
      </c>
      <c r="V15" s="2">
        <v>2035</v>
      </c>
      <c r="W15" s="2">
        <v>2036</v>
      </c>
      <c r="X15" s="2">
        <v>2037</v>
      </c>
      <c r="Y15" s="2">
        <v>2038</v>
      </c>
      <c r="Z15" s="2">
        <v>2039</v>
      </c>
      <c r="AA15" s="2">
        <v>2040</v>
      </c>
      <c r="AB15" s="2">
        <v>2041</v>
      </c>
      <c r="AC15" s="2">
        <v>2042</v>
      </c>
      <c r="AD15" s="2">
        <v>2043</v>
      </c>
      <c r="AE15" s="2">
        <v>2044</v>
      </c>
      <c r="AF15" s="2">
        <v>2045</v>
      </c>
      <c r="AG15" s="2">
        <v>2046</v>
      </c>
      <c r="AH15" s="2">
        <v>2047</v>
      </c>
      <c r="AI15" s="2">
        <v>2048</v>
      </c>
      <c r="AJ15" s="2">
        <v>2049</v>
      </c>
      <c r="AK15" s="2">
        <v>2050</v>
      </c>
    </row>
    <row r="16" spans="1:37" ht="43.2" x14ac:dyDescent="0.3">
      <c r="A16" s="2" t="s">
        <v>43</v>
      </c>
      <c r="B16" s="3" t="s">
        <v>55</v>
      </c>
      <c r="C16" s="3" t="s">
        <v>24</v>
      </c>
      <c r="D16" s="2" t="s">
        <v>7</v>
      </c>
      <c r="E16" s="8">
        <f>E2/$E2</f>
        <v>1</v>
      </c>
      <c r="F16" s="8">
        <f t="shared" ref="F16:AK16" si="0">F2/$E2</f>
        <v>1.0060591936611512</v>
      </c>
      <c r="G16" s="8">
        <f t="shared" si="0"/>
        <v>0.91214169191330696</v>
      </c>
      <c r="H16" s="8">
        <f t="shared" si="0"/>
        <v>0.91680261011419251</v>
      </c>
      <c r="I16" s="8">
        <f t="shared" si="0"/>
        <v>0.98685941971568403</v>
      </c>
      <c r="J16" s="8">
        <f t="shared" si="0"/>
        <v>0.98965710836634824</v>
      </c>
      <c r="K16" s="8">
        <f t="shared" si="0"/>
        <v>0.92661523118154276</v>
      </c>
      <c r="L16" s="8">
        <f t="shared" si="0"/>
        <v>0.92220476905150317</v>
      </c>
      <c r="M16" s="8">
        <f t="shared" si="0"/>
        <v>0.91786098904684221</v>
      </c>
      <c r="N16" s="8">
        <f t="shared" si="0"/>
        <v>0.91354269843859237</v>
      </c>
      <c r="O16" s="8">
        <f t="shared" si="0"/>
        <v>0.90917177907247726</v>
      </c>
      <c r="P16" s="8">
        <f t="shared" si="0"/>
        <v>0.90480586646469352</v>
      </c>
      <c r="Q16" s="8">
        <f t="shared" si="0"/>
        <v>0.90044518830109532</v>
      </c>
      <c r="R16" s="8">
        <f t="shared" si="0"/>
        <v>0.89610556164064314</v>
      </c>
      <c r="S16" s="8">
        <f t="shared" si="0"/>
        <v>0.89177959007224428</v>
      </c>
      <c r="T16" s="8">
        <f t="shared" si="0"/>
        <v>0.8874326238639012</v>
      </c>
      <c r="U16" s="8">
        <f t="shared" si="0"/>
        <v>0.88311632439990673</v>
      </c>
      <c r="V16" s="8">
        <f t="shared" si="0"/>
        <v>0.87877447890934512</v>
      </c>
      <c r="W16" s="8">
        <f t="shared" si="0"/>
        <v>0.87439593544628291</v>
      </c>
      <c r="X16" s="8">
        <f t="shared" si="0"/>
        <v>0.8701421647634584</v>
      </c>
      <c r="Y16" s="8">
        <f t="shared" si="0"/>
        <v>0.86583678955954324</v>
      </c>
      <c r="Z16" s="8">
        <f t="shared" si="0"/>
        <v>0.86146057888604055</v>
      </c>
      <c r="AA16" s="8">
        <f t="shared" si="0"/>
        <v>0.85717022419016542</v>
      </c>
      <c r="AB16" s="8">
        <f t="shared" si="0"/>
        <v>0.85291321044045676</v>
      </c>
      <c r="AC16" s="8">
        <f t="shared" si="0"/>
        <v>0.84861232999300862</v>
      </c>
      <c r="AD16" s="8">
        <f t="shared" si="0"/>
        <v>0.8443018340713121</v>
      </c>
      <c r="AE16" s="8">
        <f t="shared" si="0"/>
        <v>0.8399903710090888</v>
      </c>
      <c r="AF16" s="8">
        <f t="shared" si="0"/>
        <v>0.83569552132370073</v>
      </c>
      <c r="AG16" s="8">
        <f t="shared" si="0"/>
        <v>0.83143799557212772</v>
      </c>
      <c r="AH16" s="8">
        <f t="shared" si="0"/>
        <v>0.82720999883477042</v>
      </c>
      <c r="AI16" s="8">
        <f t="shared" si="0"/>
        <v>0.82298046609182007</v>
      </c>
      <c r="AJ16" s="8">
        <f t="shared" si="0"/>
        <v>0.8188027084595666</v>
      </c>
      <c r="AK16" s="8">
        <f t="shared" si="0"/>
        <v>0.81465271615008161</v>
      </c>
    </row>
    <row r="17" spans="1:37" ht="57.6" x14ac:dyDescent="0.3">
      <c r="A17" s="2" t="s">
        <v>10</v>
      </c>
      <c r="B17" s="3" t="s">
        <v>56</v>
      </c>
      <c r="C17" s="3" t="s">
        <v>11</v>
      </c>
      <c r="D17" s="2" t="s">
        <v>7</v>
      </c>
      <c r="E17" s="8">
        <f>E3/$E3</f>
        <v>1</v>
      </c>
      <c r="F17" s="8">
        <f>F3/$E3</f>
        <v>0.99891202984146721</v>
      </c>
      <c r="G17" s="8">
        <f t="shared" ref="F17:AK17" si="1">G3/$E3</f>
        <v>0.91000932545850166</v>
      </c>
      <c r="H17" s="8">
        <f t="shared" si="1"/>
        <v>0.89322350015542429</v>
      </c>
      <c r="I17" s="8">
        <f t="shared" si="1"/>
        <v>0.99891202984146721</v>
      </c>
      <c r="J17" s="8">
        <f t="shared" si="1"/>
        <v>0.98010568852968605</v>
      </c>
      <c r="K17" s="8">
        <f>K3/$E3</f>
        <v>0.92974821262045382</v>
      </c>
      <c r="L17" s="8">
        <f t="shared" si="1"/>
        <v>0.92741684799502644</v>
      </c>
      <c r="M17" s="8">
        <f t="shared" si="1"/>
        <v>0.92524090767796086</v>
      </c>
      <c r="N17" s="8">
        <f t="shared" si="1"/>
        <v>0.92290954305253337</v>
      </c>
      <c r="O17" s="8">
        <f t="shared" si="1"/>
        <v>0.92057817842710599</v>
      </c>
      <c r="P17" s="8">
        <f t="shared" si="1"/>
        <v>0.91824681380167861</v>
      </c>
      <c r="Q17" s="8">
        <f t="shared" si="1"/>
        <v>0.91591544917625112</v>
      </c>
      <c r="R17" s="8">
        <f t="shared" si="1"/>
        <v>0.91373950885918553</v>
      </c>
      <c r="S17" s="8">
        <f t="shared" si="1"/>
        <v>0.91140814423375816</v>
      </c>
      <c r="T17" s="8">
        <f t="shared" si="1"/>
        <v>0.90907677960833078</v>
      </c>
      <c r="U17" s="8">
        <f t="shared" si="1"/>
        <v>0.90674541498290329</v>
      </c>
      <c r="V17" s="8">
        <f t="shared" si="1"/>
        <v>0.90441405035747591</v>
      </c>
      <c r="W17" s="8">
        <f t="shared" si="1"/>
        <v>0.90208268573204853</v>
      </c>
      <c r="X17" s="8">
        <f t="shared" si="1"/>
        <v>0.89990674541498294</v>
      </c>
      <c r="Y17" s="8">
        <f t="shared" si="1"/>
        <v>0.89757538078955545</v>
      </c>
      <c r="Z17" s="8">
        <f t="shared" si="1"/>
        <v>0.89524401616412808</v>
      </c>
      <c r="AA17" s="8">
        <f t="shared" si="1"/>
        <v>0.8929126515387007</v>
      </c>
      <c r="AB17" s="8">
        <f t="shared" si="1"/>
        <v>0.89058128691327321</v>
      </c>
      <c r="AC17" s="8">
        <f t="shared" si="1"/>
        <v>0.88824992228784583</v>
      </c>
      <c r="AD17" s="8">
        <f t="shared" si="1"/>
        <v>0.88607398197078024</v>
      </c>
      <c r="AE17" s="8">
        <f t="shared" si="1"/>
        <v>0.88374261734535287</v>
      </c>
      <c r="AF17" s="8">
        <f t="shared" si="1"/>
        <v>0.88141125271992538</v>
      </c>
      <c r="AG17" s="8">
        <f t="shared" si="1"/>
        <v>0.879079888094498</v>
      </c>
      <c r="AH17" s="8">
        <f t="shared" si="1"/>
        <v>0.87674852346907062</v>
      </c>
      <c r="AI17" s="8">
        <f t="shared" si="1"/>
        <v>0.87441715884364313</v>
      </c>
      <c r="AJ17" s="8">
        <f t="shared" si="1"/>
        <v>0.87208579421821575</v>
      </c>
      <c r="AK17" s="8">
        <f t="shared" si="1"/>
        <v>0.86990985390115017</v>
      </c>
    </row>
    <row r="18" spans="1:37" ht="57.6" x14ac:dyDescent="0.3">
      <c r="A18" s="2" t="s">
        <v>16</v>
      </c>
      <c r="B18" s="3" t="s">
        <v>57</v>
      </c>
      <c r="C18" s="3" t="s">
        <v>17</v>
      </c>
      <c r="D18" s="2" t="s">
        <v>7</v>
      </c>
      <c r="E18" s="8">
        <f t="shared" ref="E18:AK18" si="2">E4/$E4</f>
        <v>1</v>
      </c>
      <c r="F18" s="8">
        <f t="shared" si="2"/>
        <v>0.91434320206956021</v>
      </c>
      <c r="G18" s="8">
        <f t="shared" si="2"/>
        <v>0.88071284851968956</v>
      </c>
      <c r="H18" s="8">
        <f t="shared" si="2"/>
        <v>0.91003161828111523</v>
      </c>
      <c r="I18" s="8">
        <f t="shared" si="2"/>
        <v>1.0022995113538373</v>
      </c>
      <c r="J18" s="8">
        <f t="shared" si="2"/>
        <v>0.98936475998850248</v>
      </c>
      <c r="K18" s="8">
        <f t="shared" si="2"/>
        <v>0.91405576315033055</v>
      </c>
      <c r="L18" s="8">
        <f t="shared" si="2"/>
        <v>0.91060649611957456</v>
      </c>
      <c r="M18" s="8">
        <f t="shared" si="2"/>
        <v>0.90715722908881857</v>
      </c>
      <c r="N18" s="8">
        <f t="shared" si="2"/>
        <v>0.9037079620580627</v>
      </c>
      <c r="O18" s="8">
        <f t="shared" si="2"/>
        <v>0.89997125610807704</v>
      </c>
      <c r="P18" s="8">
        <f t="shared" si="2"/>
        <v>0.89652198907732106</v>
      </c>
      <c r="Q18" s="8">
        <f t="shared" si="2"/>
        <v>0.89278528312733541</v>
      </c>
      <c r="R18" s="8">
        <f t="shared" si="2"/>
        <v>0.88933601609657953</v>
      </c>
      <c r="S18" s="8">
        <f t="shared" si="2"/>
        <v>0.88559931014659388</v>
      </c>
      <c r="T18" s="8">
        <f t="shared" si="2"/>
        <v>0.88215004311583789</v>
      </c>
      <c r="U18" s="8">
        <f t="shared" si="2"/>
        <v>0.87841333716585224</v>
      </c>
      <c r="V18" s="8">
        <f t="shared" si="2"/>
        <v>0.87467663121586658</v>
      </c>
      <c r="W18" s="8">
        <f t="shared" si="2"/>
        <v>0.87122736418511071</v>
      </c>
      <c r="X18" s="8">
        <f t="shared" si="2"/>
        <v>0.86749065823512506</v>
      </c>
      <c r="Y18" s="8">
        <f t="shared" si="2"/>
        <v>0.8637539522851394</v>
      </c>
      <c r="Z18" s="8">
        <f t="shared" si="2"/>
        <v>0.86001724633515375</v>
      </c>
      <c r="AA18" s="8">
        <f t="shared" si="2"/>
        <v>0.85656797930439776</v>
      </c>
      <c r="AB18" s="8">
        <f t="shared" si="2"/>
        <v>0.85283127335441222</v>
      </c>
      <c r="AC18" s="8">
        <f t="shared" si="2"/>
        <v>0.84909456740442657</v>
      </c>
      <c r="AD18" s="8">
        <f t="shared" si="2"/>
        <v>0.84535786145444092</v>
      </c>
      <c r="AE18" s="8">
        <f t="shared" si="2"/>
        <v>0.84190859442368493</v>
      </c>
      <c r="AF18" s="8">
        <f t="shared" si="2"/>
        <v>0.83817188847369939</v>
      </c>
      <c r="AG18" s="8">
        <f t="shared" si="2"/>
        <v>0.83443518252371374</v>
      </c>
      <c r="AH18" s="8">
        <f t="shared" si="2"/>
        <v>0.83069847657372808</v>
      </c>
      <c r="AI18" s="8">
        <f t="shared" si="2"/>
        <v>0.82696177062374243</v>
      </c>
      <c r="AJ18" s="8">
        <f t="shared" si="2"/>
        <v>0.82351250359298644</v>
      </c>
      <c r="AK18" s="8">
        <f t="shared" si="2"/>
        <v>0.8197757976430009</v>
      </c>
    </row>
    <row r="19" spans="1:37" ht="57.6" x14ac:dyDescent="0.3">
      <c r="A19" s="2" t="s">
        <v>8</v>
      </c>
      <c r="B19" s="3" t="s">
        <v>58</v>
      </c>
      <c r="C19" s="3" t="s">
        <v>9</v>
      </c>
      <c r="D19" s="2" t="s">
        <v>7</v>
      </c>
      <c r="E19" s="8">
        <f t="shared" ref="E19:AK19" si="3">E5/$E5</f>
        <v>1</v>
      </c>
      <c r="F19" s="8">
        <f t="shared" si="3"/>
        <v>0.99427977119084765</v>
      </c>
      <c r="G19" s="8">
        <f t="shared" si="3"/>
        <v>0.90119604784191365</v>
      </c>
      <c r="H19" s="8">
        <f t="shared" si="3"/>
        <v>0.91211648465938633</v>
      </c>
      <c r="I19" s="8">
        <f t="shared" si="3"/>
        <v>0.99531981279251169</v>
      </c>
      <c r="J19" s="8">
        <f t="shared" si="3"/>
        <v>1.0017334026694402</v>
      </c>
      <c r="K19" s="8">
        <f t="shared" si="3"/>
        <v>0.92702374761657136</v>
      </c>
      <c r="L19" s="8">
        <f t="shared" si="3"/>
        <v>0.92303692147685912</v>
      </c>
      <c r="M19" s="8">
        <f t="shared" si="3"/>
        <v>0.91922343560409081</v>
      </c>
      <c r="N19" s="8">
        <f t="shared" si="3"/>
        <v>0.91540994973132261</v>
      </c>
      <c r="O19" s="8">
        <f t="shared" si="3"/>
        <v>0.91159646385855431</v>
      </c>
      <c r="P19" s="8">
        <f t="shared" si="3"/>
        <v>0.90760963771884207</v>
      </c>
      <c r="Q19" s="8">
        <f t="shared" si="3"/>
        <v>0.90379615184607387</v>
      </c>
      <c r="R19" s="8">
        <f t="shared" si="3"/>
        <v>0.89998266597330556</v>
      </c>
      <c r="S19" s="8">
        <f t="shared" si="3"/>
        <v>0.89599583983359332</v>
      </c>
      <c r="T19" s="8">
        <f t="shared" si="3"/>
        <v>0.89218235396082513</v>
      </c>
      <c r="U19" s="8">
        <f t="shared" si="3"/>
        <v>0.88836886808805682</v>
      </c>
      <c r="V19" s="8">
        <f t="shared" si="3"/>
        <v>0.88438204194834458</v>
      </c>
      <c r="W19" s="8">
        <f t="shared" si="3"/>
        <v>0.88056855607557638</v>
      </c>
      <c r="X19" s="8">
        <f t="shared" si="3"/>
        <v>0.87675507020280807</v>
      </c>
      <c r="Y19" s="8">
        <f t="shared" si="3"/>
        <v>0.87294158433003988</v>
      </c>
      <c r="Z19" s="8">
        <f t="shared" si="3"/>
        <v>0.86895475819032764</v>
      </c>
      <c r="AA19" s="8">
        <f t="shared" si="3"/>
        <v>0.86514127231755933</v>
      </c>
      <c r="AB19" s="8">
        <f t="shared" si="3"/>
        <v>0.86132778644479113</v>
      </c>
      <c r="AC19" s="8">
        <f t="shared" si="3"/>
        <v>0.85751430057202294</v>
      </c>
      <c r="AD19" s="8">
        <f t="shared" si="3"/>
        <v>0.85352747443231058</v>
      </c>
      <c r="AE19" s="8">
        <f t="shared" si="3"/>
        <v>0.84971398855954239</v>
      </c>
      <c r="AF19" s="8">
        <f t="shared" si="3"/>
        <v>0.84590050268677419</v>
      </c>
      <c r="AG19" s="8">
        <f t="shared" si="3"/>
        <v>0.84208701681400588</v>
      </c>
      <c r="AH19" s="8">
        <f t="shared" si="3"/>
        <v>0.83810019067429364</v>
      </c>
      <c r="AI19" s="8">
        <f t="shared" si="3"/>
        <v>0.83428670480152545</v>
      </c>
      <c r="AJ19" s="8">
        <f t="shared" si="3"/>
        <v>0.83047321892875714</v>
      </c>
      <c r="AK19" s="8">
        <f t="shared" si="3"/>
        <v>0.82665973305598894</v>
      </c>
    </row>
    <row r="20" spans="1:37" ht="43.2" x14ac:dyDescent="0.3">
      <c r="A20" s="2" t="s">
        <v>20</v>
      </c>
      <c r="B20" s="3" t="s">
        <v>59</v>
      </c>
      <c r="C20" s="3" t="s">
        <v>21</v>
      </c>
      <c r="D20" s="2" t="s">
        <v>7</v>
      </c>
      <c r="E20" s="8">
        <f t="shared" ref="E20:AK20" si="4">E6/$E6</f>
        <v>1</v>
      </c>
      <c r="F20" s="8">
        <f t="shared" si="4"/>
        <v>1.1042013311148087</v>
      </c>
      <c r="G20" s="8">
        <f t="shared" si="4"/>
        <v>0.99500831946755408</v>
      </c>
      <c r="H20" s="8">
        <f t="shared" si="4"/>
        <v>0.97628951747088188</v>
      </c>
      <c r="I20" s="8">
        <f t="shared" si="4"/>
        <v>1.03369384359401</v>
      </c>
      <c r="J20" s="8">
        <f t="shared" si="4"/>
        <v>1.0353577371048253</v>
      </c>
      <c r="K20" s="8">
        <f t="shared" si="4"/>
        <v>0.99604825291181365</v>
      </c>
      <c r="L20" s="8">
        <f t="shared" si="4"/>
        <v>0.99334442595673877</v>
      </c>
      <c r="M20" s="8">
        <f t="shared" si="4"/>
        <v>0.9906405990016639</v>
      </c>
      <c r="N20" s="8">
        <f t="shared" si="4"/>
        <v>0.98814475873544094</v>
      </c>
      <c r="O20" s="8">
        <f t="shared" si="4"/>
        <v>0.98544093178036607</v>
      </c>
      <c r="P20" s="8">
        <f t="shared" si="4"/>
        <v>0.9827371048252912</v>
      </c>
      <c r="Q20" s="8">
        <f t="shared" si="4"/>
        <v>0.98003327787021632</v>
      </c>
      <c r="R20" s="8">
        <f t="shared" si="4"/>
        <v>0.97712146422628954</v>
      </c>
      <c r="S20" s="8">
        <f t="shared" si="4"/>
        <v>0.97441763727121466</v>
      </c>
      <c r="T20" s="8">
        <f t="shared" si="4"/>
        <v>0.97171381031613979</v>
      </c>
      <c r="U20" s="8">
        <f t="shared" si="4"/>
        <v>0.96880199667221301</v>
      </c>
      <c r="V20" s="8">
        <f t="shared" si="4"/>
        <v>0.96609816971713813</v>
      </c>
      <c r="W20" s="8">
        <f t="shared" si="4"/>
        <v>0.96339434276206326</v>
      </c>
      <c r="X20" s="8">
        <f t="shared" si="4"/>
        <v>0.96069051580698839</v>
      </c>
      <c r="Y20" s="8">
        <f t="shared" si="4"/>
        <v>0.95798668885191351</v>
      </c>
      <c r="Z20" s="8">
        <f t="shared" si="4"/>
        <v>0.95528286189683864</v>
      </c>
      <c r="AA20" s="8">
        <f t="shared" si="4"/>
        <v>0.95257903494176377</v>
      </c>
      <c r="AB20" s="8">
        <f t="shared" si="4"/>
        <v>0.95008319467554081</v>
      </c>
      <c r="AC20" s="8">
        <f t="shared" si="4"/>
        <v>0.94737936772046594</v>
      </c>
      <c r="AD20" s="8">
        <f t="shared" si="4"/>
        <v>0.94467554076539106</v>
      </c>
      <c r="AE20" s="8">
        <f t="shared" si="4"/>
        <v>0.9421797004991681</v>
      </c>
      <c r="AF20" s="8">
        <f t="shared" si="4"/>
        <v>0.93947587354409323</v>
      </c>
      <c r="AG20" s="8">
        <f t="shared" si="4"/>
        <v>0.93677204658901825</v>
      </c>
      <c r="AH20" s="8">
        <f t="shared" si="4"/>
        <v>0.93427620632279529</v>
      </c>
      <c r="AI20" s="8">
        <f t="shared" si="4"/>
        <v>0.93157237936772042</v>
      </c>
      <c r="AJ20" s="8">
        <f t="shared" si="4"/>
        <v>0.92907653910149746</v>
      </c>
      <c r="AK20" s="8">
        <f t="shared" si="4"/>
        <v>0.92637271214642258</v>
      </c>
    </row>
    <row r="21" spans="1:37" ht="57.6" x14ac:dyDescent="0.3">
      <c r="A21" s="2" t="s">
        <v>5</v>
      </c>
      <c r="B21" s="3" t="s">
        <v>60</v>
      </c>
      <c r="C21" s="3" t="s">
        <v>6</v>
      </c>
      <c r="D21" s="2" t="s">
        <v>7</v>
      </c>
      <c r="E21" s="8">
        <f t="shared" ref="E21:AK21" si="5">E7/$E7</f>
        <v>1</v>
      </c>
      <c r="F21" s="8">
        <f t="shared" si="5"/>
        <v>1.0340028467499605</v>
      </c>
      <c r="G21" s="8">
        <f t="shared" si="5"/>
        <v>0.92076545943381305</v>
      </c>
      <c r="H21" s="8">
        <f t="shared" si="5"/>
        <v>0.91712794559544519</v>
      </c>
      <c r="I21" s="8">
        <f t="shared" si="5"/>
        <v>0.98023090305234861</v>
      </c>
      <c r="J21" s="8">
        <f t="shared" si="5"/>
        <v>1.0153408192313775</v>
      </c>
      <c r="K21" s="8">
        <f t="shared" si="5"/>
        <v>0.94448837577099476</v>
      </c>
      <c r="L21" s="8">
        <f t="shared" si="5"/>
        <v>0.9408508619326269</v>
      </c>
      <c r="M21" s="8">
        <f t="shared" si="5"/>
        <v>0.93705519531867787</v>
      </c>
      <c r="N21" s="8">
        <f t="shared" si="5"/>
        <v>0.93341768148031001</v>
      </c>
      <c r="O21" s="8">
        <f t="shared" si="5"/>
        <v>0.92962201486636087</v>
      </c>
      <c r="P21" s="8">
        <f t="shared" si="5"/>
        <v>0.92582634825241183</v>
      </c>
      <c r="Q21" s="8">
        <f t="shared" si="5"/>
        <v>0.9220306816384628</v>
      </c>
      <c r="R21" s="8">
        <f t="shared" si="5"/>
        <v>0.91839316780009495</v>
      </c>
      <c r="S21" s="8">
        <f t="shared" si="5"/>
        <v>0.9145975011861458</v>
      </c>
      <c r="T21" s="8">
        <f t="shared" si="5"/>
        <v>0.91080183457219677</v>
      </c>
      <c r="U21" s="8">
        <f t="shared" si="5"/>
        <v>0.90700616795824762</v>
      </c>
      <c r="V21" s="8">
        <f t="shared" si="5"/>
        <v>0.90321050134429859</v>
      </c>
      <c r="W21" s="8">
        <f t="shared" si="5"/>
        <v>0.89941483473034955</v>
      </c>
      <c r="X21" s="8">
        <f t="shared" si="5"/>
        <v>0.89561916811640041</v>
      </c>
      <c r="Y21" s="8">
        <f t="shared" si="5"/>
        <v>0.89182350150245138</v>
      </c>
      <c r="Z21" s="8">
        <f t="shared" si="5"/>
        <v>0.88802783488850234</v>
      </c>
      <c r="AA21" s="8">
        <f t="shared" si="5"/>
        <v>0.8842321682745532</v>
      </c>
      <c r="AB21" s="8">
        <f t="shared" si="5"/>
        <v>0.88043650166060416</v>
      </c>
      <c r="AC21" s="8">
        <f t="shared" si="5"/>
        <v>0.87664083504665502</v>
      </c>
      <c r="AD21" s="8">
        <f t="shared" si="5"/>
        <v>0.87284516843270599</v>
      </c>
      <c r="AE21" s="8">
        <f t="shared" si="5"/>
        <v>0.86904950181875695</v>
      </c>
      <c r="AF21" s="8">
        <f t="shared" si="5"/>
        <v>0.86525383520480781</v>
      </c>
      <c r="AG21" s="8">
        <f t="shared" si="5"/>
        <v>0.86145816859085877</v>
      </c>
      <c r="AH21" s="8">
        <f t="shared" si="5"/>
        <v>0.85766250197690974</v>
      </c>
      <c r="AI21" s="8">
        <f t="shared" si="5"/>
        <v>0.8538668353629606</v>
      </c>
      <c r="AJ21" s="8">
        <f t="shared" si="5"/>
        <v>0.84991301597343039</v>
      </c>
      <c r="AK21" s="8">
        <f t="shared" si="5"/>
        <v>0.84611734935948124</v>
      </c>
    </row>
    <row r="22" spans="1:37" ht="43.2" x14ac:dyDescent="0.3">
      <c r="A22" s="2" t="s">
        <v>22</v>
      </c>
      <c r="B22" s="3" t="s">
        <v>61</v>
      </c>
      <c r="C22" s="3" t="s">
        <v>23</v>
      </c>
      <c r="D22" s="2" t="s">
        <v>7</v>
      </c>
      <c r="E22" s="8">
        <f t="shared" ref="E22:AK22" si="6">E8/$E8</f>
        <v>1</v>
      </c>
      <c r="F22" s="8">
        <f t="shared" si="6"/>
        <v>1.1182219419924337</v>
      </c>
      <c r="G22" s="8">
        <f t="shared" si="6"/>
        <v>1.0148171500630516</v>
      </c>
      <c r="H22" s="8">
        <f t="shared" si="6"/>
        <v>1.0523329129886507</v>
      </c>
      <c r="I22" s="8">
        <f t="shared" si="6"/>
        <v>1.0126103404791928</v>
      </c>
      <c r="J22" s="8">
        <f t="shared" si="6"/>
        <v>1.1043505674653216</v>
      </c>
      <c r="K22" s="8">
        <f t="shared" si="6"/>
        <v>1.0245901639344261</v>
      </c>
      <c r="L22" s="8">
        <f t="shared" si="6"/>
        <v>1.0217528373266078</v>
      </c>
      <c r="M22" s="8">
        <f t="shared" si="6"/>
        <v>1.0189155107187895</v>
      </c>
      <c r="N22" s="8">
        <f>N8/$E8</f>
        <v>1.016078184110971</v>
      </c>
      <c r="O22" s="8">
        <f t="shared" si="6"/>
        <v>1.0129255989911727</v>
      </c>
      <c r="P22" s="8">
        <f t="shared" si="6"/>
        <v>1.0100882723833544</v>
      </c>
      <c r="Q22" s="8">
        <f t="shared" si="6"/>
        <v>1.0072509457755359</v>
      </c>
      <c r="R22" s="8">
        <f t="shared" si="6"/>
        <v>1.0040983606557377</v>
      </c>
      <c r="S22" s="8">
        <f t="shared" si="6"/>
        <v>1.0012610340479193</v>
      </c>
      <c r="T22" s="8">
        <f t="shared" si="6"/>
        <v>0.99810844892812101</v>
      </c>
      <c r="U22" s="8">
        <f t="shared" si="6"/>
        <v>0.99527112232030268</v>
      </c>
      <c r="V22" s="8">
        <f t="shared" si="6"/>
        <v>0.99211853720050447</v>
      </c>
      <c r="W22" s="8">
        <f t="shared" si="6"/>
        <v>0.98896595208070615</v>
      </c>
      <c r="X22" s="8">
        <f t="shared" si="6"/>
        <v>0.98612862547288782</v>
      </c>
      <c r="Y22" s="8">
        <f t="shared" si="6"/>
        <v>0.9829760403530895</v>
      </c>
      <c r="Z22" s="8">
        <f t="shared" si="6"/>
        <v>0.97982345523329129</v>
      </c>
      <c r="AA22" s="8">
        <f t="shared" si="6"/>
        <v>0.97667087011349307</v>
      </c>
      <c r="AB22" s="8">
        <f t="shared" si="6"/>
        <v>0.97383354350567464</v>
      </c>
      <c r="AC22" s="8">
        <f t="shared" si="6"/>
        <v>0.97068095838587642</v>
      </c>
      <c r="AD22" s="8">
        <f t="shared" si="6"/>
        <v>0.96752837326607821</v>
      </c>
      <c r="AE22" s="8">
        <f t="shared" si="6"/>
        <v>0.96437578814628</v>
      </c>
      <c r="AF22" s="8">
        <f t="shared" si="6"/>
        <v>0.96122320302648168</v>
      </c>
      <c r="AG22" s="8">
        <f t="shared" si="6"/>
        <v>0.95838587641866335</v>
      </c>
      <c r="AH22" s="8">
        <f t="shared" si="6"/>
        <v>0.95523329129886503</v>
      </c>
      <c r="AI22" s="8">
        <f t="shared" si="6"/>
        <v>0.95208070617906682</v>
      </c>
      <c r="AJ22" s="8">
        <f t="shared" si="6"/>
        <v>0.9489281210592686</v>
      </c>
      <c r="AK22" s="8">
        <f t="shared" si="6"/>
        <v>0.94577553593947039</v>
      </c>
    </row>
    <row r="23" spans="1:37" ht="57.6" x14ac:dyDescent="0.3">
      <c r="A23" s="2" t="s">
        <v>14</v>
      </c>
      <c r="B23" s="3" t="s">
        <v>62</v>
      </c>
      <c r="C23" s="3" t="s">
        <v>15</v>
      </c>
      <c r="D23" s="2" t="s">
        <v>7</v>
      </c>
      <c r="E23" s="8">
        <f t="shared" ref="E23:AK23" si="7">E9/$E9</f>
        <v>1</v>
      </c>
      <c r="F23" s="8">
        <f t="shared" si="7"/>
        <v>0.90674753601213043</v>
      </c>
      <c r="G23" s="8">
        <f t="shared" si="7"/>
        <v>0.85784685367702807</v>
      </c>
      <c r="H23" s="8">
        <f t="shared" si="7"/>
        <v>0.89689158453373763</v>
      </c>
      <c r="I23" s="8">
        <f t="shared" si="7"/>
        <v>0.9727065959059894</v>
      </c>
      <c r="J23" s="8">
        <f t="shared" si="7"/>
        <v>0.98559514783927216</v>
      </c>
      <c r="K23" s="8">
        <f t="shared" si="7"/>
        <v>0.900303260045489</v>
      </c>
      <c r="L23" s="8">
        <f t="shared" si="7"/>
        <v>0.89385898407884756</v>
      </c>
      <c r="M23" s="8">
        <f t="shared" si="7"/>
        <v>0.88779378316906743</v>
      </c>
      <c r="N23" s="8">
        <f t="shared" si="7"/>
        <v>0.8817285822592873</v>
      </c>
      <c r="O23" s="8">
        <f t="shared" si="7"/>
        <v>0.87566338134950716</v>
      </c>
      <c r="P23" s="8">
        <f t="shared" si="7"/>
        <v>0.86959818043972703</v>
      </c>
      <c r="Q23" s="8">
        <f t="shared" si="7"/>
        <v>0.86315390447308571</v>
      </c>
      <c r="R23" s="8">
        <f t="shared" si="7"/>
        <v>0.85708870356330558</v>
      </c>
      <c r="S23" s="8">
        <f t="shared" si="7"/>
        <v>0.85102350265352544</v>
      </c>
      <c r="T23" s="8">
        <f t="shared" si="7"/>
        <v>0.84495830174374531</v>
      </c>
      <c r="U23" s="8">
        <f t="shared" si="7"/>
        <v>0.83889310083396518</v>
      </c>
      <c r="V23" s="8">
        <f t="shared" si="7"/>
        <v>0.83282789992418493</v>
      </c>
      <c r="W23" s="8">
        <f t="shared" si="7"/>
        <v>0.82638362395754361</v>
      </c>
      <c r="X23" s="8">
        <f t="shared" si="7"/>
        <v>0.82031842304776348</v>
      </c>
      <c r="Y23" s="8">
        <f t="shared" si="7"/>
        <v>0.81425322213798335</v>
      </c>
      <c r="Z23" s="8">
        <f t="shared" si="7"/>
        <v>0.80818802122820321</v>
      </c>
      <c r="AA23" s="8">
        <f t="shared" si="7"/>
        <v>0.80212282031842308</v>
      </c>
      <c r="AB23" s="8">
        <f t="shared" si="7"/>
        <v>0.79605761940864295</v>
      </c>
      <c r="AC23" s="8">
        <f t="shared" si="7"/>
        <v>0.78999241849886281</v>
      </c>
      <c r="AD23" s="8">
        <f t="shared" si="7"/>
        <v>0.78392721758908268</v>
      </c>
      <c r="AE23" s="8">
        <f t="shared" si="7"/>
        <v>0.77786201667930255</v>
      </c>
      <c r="AF23" s="8">
        <f t="shared" si="7"/>
        <v>0.77179681576952242</v>
      </c>
      <c r="AG23" s="8">
        <f t="shared" si="7"/>
        <v>0.76573161485974228</v>
      </c>
      <c r="AH23" s="8">
        <f t="shared" si="7"/>
        <v>0.76004548900682334</v>
      </c>
      <c r="AI23" s="8">
        <f t="shared" si="7"/>
        <v>0.75398028809704321</v>
      </c>
      <c r="AJ23" s="8">
        <f t="shared" si="7"/>
        <v>0.74791508718726307</v>
      </c>
      <c r="AK23" s="8">
        <f t="shared" si="7"/>
        <v>0.74184988627748294</v>
      </c>
    </row>
    <row r="24" spans="1:37" ht="57.6" x14ac:dyDescent="0.3">
      <c r="A24" s="2" t="s">
        <v>12</v>
      </c>
      <c r="B24" s="3" t="s">
        <v>63</v>
      </c>
      <c r="C24" s="3" t="s">
        <v>13</v>
      </c>
      <c r="D24" s="2" t="s">
        <v>7</v>
      </c>
      <c r="E24" s="8">
        <f t="shared" ref="E24:AK24" si="8">E10/$E10</f>
        <v>1</v>
      </c>
      <c r="F24" s="8">
        <f t="shared" si="8"/>
        <v>1.0154860911958703</v>
      </c>
      <c r="G24" s="8">
        <f t="shared" si="8"/>
        <v>0.90708345282477776</v>
      </c>
      <c r="H24" s="8">
        <f t="shared" si="8"/>
        <v>0.86908517350157732</v>
      </c>
      <c r="I24" s="8">
        <f t="shared" si="8"/>
        <v>0.98150272440493258</v>
      </c>
      <c r="J24" s="8">
        <f t="shared" si="8"/>
        <v>0.94651562948092915</v>
      </c>
      <c r="K24" s="8">
        <f t="shared" si="8"/>
        <v>0.91038141669056494</v>
      </c>
      <c r="L24" s="8">
        <f t="shared" si="8"/>
        <v>0.90909090909090906</v>
      </c>
      <c r="M24" s="8">
        <f t="shared" si="8"/>
        <v>0.9076570117579581</v>
      </c>
      <c r="N24" s="8">
        <f t="shared" si="8"/>
        <v>0.90636650415830222</v>
      </c>
      <c r="O24" s="8">
        <f t="shared" si="8"/>
        <v>0.90493260682535126</v>
      </c>
      <c r="P24" s="8">
        <f t="shared" si="8"/>
        <v>0.9034987094924003</v>
      </c>
      <c r="Q24" s="8">
        <f t="shared" si="8"/>
        <v>0.90206481215944934</v>
      </c>
      <c r="R24" s="8">
        <f t="shared" si="8"/>
        <v>0.90063091482649837</v>
      </c>
      <c r="S24" s="8">
        <f t="shared" si="8"/>
        <v>0.89919701749354741</v>
      </c>
      <c r="T24" s="8">
        <f t="shared" si="8"/>
        <v>0.89776312016059645</v>
      </c>
      <c r="U24" s="8">
        <f t="shared" si="8"/>
        <v>0.8961858330943504</v>
      </c>
      <c r="V24" s="8">
        <f t="shared" si="8"/>
        <v>0.89475193576139944</v>
      </c>
      <c r="W24" s="8">
        <f t="shared" si="8"/>
        <v>0.89331803842844848</v>
      </c>
      <c r="X24" s="8">
        <f t="shared" si="8"/>
        <v>0.89174075136220243</v>
      </c>
      <c r="Y24" s="8">
        <f t="shared" si="8"/>
        <v>0.89030685402925147</v>
      </c>
      <c r="Z24" s="8">
        <f t="shared" si="8"/>
        <v>0.88872956696300542</v>
      </c>
      <c r="AA24" s="8">
        <f t="shared" si="8"/>
        <v>0.88729566963005446</v>
      </c>
      <c r="AB24" s="8">
        <f t="shared" si="8"/>
        <v>0.88571838256380842</v>
      </c>
      <c r="AC24" s="8">
        <f t="shared" si="8"/>
        <v>0.88428448523085745</v>
      </c>
      <c r="AD24" s="8">
        <f t="shared" si="8"/>
        <v>0.88270719816461141</v>
      </c>
      <c r="AE24" s="8">
        <f t="shared" si="8"/>
        <v>0.88112991109836536</v>
      </c>
      <c r="AF24" s="8">
        <f t="shared" si="8"/>
        <v>0.8796960137654144</v>
      </c>
      <c r="AG24" s="8">
        <f t="shared" si="8"/>
        <v>0.87811872669916835</v>
      </c>
      <c r="AH24" s="8">
        <f t="shared" si="8"/>
        <v>0.8765414396329223</v>
      </c>
      <c r="AI24" s="8">
        <f t="shared" si="8"/>
        <v>0.87510754229997134</v>
      </c>
      <c r="AJ24" s="8">
        <f t="shared" si="8"/>
        <v>0.87353025523372529</v>
      </c>
      <c r="AK24" s="8">
        <f t="shared" si="8"/>
        <v>0.87195296816747925</v>
      </c>
    </row>
    <row r="25" spans="1:37" ht="57.6" x14ac:dyDescent="0.3">
      <c r="A25" s="2" t="s">
        <v>18</v>
      </c>
      <c r="B25" s="3" t="s">
        <v>64</v>
      </c>
      <c r="C25" s="3" t="s">
        <v>19</v>
      </c>
      <c r="D25" s="2" t="s">
        <v>7</v>
      </c>
      <c r="E25" s="8">
        <f t="shared" ref="E25:AK25" si="9">E11/$E11</f>
        <v>1</v>
      </c>
      <c r="F25" s="8">
        <f t="shared" si="9"/>
        <v>0.95159857904085254</v>
      </c>
      <c r="G25" s="8">
        <f t="shared" si="9"/>
        <v>0.80461811722912968</v>
      </c>
      <c r="H25" s="8">
        <f t="shared" si="9"/>
        <v>0.84857904085257552</v>
      </c>
      <c r="I25" s="8">
        <f t="shared" si="9"/>
        <v>0.97468916518650084</v>
      </c>
      <c r="J25" s="8">
        <f t="shared" si="9"/>
        <v>0.91296625222024863</v>
      </c>
      <c r="K25" s="8">
        <f t="shared" si="9"/>
        <v>0.86234458259325042</v>
      </c>
      <c r="L25" s="8">
        <f t="shared" si="9"/>
        <v>0.85879218472468921</v>
      </c>
      <c r="M25" s="8">
        <f t="shared" si="9"/>
        <v>0.85479573712255774</v>
      </c>
      <c r="N25" s="8">
        <f t="shared" si="9"/>
        <v>0.85079928952042627</v>
      </c>
      <c r="O25" s="8">
        <f t="shared" si="9"/>
        <v>0.84724689165186506</v>
      </c>
      <c r="P25" s="8">
        <f t="shared" si="9"/>
        <v>0.84325044404973359</v>
      </c>
      <c r="Q25" s="8">
        <f t="shared" si="9"/>
        <v>0.83969804618117228</v>
      </c>
      <c r="R25" s="8">
        <f t="shared" si="9"/>
        <v>0.83570159857904081</v>
      </c>
      <c r="S25" s="8">
        <f t="shared" si="9"/>
        <v>0.8321492007104796</v>
      </c>
      <c r="T25" s="8">
        <f t="shared" si="9"/>
        <v>0.82815275310834813</v>
      </c>
      <c r="U25" s="8">
        <f t="shared" si="9"/>
        <v>0.82460035523978681</v>
      </c>
      <c r="V25" s="8">
        <f t="shared" si="9"/>
        <v>0.8210479573712256</v>
      </c>
      <c r="W25" s="8">
        <f t="shared" si="9"/>
        <v>0.81705150976909413</v>
      </c>
      <c r="X25" s="8">
        <f t="shared" si="9"/>
        <v>0.81349911190053281</v>
      </c>
      <c r="Y25" s="8">
        <f t="shared" si="9"/>
        <v>0.8099467140319716</v>
      </c>
      <c r="Z25" s="8">
        <f t="shared" si="9"/>
        <v>0.80595026642984013</v>
      </c>
      <c r="AA25" s="8">
        <f t="shared" si="9"/>
        <v>0.80239786856127882</v>
      </c>
      <c r="AB25" s="8">
        <f t="shared" si="9"/>
        <v>0.79884547069271761</v>
      </c>
      <c r="AC25" s="8">
        <f t="shared" si="9"/>
        <v>0.79529307282415629</v>
      </c>
      <c r="AD25" s="8">
        <f t="shared" si="9"/>
        <v>0.79174067495559508</v>
      </c>
      <c r="AE25" s="8">
        <f t="shared" si="9"/>
        <v>0.78774422735346361</v>
      </c>
      <c r="AF25" s="8">
        <f t="shared" si="9"/>
        <v>0.78419182948490229</v>
      </c>
      <c r="AG25" s="8">
        <f t="shared" si="9"/>
        <v>0.78063943161634108</v>
      </c>
      <c r="AH25" s="8">
        <f t="shared" si="9"/>
        <v>0.77708703374777977</v>
      </c>
      <c r="AI25" s="8">
        <f t="shared" si="9"/>
        <v>0.77353463587921845</v>
      </c>
      <c r="AJ25" s="8">
        <f t="shared" si="9"/>
        <v>0.76998223801065724</v>
      </c>
      <c r="AK25" s="8">
        <f t="shared" si="9"/>
        <v>0.76642984014209592</v>
      </c>
    </row>
  </sheetData>
  <sortState xmlns:xlrd2="http://schemas.microsoft.com/office/spreadsheetml/2017/richdata2" ref="A3:AK11">
    <sortCondition ref="A3: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B435-6081-455A-87BF-394EC26BC2C6}">
  <dimension ref="A1:AK11"/>
  <sheetViews>
    <sheetView tabSelected="1" zoomScale="82" workbookViewId="0">
      <pane xSplit="1" topLeftCell="B1" activePane="topRight" state="frozen"/>
      <selection activeCell="A4" sqref="A4"/>
      <selection pane="topRight"/>
    </sheetView>
  </sheetViews>
  <sheetFormatPr defaultRowHeight="14.4" x14ac:dyDescent="0.3"/>
  <cols>
    <col min="1" max="1" width="17.88671875" style="9" customWidth="1"/>
    <col min="2" max="2" width="17" style="3" customWidth="1"/>
    <col min="3" max="3" width="20.77734375" style="3" customWidth="1"/>
    <col min="4" max="4" width="8.88671875" style="2"/>
    <col min="5" max="16384" width="8.88671875" style="4"/>
  </cols>
  <sheetData>
    <row r="1" spans="1:37" s="9" customFormat="1" x14ac:dyDescent="0.3">
      <c r="A1" s="9" t="s">
        <v>36</v>
      </c>
      <c r="B1" s="10" t="s">
        <v>37</v>
      </c>
      <c r="C1" s="10" t="s">
        <v>54</v>
      </c>
      <c r="D1" s="9" t="s">
        <v>4</v>
      </c>
      <c r="E1" s="9">
        <v>2018</v>
      </c>
      <c r="F1" s="9">
        <v>2019</v>
      </c>
      <c r="G1" s="9">
        <v>2020</v>
      </c>
      <c r="H1" s="9">
        <v>2021</v>
      </c>
      <c r="I1" s="9">
        <v>2022</v>
      </c>
      <c r="J1" s="9">
        <v>2023</v>
      </c>
      <c r="K1" s="9">
        <v>2024</v>
      </c>
      <c r="L1" s="9">
        <v>2025</v>
      </c>
      <c r="M1" s="9">
        <v>2026</v>
      </c>
      <c r="N1" s="9">
        <v>2027</v>
      </c>
      <c r="O1" s="9">
        <v>2028</v>
      </c>
      <c r="P1" s="9">
        <v>2029</v>
      </c>
      <c r="Q1" s="9">
        <v>2030</v>
      </c>
      <c r="R1" s="9">
        <v>2031</v>
      </c>
      <c r="S1" s="9">
        <v>2032</v>
      </c>
      <c r="T1" s="9">
        <v>2033</v>
      </c>
      <c r="U1" s="9">
        <v>2034</v>
      </c>
      <c r="V1" s="9">
        <v>2035</v>
      </c>
      <c r="W1" s="9">
        <v>2036</v>
      </c>
      <c r="X1" s="9">
        <v>2037</v>
      </c>
      <c r="Y1" s="9">
        <v>2038</v>
      </c>
      <c r="Z1" s="9">
        <v>2039</v>
      </c>
      <c r="AA1" s="9">
        <v>2040</v>
      </c>
      <c r="AB1" s="9">
        <v>2041</v>
      </c>
      <c r="AC1" s="9">
        <v>2042</v>
      </c>
      <c r="AD1" s="9">
        <v>2043</v>
      </c>
      <c r="AE1" s="9">
        <v>2044</v>
      </c>
      <c r="AF1" s="9">
        <v>2045</v>
      </c>
      <c r="AG1" s="9">
        <v>2046</v>
      </c>
      <c r="AH1" s="9">
        <v>2047</v>
      </c>
      <c r="AI1" s="9">
        <v>2048</v>
      </c>
      <c r="AJ1" s="9">
        <v>2049</v>
      </c>
      <c r="AK1" s="9">
        <v>2050</v>
      </c>
    </row>
    <row r="2" spans="1:37" ht="43.2" x14ac:dyDescent="0.3">
      <c r="A2" s="9" t="s">
        <v>43</v>
      </c>
      <c r="B2" s="3" t="s">
        <v>55</v>
      </c>
      <c r="C2" s="3" t="s">
        <v>24</v>
      </c>
      <c r="D2" s="2" t="s">
        <v>7</v>
      </c>
      <c r="E2" s="8">
        <v>1</v>
      </c>
      <c r="F2" s="8">
        <v>1.0060591936611512</v>
      </c>
      <c r="G2" s="8">
        <v>0.91214169191330696</v>
      </c>
      <c r="H2" s="8">
        <v>0.91680261011419251</v>
      </c>
      <c r="I2" s="8">
        <v>0.98685941971568403</v>
      </c>
      <c r="J2" s="8">
        <v>0.98965710836634824</v>
      </c>
      <c r="K2" s="8">
        <v>0.92661523118154276</v>
      </c>
      <c r="L2" s="8">
        <v>0.92220476905150317</v>
      </c>
      <c r="M2" s="8">
        <v>0.91786098904684221</v>
      </c>
      <c r="N2" s="8">
        <v>0.91354269843859237</v>
      </c>
      <c r="O2" s="8">
        <v>0.90917177907247726</v>
      </c>
      <c r="P2" s="8">
        <v>0.90480586646469352</v>
      </c>
      <c r="Q2" s="8">
        <v>0.90044518830109532</v>
      </c>
      <c r="R2" s="8">
        <v>0.89610556164064314</v>
      </c>
      <c r="S2" s="8">
        <v>0.89177959007224428</v>
      </c>
      <c r="T2" s="8">
        <v>0.8874326238639012</v>
      </c>
      <c r="U2" s="8">
        <v>0.88311632439990673</v>
      </c>
      <c r="V2" s="8">
        <v>0.87877447890934512</v>
      </c>
      <c r="W2" s="8">
        <v>0.87439593544628291</v>
      </c>
      <c r="X2" s="8">
        <v>0.8701421647634584</v>
      </c>
      <c r="Y2" s="8">
        <v>0.86583678955954324</v>
      </c>
      <c r="Z2" s="8">
        <v>0.86146057888604055</v>
      </c>
      <c r="AA2" s="8">
        <v>0.85717022419016542</v>
      </c>
      <c r="AB2" s="8">
        <v>0.85291321044045676</v>
      </c>
      <c r="AC2" s="8">
        <v>0.84861232999300862</v>
      </c>
      <c r="AD2" s="8">
        <v>0.8443018340713121</v>
      </c>
      <c r="AE2" s="8">
        <v>0.8399903710090888</v>
      </c>
      <c r="AF2" s="8">
        <v>0.83569552132370073</v>
      </c>
      <c r="AG2" s="8">
        <v>0.83143799557212772</v>
      </c>
      <c r="AH2" s="8">
        <v>0.82720999883477042</v>
      </c>
      <c r="AI2" s="8">
        <v>0.82298046609182007</v>
      </c>
      <c r="AJ2" s="8">
        <v>0.8188027084595666</v>
      </c>
      <c r="AK2" s="8">
        <v>0.81465271615008161</v>
      </c>
    </row>
    <row r="3" spans="1:37" ht="57.6" x14ac:dyDescent="0.3">
      <c r="A3" s="9" t="s">
        <v>10</v>
      </c>
      <c r="B3" s="3" t="s">
        <v>56</v>
      </c>
      <c r="C3" s="3" t="s">
        <v>11</v>
      </c>
      <c r="D3" s="2" t="s">
        <v>7</v>
      </c>
      <c r="E3" s="8">
        <v>1</v>
      </c>
      <c r="F3" s="8">
        <v>0.99891202984146721</v>
      </c>
      <c r="G3" s="8">
        <v>0.91000932545850166</v>
      </c>
      <c r="H3" s="8">
        <v>0.89322350015542429</v>
      </c>
      <c r="I3" s="8">
        <v>0.99891202984146721</v>
      </c>
      <c r="J3" s="8">
        <v>0.98010568852968605</v>
      </c>
      <c r="K3" s="8">
        <v>0.92974821262045382</v>
      </c>
      <c r="L3" s="8">
        <v>0.92741684799502644</v>
      </c>
      <c r="M3" s="8">
        <v>0.92524090767796086</v>
      </c>
      <c r="N3" s="8">
        <v>0.92290954305253337</v>
      </c>
      <c r="O3" s="8">
        <v>0.92057817842710599</v>
      </c>
      <c r="P3" s="8">
        <v>0.91824681380167861</v>
      </c>
      <c r="Q3" s="8">
        <v>0.91591544917625112</v>
      </c>
      <c r="R3" s="8">
        <v>0.91373950885918553</v>
      </c>
      <c r="S3" s="8">
        <v>0.91140814423375816</v>
      </c>
      <c r="T3" s="8">
        <v>0.90907677960833078</v>
      </c>
      <c r="U3" s="8">
        <v>0.90674541498290329</v>
      </c>
      <c r="V3" s="8">
        <v>0.90441405035747591</v>
      </c>
      <c r="W3" s="8">
        <v>0.90208268573204853</v>
      </c>
      <c r="X3" s="8">
        <v>0.89990674541498294</v>
      </c>
      <c r="Y3" s="8">
        <v>0.89757538078955545</v>
      </c>
      <c r="Z3" s="8">
        <v>0.89524401616412808</v>
      </c>
      <c r="AA3" s="8">
        <v>0.8929126515387007</v>
      </c>
      <c r="AB3" s="8">
        <v>0.89058128691327321</v>
      </c>
      <c r="AC3" s="8">
        <v>0.88824992228784583</v>
      </c>
      <c r="AD3" s="8">
        <v>0.88607398197078024</v>
      </c>
      <c r="AE3" s="8">
        <v>0.88374261734535287</v>
      </c>
      <c r="AF3" s="8">
        <v>0.88141125271992538</v>
      </c>
      <c r="AG3" s="8">
        <v>0.879079888094498</v>
      </c>
      <c r="AH3" s="8">
        <v>0.87674852346907062</v>
      </c>
      <c r="AI3" s="8">
        <v>0.87441715884364313</v>
      </c>
      <c r="AJ3" s="8">
        <v>0.87208579421821575</v>
      </c>
      <c r="AK3" s="8">
        <v>0.86990985390115017</v>
      </c>
    </row>
    <row r="4" spans="1:37" ht="57.6" x14ac:dyDescent="0.3">
      <c r="A4" s="9" t="s">
        <v>16</v>
      </c>
      <c r="B4" s="3" t="s">
        <v>57</v>
      </c>
      <c r="C4" s="3" t="s">
        <v>17</v>
      </c>
      <c r="D4" s="2" t="s">
        <v>7</v>
      </c>
      <c r="E4" s="8">
        <v>1</v>
      </c>
      <c r="F4" s="8">
        <v>0.91434320206956021</v>
      </c>
      <c r="G4" s="8">
        <v>0.88071284851968956</v>
      </c>
      <c r="H4" s="8">
        <v>0.91003161828111523</v>
      </c>
      <c r="I4" s="8">
        <v>1.0022995113538373</v>
      </c>
      <c r="J4" s="8">
        <v>0.98936475998850248</v>
      </c>
      <c r="K4" s="8">
        <v>0.91405576315033055</v>
      </c>
      <c r="L4" s="8">
        <v>0.91060649611957456</v>
      </c>
      <c r="M4" s="8">
        <v>0.90715722908881857</v>
      </c>
      <c r="N4" s="8">
        <v>0.9037079620580627</v>
      </c>
      <c r="O4" s="8">
        <v>0.89997125610807704</v>
      </c>
      <c r="P4" s="8">
        <v>0.89652198907732106</v>
      </c>
      <c r="Q4" s="8">
        <v>0.89278528312733541</v>
      </c>
      <c r="R4" s="8">
        <v>0.88933601609657953</v>
      </c>
      <c r="S4" s="8">
        <v>0.88559931014659388</v>
      </c>
      <c r="T4" s="8">
        <v>0.88215004311583789</v>
      </c>
      <c r="U4" s="8">
        <v>0.87841333716585224</v>
      </c>
      <c r="V4" s="8">
        <v>0.87467663121586658</v>
      </c>
      <c r="W4" s="8">
        <v>0.87122736418511071</v>
      </c>
      <c r="X4" s="8">
        <v>0.86749065823512506</v>
      </c>
      <c r="Y4" s="8">
        <v>0.8637539522851394</v>
      </c>
      <c r="Z4" s="8">
        <v>0.86001724633515375</v>
      </c>
      <c r="AA4" s="8">
        <v>0.85656797930439776</v>
      </c>
      <c r="AB4" s="8">
        <v>0.85283127335441222</v>
      </c>
      <c r="AC4" s="8">
        <v>0.84909456740442657</v>
      </c>
      <c r="AD4" s="8">
        <v>0.84535786145444092</v>
      </c>
      <c r="AE4" s="8">
        <v>0.84190859442368493</v>
      </c>
      <c r="AF4" s="8">
        <v>0.83817188847369939</v>
      </c>
      <c r="AG4" s="8">
        <v>0.83443518252371374</v>
      </c>
      <c r="AH4" s="8">
        <v>0.83069847657372808</v>
      </c>
      <c r="AI4" s="8">
        <v>0.82696177062374243</v>
      </c>
      <c r="AJ4" s="8">
        <v>0.82351250359298644</v>
      </c>
      <c r="AK4" s="8">
        <v>0.8197757976430009</v>
      </c>
    </row>
    <row r="5" spans="1:37" ht="57.6" x14ac:dyDescent="0.3">
      <c r="A5" s="9" t="s">
        <v>8</v>
      </c>
      <c r="B5" s="3" t="s">
        <v>58</v>
      </c>
      <c r="C5" s="3" t="s">
        <v>9</v>
      </c>
      <c r="D5" s="2" t="s">
        <v>7</v>
      </c>
      <c r="E5" s="8">
        <v>1</v>
      </c>
      <c r="F5" s="8">
        <v>0.99427977119084765</v>
      </c>
      <c r="G5" s="8">
        <v>0.90119604784191365</v>
      </c>
      <c r="H5" s="8">
        <v>0.91211648465938633</v>
      </c>
      <c r="I5" s="8">
        <v>0.99531981279251169</v>
      </c>
      <c r="J5" s="8">
        <v>1.0017334026694402</v>
      </c>
      <c r="K5" s="8">
        <v>0.92702374761657136</v>
      </c>
      <c r="L5" s="8">
        <v>0.92303692147685912</v>
      </c>
      <c r="M5" s="8">
        <v>0.91922343560409081</v>
      </c>
      <c r="N5" s="8">
        <v>0.91540994973132261</v>
      </c>
      <c r="O5" s="8">
        <v>0.91159646385855431</v>
      </c>
      <c r="P5" s="8">
        <v>0.90760963771884207</v>
      </c>
      <c r="Q5" s="8">
        <v>0.90379615184607387</v>
      </c>
      <c r="R5" s="8">
        <v>0.89998266597330556</v>
      </c>
      <c r="S5" s="8">
        <v>0.89599583983359332</v>
      </c>
      <c r="T5" s="8">
        <v>0.89218235396082513</v>
      </c>
      <c r="U5" s="8">
        <v>0.88836886808805682</v>
      </c>
      <c r="V5" s="8">
        <v>0.88438204194834458</v>
      </c>
      <c r="W5" s="8">
        <v>0.88056855607557638</v>
      </c>
      <c r="X5" s="8">
        <v>0.87675507020280807</v>
      </c>
      <c r="Y5" s="8">
        <v>0.87294158433003988</v>
      </c>
      <c r="Z5" s="8">
        <v>0.86895475819032764</v>
      </c>
      <c r="AA5" s="8">
        <v>0.86514127231755933</v>
      </c>
      <c r="AB5" s="8">
        <v>0.86132778644479113</v>
      </c>
      <c r="AC5" s="8">
        <v>0.85751430057202294</v>
      </c>
      <c r="AD5" s="8">
        <v>0.85352747443231058</v>
      </c>
      <c r="AE5" s="8">
        <v>0.84971398855954239</v>
      </c>
      <c r="AF5" s="8">
        <v>0.84590050268677419</v>
      </c>
      <c r="AG5" s="8">
        <v>0.84208701681400588</v>
      </c>
      <c r="AH5" s="8">
        <v>0.83810019067429364</v>
      </c>
      <c r="AI5" s="8">
        <v>0.83428670480152545</v>
      </c>
      <c r="AJ5" s="8">
        <v>0.83047321892875714</v>
      </c>
      <c r="AK5" s="8">
        <v>0.82665973305598894</v>
      </c>
    </row>
    <row r="6" spans="1:37" ht="43.2" x14ac:dyDescent="0.3">
      <c r="A6" s="9" t="s">
        <v>20</v>
      </c>
      <c r="B6" s="3" t="s">
        <v>59</v>
      </c>
      <c r="C6" s="3" t="s">
        <v>21</v>
      </c>
      <c r="D6" s="2" t="s">
        <v>7</v>
      </c>
      <c r="E6" s="8">
        <v>1</v>
      </c>
      <c r="F6" s="8">
        <v>1.1042013311148087</v>
      </c>
      <c r="G6" s="8">
        <v>0.99500831946755408</v>
      </c>
      <c r="H6" s="8">
        <v>0.97628951747088188</v>
      </c>
      <c r="I6" s="8">
        <v>1.03369384359401</v>
      </c>
      <c r="J6" s="8">
        <v>1.0353577371048253</v>
      </c>
      <c r="K6" s="8">
        <v>0.99604825291181365</v>
      </c>
      <c r="L6" s="8">
        <v>0.99334442595673877</v>
      </c>
      <c r="M6" s="8">
        <v>0.9906405990016639</v>
      </c>
      <c r="N6" s="8">
        <v>0.98814475873544094</v>
      </c>
      <c r="O6" s="8">
        <v>0.98544093178036607</v>
      </c>
      <c r="P6" s="8">
        <v>0.9827371048252912</v>
      </c>
      <c r="Q6" s="8">
        <v>0.98003327787021632</v>
      </c>
      <c r="R6" s="8">
        <v>0.97712146422628954</v>
      </c>
      <c r="S6" s="8">
        <v>0.97441763727121466</v>
      </c>
      <c r="T6" s="8">
        <v>0.97171381031613979</v>
      </c>
      <c r="U6" s="8">
        <v>0.96880199667221301</v>
      </c>
      <c r="V6" s="8">
        <v>0.96609816971713813</v>
      </c>
      <c r="W6" s="8">
        <v>0.96339434276206326</v>
      </c>
      <c r="X6" s="8">
        <v>0.96069051580698839</v>
      </c>
      <c r="Y6" s="8">
        <v>0.95798668885191351</v>
      </c>
      <c r="Z6" s="8">
        <v>0.95528286189683864</v>
      </c>
      <c r="AA6" s="8">
        <v>0.95257903494176377</v>
      </c>
      <c r="AB6" s="8">
        <v>0.95008319467554081</v>
      </c>
      <c r="AC6" s="8">
        <v>0.94737936772046594</v>
      </c>
      <c r="AD6" s="8">
        <v>0.94467554076539106</v>
      </c>
      <c r="AE6" s="8">
        <v>0.9421797004991681</v>
      </c>
      <c r="AF6" s="8">
        <v>0.93947587354409323</v>
      </c>
      <c r="AG6" s="8">
        <v>0.93677204658901825</v>
      </c>
      <c r="AH6" s="8">
        <v>0.93427620632279529</v>
      </c>
      <c r="AI6" s="8">
        <v>0.93157237936772042</v>
      </c>
      <c r="AJ6" s="8">
        <v>0.92907653910149746</v>
      </c>
      <c r="AK6" s="8">
        <v>0.92637271214642258</v>
      </c>
    </row>
    <row r="7" spans="1:37" ht="57.6" x14ac:dyDescent="0.3">
      <c r="A7" s="9" t="s">
        <v>5</v>
      </c>
      <c r="B7" s="3" t="s">
        <v>60</v>
      </c>
      <c r="C7" s="3" t="s">
        <v>6</v>
      </c>
      <c r="D7" s="2" t="s">
        <v>7</v>
      </c>
      <c r="E7" s="8">
        <v>1</v>
      </c>
      <c r="F7" s="8">
        <v>1.0340028467499605</v>
      </c>
      <c r="G7" s="8">
        <v>0.92076545943381305</v>
      </c>
      <c r="H7" s="8">
        <v>0.91712794559544519</v>
      </c>
      <c r="I7" s="8">
        <v>0.98023090305234861</v>
      </c>
      <c r="J7" s="8">
        <v>1.0153408192313775</v>
      </c>
      <c r="K7" s="8">
        <v>0.94448837577099476</v>
      </c>
      <c r="L7" s="8">
        <v>0.9408508619326269</v>
      </c>
      <c r="M7" s="8">
        <v>0.93705519531867787</v>
      </c>
      <c r="N7" s="8">
        <v>0.93341768148031001</v>
      </c>
      <c r="O7" s="8">
        <v>0.92962201486636087</v>
      </c>
      <c r="P7" s="8">
        <v>0.92582634825241183</v>
      </c>
      <c r="Q7" s="8">
        <v>0.9220306816384628</v>
      </c>
      <c r="R7" s="8">
        <v>0.91839316780009495</v>
      </c>
      <c r="S7" s="8">
        <v>0.9145975011861458</v>
      </c>
      <c r="T7" s="8">
        <v>0.91080183457219677</v>
      </c>
      <c r="U7" s="8">
        <v>0.90700616795824762</v>
      </c>
      <c r="V7" s="8">
        <v>0.90321050134429859</v>
      </c>
      <c r="W7" s="8">
        <v>0.89941483473034955</v>
      </c>
      <c r="X7" s="8">
        <v>0.89561916811640041</v>
      </c>
      <c r="Y7" s="8">
        <v>0.89182350150245138</v>
      </c>
      <c r="Z7" s="8">
        <v>0.88802783488850234</v>
      </c>
      <c r="AA7" s="8">
        <v>0.8842321682745532</v>
      </c>
      <c r="AB7" s="8">
        <v>0.88043650166060416</v>
      </c>
      <c r="AC7" s="8">
        <v>0.87664083504665502</v>
      </c>
      <c r="AD7" s="8">
        <v>0.87284516843270599</v>
      </c>
      <c r="AE7" s="8">
        <v>0.86904950181875695</v>
      </c>
      <c r="AF7" s="8">
        <v>0.86525383520480781</v>
      </c>
      <c r="AG7" s="8">
        <v>0.86145816859085877</v>
      </c>
      <c r="AH7" s="8">
        <v>0.85766250197690974</v>
      </c>
      <c r="AI7" s="8">
        <v>0.8538668353629606</v>
      </c>
      <c r="AJ7" s="8">
        <v>0.84991301597343039</v>
      </c>
      <c r="AK7" s="8">
        <v>0.84611734935948124</v>
      </c>
    </row>
    <row r="8" spans="1:37" ht="43.2" x14ac:dyDescent="0.3">
      <c r="A8" s="9" t="s">
        <v>22</v>
      </c>
      <c r="B8" s="3" t="s">
        <v>61</v>
      </c>
      <c r="C8" s="3" t="s">
        <v>23</v>
      </c>
      <c r="D8" s="2" t="s">
        <v>7</v>
      </c>
      <c r="E8" s="8">
        <v>1</v>
      </c>
      <c r="F8" s="8">
        <v>1.1182219419924337</v>
      </c>
      <c r="G8" s="8">
        <v>1.0148171500630516</v>
      </c>
      <c r="H8" s="8">
        <v>1.0523329129886507</v>
      </c>
      <c r="I8" s="8">
        <v>1.0126103404791928</v>
      </c>
      <c r="J8" s="8">
        <v>1.1043505674653216</v>
      </c>
      <c r="K8" s="8">
        <v>1.0245901639344261</v>
      </c>
      <c r="L8" s="8">
        <v>1.0217528373266078</v>
      </c>
      <c r="M8" s="8">
        <v>1.0189155107187895</v>
      </c>
      <c r="N8" s="8">
        <v>1.016078184110971</v>
      </c>
      <c r="O8" s="8">
        <v>1.0129255989911727</v>
      </c>
      <c r="P8" s="8">
        <v>1.0100882723833544</v>
      </c>
      <c r="Q8" s="8">
        <v>1.0072509457755359</v>
      </c>
      <c r="R8" s="8">
        <v>1.0040983606557377</v>
      </c>
      <c r="S8" s="8">
        <v>1.0012610340479193</v>
      </c>
      <c r="T8" s="8">
        <v>0.99810844892812101</v>
      </c>
      <c r="U8" s="8">
        <v>0.99527112232030268</v>
      </c>
      <c r="V8" s="8">
        <v>0.99211853720050447</v>
      </c>
      <c r="W8" s="8">
        <v>0.98896595208070615</v>
      </c>
      <c r="X8" s="8">
        <v>0.98612862547288782</v>
      </c>
      <c r="Y8" s="8">
        <v>0.9829760403530895</v>
      </c>
      <c r="Z8" s="8">
        <v>0.97982345523329129</v>
      </c>
      <c r="AA8" s="8">
        <v>0.97667087011349307</v>
      </c>
      <c r="AB8" s="8">
        <v>0.97383354350567464</v>
      </c>
      <c r="AC8" s="8">
        <v>0.97068095838587642</v>
      </c>
      <c r="AD8" s="8">
        <v>0.96752837326607821</v>
      </c>
      <c r="AE8" s="8">
        <v>0.96437578814628</v>
      </c>
      <c r="AF8" s="8">
        <v>0.96122320302648168</v>
      </c>
      <c r="AG8" s="8">
        <v>0.95838587641866335</v>
      </c>
      <c r="AH8" s="8">
        <v>0.95523329129886503</v>
      </c>
      <c r="AI8" s="8">
        <v>0.95208070617906682</v>
      </c>
      <c r="AJ8" s="8">
        <v>0.9489281210592686</v>
      </c>
      <c r="AK8" s="8">
        <v>0.94577553593947039</v>
      </c>
    </row>
    <row r="9" spans="1:37" ht="57.6" x14ac:dyDescent="0.3">
      <c r="A9" s="9" t="s">
        <v>14</v>
      </c>
      <c r="B9" s="3" t="s">
        <v>62</v>
      </c>
      <c r="C9" s="3" t="s">
        <v>15</v>
      </c>
      <c r="D9" s="2" t="s">
        <v>7</v>
      </c>
      <c r="E9" s="8">
        <v>1</v>
      </c>
      <c r="F9" s="8">
        <v>0.90674753601213043</v>
      </c>
      <c r="G9" s="8">
        <v>0.85784685367702807</v>
      </c>
      <c r="H9" s="8">
        <v>0.89689158453373763</v>
      </c>
      <c r="I9" s="8">
        <v>0.9727065959059894</v>
      </c>
      <c r="J9" s="8">
        <v>0.98559514783927216</v>
      </c>
      <c r="K9" s="8">
        <v>0.900303260045489</v>
      </c>
      <c r="L9" s="8">
        <v>0.89385898407884756</v>
      </c>
      <c r="M9" s="8">
        <v>0.88779378316906743</v>
      </c>
      <c r="N9" s="8">
        <v>0.8817285822592873</v>
      </c>
      <c r="O9" s="8">
        <v>0.87566338134950716</v>
      </c>
      <c r="P9" s="8">
        <v>0.86959818043972703</v>
      </c>
      <c r="Q9" s="8">
        <v>0.86315390447308571</v>
      </c>
      <c r="R9" s="8">
        <v>0.85708870356330558</v>
      </c>
      <c r="S9" s="8">
        <v>0.85102350265352544</v>
      </c>
      <c r="T9" s="8">
        <v>0.84495830174374531</v>
      </c>
      <c r="U9" s="8">
        <v>0.83889310083396518</v>
      </c>
      <c r="V9" s="8">
        <v>0.83282789992418493</v>
      </c>
      <c r="W9" s="8">
        <v>0.82638362395754361</v>
      </c>
      <c r="X9" s="8">
        <v>0.82031842304776348</v>
      </c>
      <c r="Y9" s="8">
        <v>0.81425322213798335</v>
      </c>
      <c r="Z9" s="8">
        <v>0.80818802122820321</v>
      </c>
      <c r="AA9" s="8">
        <v>0.80212282031842308</v>
      </c>
      <c r="AB9" s="8">
        <v>0.79605761940864295</v>
      </c>
      <c r="AC9" s="8">
        <v>0.78999241849886281</v>
      </c>
      <c r="AD9" s="8">
        <v>0.78392721758908268</v>
      </c>
      <c r="AE9" s="8">
        <v>0.77786201667930255</v>
      </c>
      <c r="AF9" s="8">
        <v>0.77179681576952242</v>
      </c>
      <c r="AG9" s="8">
        <v>0.76573161485974228</v>
      </c>
      <c r="AH9" s="8">
        <v>0.76004548900682334</v>
      </c>
      <c r="AI9" s="8">
        <v>0.75398028809704321</v>
      </c>
      <c r="AJ9" s="8">
        <v>0.74791508718726307</v>
      </c>
      <c r="AK9" s="8">
        <v>0.74184988627748294</v>
      </c>
    </row>
    <row r="10" spans="1:37" ht="57.6" x14ac:dyDescent="0.3">
      <c r="A10" s="9" t="s">
        <v>12</v>
      </c>
      <c r="B10" s="3" t="s">
        <v>63</v>
      </c>
      <c r="C10" s="3" t="s">
        <v>13</v>
      </c>
      <c r="D10" s="2" t="s">
        <v>7</v>
      </c>
      <c r="E10" s="8">
        <v>1</v>
      </c>
      <c r="F10" s="8">
        <v>1.0154860911958703</v>
      </c>
      <c r="G10" s="8">
        <v>0.90708345282477776</v>
      </c>
      <c r="H10" s="8">
        <v>0.86908517350157732</v>
      </c>
      <c r="I10" s="8">
        <v>0.98150272440493258</v>
      </c>
      <c r="J10" s="8">
        <v>0.94651562948092915</v>
      </c>
      <c r="K10" s="8">
        <v>0.91038141669056494</v>
      </c>
      <c r="L10" s="8">
        <v>0.90909090909090906</v>
      </c>
      <c r="M10" s="8">
        <v>0.9076570117579581</v>
      </c>
      <c r="N10" s="8">
        <v>0.90636650415830222</v>
      </c>
      <c r="O10" s="8">
        <v>0.90493260682535126</v>
      </c>
      <c r="P10" s="8">
        <v>0.9034987094924003</v>
      </c>
      <c r="Q10" s="8">
        <v>0.90206481215944934</v>
      </c>
      <c r="R10" s="8">
        <v>0.90063091482649837</v>
      </c>
      <c r="S10" s="8">
        <v>0.89919701749354741</v>
      </c>
      <c r="T10" s="8">
        <v>0.89776312016059645</v>
      </c>
      <c r="U10" s="8">
        <v>0.8961858330943504</v>
      </c>
      <c r="V10" s="8">
        <v>0.89475193576139944</v>
      </c>
      <c r="W10" s="8">
        <v>0.89331803842844848</v>
      </c>
      <c r="X10" s="8">
        <v>0.89174075136220243</v>
      </c>
      <c r="Y10" s="8">
        <v>0.89030685402925147</v>
      </c>
      <c r="Z10" s="8">
        <v>0.88872956696300542</v>
      </c>
      <c r="AA10" s="8">
        <v>0.88729566963005446</v>
      </c>
      <c r="AB10" s="8">
        <v>0.88571838256380842</v>
      </c>
      <c r="AC10" s="8">
        <v>0.88428448523085745</v>
      </c>
      <c r="AD10" s="8">
        <v>0.88270719816461141</v>
      </c>
      <c r="AE10" s="8">
        <v>0.88112991109836536</v>
      </c>
      <c r="AF10" s="8">
        <v>0.8796960137654144</v>
      </c>
      <c r="AG10" s="8">
        <v>0.87811872669916835</v>
      </c>
      <c r="AH10" s="8">
        <v>0.8765414396329223</v>
      </c>
      <c r="AI10" s="8">
        <v>0.87510754229997134</v>
      </c>
      <c r="AJ10" s="8">
        <v>0.87353025523372529</v>
      </c>
      <c r="AK10" s="8">
        <v>0.87195296816747925</v>
      </c>
    </row>
    <row r="11" spans="1:37" ht="57.6" x14ac:dyDescent="0.3">
      <c r="A11" s="9" t="s">
        <v>18</v>
      </c>
      <c r="B11" s="3" t="s">
        <v>64</v>
      </c>
      <c r="C11" s="3" t="s">
        <v>19</v>
      </c>
      <c r="D11" s="2" t="s">
        <v>7</v>
      </c>
      <c r="E11" s="8">
        <v>1</v>
      </c>
      <c r="F11" s="8">
        <v>0.95159857904085254</v>
      </c>
      <c r="G11" s="8">
        <v>0.80461811722912968</v>
      </c>
      <c r="H11" s="8">
        <v>0.84857904085257552</v>
      </c>
      <c r="I11" s="8">
        <v>0.97468916518650084</v>
      </c>
      <c r="J11" s="8">
        <v>0.91296625222024863</v>
      </c>
      <c r="K11" s="8">
        <v>0.86234458259325042</v>
      </c>
      <c r="L11" s="8">
        <v>0.85879218472468921</v>
      </c>
      <c r="M11" s="8">
        <v>0.85479573712255774</v>
      </c>
      <c r="N11" s="8">
        <v>0.85079928952042627</v>
      </c>
      <c r="O11" s="8">
        <v>0.84724689165186506</v>
      </c>
      <c r="P11" s="8">
        <v>0.84325044404973359</v>
      </c>
      <c r="Q11" s="8">
        <v>0.83969804618117228</v>
      </c>
      <c r="R11" s="8">
        <v>0.83570159857904081</v>
      </c>
      <c r="S11" s="8">
        <v>0.8321492007104796</v>
      </c>
      <c r="T11" s="8">
        <v>0.82815275310834813</v>
      </c>
      <c r="U11" s="8">
        <v>0.82460035523978681</v>
      </c>
      <c r="V11" s="8">
        <v>0.8210479573712256</v>
      </c>
      <c r="W11" s="8">
        <v>0.81705150976909413</v>
      </c>
      <c r="X11" s="8">
        <v>0.81349911190053281</v>
      </c>
      <c r="Y11" s="8">
        <v>0.8099467140319716</v>
      </c>
      <c r="Z11" s="8">
        <v>0.80595026642984013</v>
      </c>
      <c r="AA11" s="8">
        <v>0.80239786856127882</v>
      </c>
      <c r="AB11" s="8">
        <v>0.79884547069271761</v>
      </c>
      <c r="AC11" s="8">
        <v>0.79529307282415629</v>
      </c>
      <c r="AD11" s="8">
        <v>0.79174067495559508</v>
      </c>
      <c r="AE11" s="8">
        <v>0.78774422735346361</v>
      </c>
      <c r="AF11" s="8">
        <v>0.78419182948490229</v>
      </c>
      <c r="AG11" s="8">
        <v>0.78063943161634108</v>
      </c>
      <c r="AH11" s="8">
        <v>0.77708703374777977</v>
      </c>
      <c r="AI11" s="8">
        <v>0.77353463587921845</v>
      </c>
      <c r="AJ11" s="8">
        <v>0.76998223801065724</v>
      </c>
      <c r="AK11" s="8">
        <v>0.76642984014209592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5FFF-B26E-45CD-A4B6-91849A22E226}">
  <dimension ref="A1:AK26"/>
  <sheetViews>
    <sheetView zoomScale="79" workbookViewId="0">
      <selection activeCell="M20" sqref="M20"/>
    </sheetView>
  </sheetViews>
  <sheetFormatPr defaultRowHeight="14.4" x14ac:dyDescent="0.3"/>
  <cols>
    <col min="1" max="1" width="18" style="4" customWidth="1"/>
    <col min="2" max="2" width="16.21875" style="4" customWidth="1"/>
    <col min="3" max="3" width="20.88671875" style="5" customWidth="1"/>
    <col min="4" max="16384" width="8.88671875" style="4"/>
  </cols>
  <sheetData>
    <row r="1" spans="1:37" x14ac:dyDescent="0.3">
      <c r="A1" s="2" t="s">
        <v>36</v>
      </c>
      <c r="B1" s="2" t="s">
        <v>37</v>
      </c>
      <c r="C1" s="3" t="s">
        <v>54</v>
      </c>
      <c r="D1" s="2" t="s">
        <v>4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ht="43.2" x14ac:dyDescent="0.3">
      <c r="A2" s="2" t="s">
        <v>43</v>
      </c>
      <c r="B2" s="3" t="s">
        <v>44</v>
      </c>
      <c r="C2" s="3" t="s">
        <v>35</v>
      </c>
      <c r="D2" s="2" t="s">
        <v>26</v>
      </c>
      <c r="E2" s="7">
        <v>1579</v>
      </c>
      <c r="F2" s="7">
        <v>1496</v>
      </c>
      <c r="G2" s="7">
        <v>1519</v>
      </c>
      <c r="H2" s="7">
        <v>1492</v>
      </c>
      <c r="I2" s="7">
        <v>1549.955811</v>
      </c>
      <c r="J2" s="7">
        <v>1383.8479</v>
      </c>
      <c r="K2" s="7">
        <v>1570.0424800000001</v>
      </c>
      <c r="L2" s="7">
        <v>1583.3448490000001</v>
      </c>
      <c r="M2" s="7">
        <v>1596.1142580000001</v>
      </c>
      <c r="N2" s="7">
        <v>1609.38501</v>
      </c>
      <c r="O2" s="7">
        <v>1622.5207519999999</v>
      </c>
      <c r="P2" s="7">
        <v>1636.0070800000001</v>
      </c>
      <c r="Q2" s="7">
        <v>1649.149048</v>
      </c>
      <c r="R2" s="7">
        <v>1662.2188719999999</v>
      </c>
      <c r="S2" s="7">
        <v>1675.7426760000001</v>
      </c>
      <c r="T2" s="7">
        <v>1688.762207</v>
      </c>
      <c r="U2" s="7">
        <v>1702.278198</v>
      </c>
      <c r="V2" s="7">
        <v>1715.7017820000001</v>
      </c>
      <c r="W2" s="7">
        <v>1729.1450199999999</v>
      </c>
      <c r="X2" s="7">
        <v>1742.5604249999999</v>
      </c>
      <c r="Y2" s="7">
        <v>1755.9835210000001</v>
      </c>
      <c r="Z2" s="7">
        <v>1769.3446039999999</v>
      </c>
      <c r="AA2" s="7">
        <v>1782.940063</v>
      </c>
      <c r="AB2" s="7">
        <v>1796.302124</v>
      </c>
      <c r="AC2" s="7">
        <v>1810.015259</v>
      </c>
      <c r="AD2" s="7">
        <v>1823.60437</v>
      </c>
      <c r="AE2" s="7">
        <v>1837.094971</v>
      </c>
      <c r="AF2" s="7">
        <v>1850.6906739999999</v>
      </c>
      <c r="AG2" s="7">
        <v>1864.471436</v>
      </c>
      <c r="AH2" s="7">
        <v>1877.7441409999999</v>
      </c>
      <c r="AI2" s="7">
        <v>1891.3885499999999</v>
      </c>
      <c r="AJ2" s="7">
        <v>1904.9642329999999</v>
      </c>
      <c r="AK2" s="7">
        <v>1918.225586</v>
      </c>
    </row>
    <row r="3" spans="1:37" ht="57.6" x14ac:dyDescent="0.3">
      <c r="A3" s="2" t="s">
        <v>10</v>
      </c>
      <c r="B3" s="3" t="s">
        <v>45</v>
      </c>
      <c r="C3" s="3" t="s">
        <v>28</v>
      </c>
      <c r="D3" s="2" t="s">
        <v>26</v>
      </c>
      <c r="E3" s="7">
        <v>972</v>
      </c>
      <c r="F3" s="7">
        <v>832</v>
      </c>
      <c r="G3" s="7">
        <v>831</v>
      </c>
      <c r="H3" s="7">
        <v>911</v>
      </c>
      <c r="I3" s="7">
        <v>813</v>
      </c>
      <c r="J3" s="7">
        <v>752</v>
      </c>
      <c r="K3" s="7">
        <v>892</v>
      </c>
      <c r="L3" s="7">
        <v>900</v>
      </c>
      <c r="M3" s="7">
        <v>908</v>
      </c>
      <c r="N3" s="7">
        <v>916</v>
      </c>
      <c r="O3" s="7">
        <v>924</v>
      </c>
      <c r="P3" s="7">
        <v>932</v>
      </c>
      <c r="Q3" s="7">
        <v>939</v>
      </c>
      <c r="R3" s="7">
        <v>947</v>
      </c>
      <c r="S3" s="7">
        <v>955</v>
      </c>
      <c r="T3" s="7">
        <v>963</v>
      </c>
      <c r="U3" s="7">
        <v>971</v>
      </c>
      <c r="V3" s="7">
        <v>979</v>
      </c>
      <c r="W3" s="7">
        <v>987</v>
      </c>
      <c r="X3" s="7">
        <v>994</v>
      </c>
      <c r="Y3" s="7">
        <v>1002</v>
      </c>
      <c r="Z3" s="7">
        <v>1010</v>
      </c>
      <c r="AA3" s="7">
        <v>1018</v>
      </c>
      <c r="AB3" s="7">
        <v>1026</v>
      </c>
      <c r="AC3" s="7">
        <v>1034</v>
      </c>
      <c r="AD3" s="7">
        <v>1042</v>
      </c>
      <c r="AE3" s="7">
        <v>1050</v>
      </c>
      <c r="AF3" s="7">
        <v>1058</v>
      </c>
      <c r="AG3" s="7">
        <v>1066</v>
      </c>
      <c r="AH3" s="7">
        <v>1073</v>
      </c>
      <c r="AI3" s="7">
        <v>1081</v>
      </c>
      <c r="AJ3" s="7">
        <v>1089</v>
      </c>
      <c r="AK3" s="7">
        <v>1097</v>
      </c>
    </row>
    <row r="4" spans="1:37" ht="43.2" x14ac:dyDescent="0.3">
      <c r="A4" s="2" t="s">
        <v>16</v>
      </c>
      <c r="B4" s="3" t="s">
        <v>46</v>
      </c>
      <c r="C4" s="3" t="s">
        <v>31</v>
      </c>
      <c r="D4" s="2" t="s">
        <v>26</v>
      </c>
      <c r="E4" s="7">
        <v>1928</v>
      </c>
      <c r="F4" s="7">
        <v>1885</v>
      </c>
      <c r="G4" s="7">
        <v>1636</v>
      </c>
      <c r="H4" s="7">
        <v>1611</v>
      </c>
      <c r="I4" s="7">
        <v>1730</v>
      </c>
      <c r="J4" s="7">
        <v>1637</v>
      </c>
      <c r="K4" s="7">
        <v>1805</v>
      </c>
      <c r="L4" s="7">
        <v>1814</v>
      </c>
      <c r="M4" s="7">
        <v>1824</v>
      </c>
      <c r="N4" s="7">
        <v>1834</v>
      </c>
      <c r="O4" s="7">
        <v>1844</v>
      </c>
      <c r="P4" s="7">
        <v>1854</v>
      </c>
      <c r="Q4" s="7">
        <v>1864</v>
      </c>
      <c r="R4" s="7">
        <v>1874</v>
      </c>
      <c r="S4" s="7">
        <v>1884</v>
      </c>
      <c r="T4" s="7">
        <v>1894</v>
      </c>
      <c r="U4" s="7">
        <v>1904</v>
      </c>
      <c r="V4" s="7">
        <v>1914</v>
      </c>
      <c r="W4" s="7">
        <v>1924</v>
      </c>
      <c r="X4" s="7">
        <v>1934</v>
      </c>
      <c r="Y4" s="7">
        <v>1944</v>
      </c>
      <c r="Z4" s="7">
        <v>1954</v>
      </c>
      <c r="AA4" s="7">
        <v>1964</v>
      </c>
      <c r="AB4" s="7">
        <v>1974</v>
      </c>
      <c r="AC4" s="7">
        <v>1984</v>
      </c>
      <c r="AD4" s="7">
        <v>1994</v>
      </c>
      <c r="AE4" s="7">
        <v>2004</v>
      </c>
      <c r="AF4" s="7">
        <v>2014</v>
      </c>
      <c r="AG4" s="7">
        <v>2024</v>
      </c>
      <c r="AH4" s="7">
        <v>2034</v>
      </c>
      <c r="AI4" s="7">
        <v>2044</v>
      </c>
      <c r="AJ4" s="7">
        <v>2054</v>
      </c>
      <c r="AK4" s="7">
        <v>2064</v>
      </c>
    </row>
    <row r="5" spans="1:37" ht="43.2" x14ac:dyDescent="0.3">
      <c r="A5" s="2" t="s">
        <v>8</v>
      </c>
      <c r="B5" s="3" t="s">
        <v>47</v>
      </c>
      <c r="C5" s="3" t="s">
        <v>27</v>
      </c>
      <c r="D5" s="2" t="s">
        <v>26</v>
      </c>
      <c r="E5" s="7">
        <v>890</v>
      </c>
      <c r="F5" s="7">
        <v>787</v>
      </c>
      <c r="G5" s="7">
        <v>848</v>
      </c>
      <c r="H5" s="7">
        <v>837</v>
      </c>
      <c r="I5" s="7">
        <v>835</v>
      </c>
      <c r="J5" s="7">
        <v>692</v>
      </c>
      <c r="K5" s="7">
        <v>864</v>
      </c>
      <c r="L5" s="7">
        <v>874</v>
      </c>
      <c r="M5" s="7">
        <v>883</v>
      </c>
      <c r="N5" s="7">
        <v>893</v>
      </c>
      <c r="O5" s="7">
        <v>902</v>
      </c>
      <c r="P5" s="7">
        <v>912</v>
      </c>
      <c r="Q5" s="7">
        <v>922</v>
      </c>
      <c r="R5" s="7">
        <v>931</v>
      </c>
      <c r="S5" s="7">
        <v>941</v>
      </c>
      <c r="T5" s="7">
        <v>950</v>
      </c>
      <c r="U5" s="7">
        <v>960</v>
      </c>
      <c r="V5" s="7">
        <v>970</v>
      </c>
      <c r="W5" s="7">
        <v>979</v>
      </c>
      <c r="X5" s="7">
        <v>989</v>
      </c>
      <c r="Y5" s="7">
        <v>999</v>
      </c>
      <c r="Z5" s="7">
        <v>1008</v>
      </c>
      <c r="AA5" s="7">
        <v>1018</v>
      </c>
      <c r="AB5" s="7">
        <v>1027</v>
      </c>
      <c r="AC5" s="7">
        <v>1037</v>
      </c>
      <c r="AD5" s="7">
        <v>1047</v>
      </c>
      <c r="AE5" s="7">
        <v>1056</v>
      </c>
      <c r="AF5" s="7">
        <v>1066</v>
      </c>
      <c r="AG5" s="7">
        <v>1076</v>
      </c>
      <c r="AH5" s="7">
        <v>1085</v>
      </c>
      <c r="AI5" s="7">
        <v>1095</v>
      </c>
      <c r="AJ5" s="7">
        <v>1104</v>
      </c>
      <c r="AK5" s="7">
        <v>1114</v>
      </c>
    </row>
    <row r="6" spans="1:37" ht="43.2" x14ac:dyDescent="0.3">
      <c r="A6" s="2" t="s">
        <v>20</v>
      </c>
      <c r="B6" s="3" t="s">
        <v>48</v>
      </c>
      <c r="C6" s="3" t="s">
        <v>33</v>
      </c>
      <c r="D6" s="2" t="s">
        <v>26</v>
      </c>
      <c r="E6" s="7">
        <v>1574</v>
      </c>
      <c r="F6" s="7">
        <v>1398</v>
      </c>
      <c r="G6" s="7">
        <v>1683</v>
      </c>
      <c r="H6" s="7">
        <v>1583</v>
      </c>
      <c r="I6" s="7">
        <v>1578</v>
      </c>
      <c r="J6" s="7">
        <v>1415</v>
      </c>
      <c r="K6" s="7">
        <v>1580</v>
      </c>
      <c r="L6" s="7">
        <v>1589</v>
      </c>
      <c r="M6" s="7">
        <v>1599</v>
      </c>
      <c r="N6" s="7">
        <v>1608</v>
      </c>
      <c r="O6" s="7">
        <v>1618</v>
      </c>
      <c r="P6" s="7">
        <v>1628</v>
      </c>
      <c r="Q6" s="7">
        <v>1638</v>
      </c>
      <c r="R6" s="7">
        <v>1647</v>
      </c>
      <c r="S6" s="7">
        <v>1657</v>
      </c>
      <c r="T6" s="7">
        <v>1667</v>
      </c>
      <c r="U6" s="7">
        <v>1677</v>
      </c>
      <c r="V6" s="7">
        <v>1687</v>
      </c>
      <c r="W6" s="7">
        <v>1697</v>
      </c>
      <c r="X6" s="7">
        <v>1706</v>
      </c>
      <c r="Y6" s="7">
        <v>1716</v>
      </c>
      <c r="Z6" s="7">
        <v>1726</v>
      </c>
      <c r="AA6" s="7">
        <v>1735</v>
      </c>
      <c r="AB6" s="7">
        <v>1745</v>
      </c>
      <c r="AC6" s="7">
        <v>1755</v>
      </c>
      <c r="AD6" s="7">
        <v>1764</v>
      </c>
      <c r="AE6" s="7">
        <v>1774</v>
      </c>
      <c r="AF6" s="7">
        <v>1783</v>
      </c>
      <c r="AG6" s="7">
        <v>1793</v>
      </c>
      <c r="AH6" s="7">
        <v>1802</v>
      </c>
      <c r="AI6" s="7">
        <v>1812</v>
      </c>
      <c r="AJ6" s="7">
        <v>1822</v>
      </c>
      <c r="AK6" s="7">
        <v>1831</v>
      </c>
    </row>
    <row r="7" spans="1:37" ht="57.6" x14ac:dyDescent="0.3">
      <c r="A7" s="2" t="s">
        <v>5</v>
      </c>
      <c r="B7" s="3" t="s">
        <v>49</v>
      </c>
      <c r="C7" s="3" t="s">
        <v>25</v>
      </c>
      <c r="D7" s="2" t="s">
        <v>26</v>
      </c>
      <c r="E7" s="7">
        <v>668</v>
      </c>
      <c r="F7" s="7">
        <v>536</v>
      </c>
      <c r="G7" s="7">
        <v>645</v>
      </c>
      <c r="H7" s="7">
        <v>604</v>
      </c>
      <c r="I7" s="7">
        <v>639</v>
      </c>
      <c r="J7" s="7">
        <v>500</v>
      </c>
      <c r="K7" s="7">
        <v>614</v>
      </c>
      <c r="L7" s="7">
        <v>621</v>
      </c>
      <c r="M7" s="7">
        <v>629</v>
      </c>
      <c r="N7" s="7">
        <v>636</v>
      </c>
      <c r="O7" s="7">
        <v>643</v>
      </c>
      <c r="P7" s="7">
        <v>651</v>
      </c>
      <c r="Q7" s="7">
        <v>658</v>
      </c>
      <c r="R7" s="7">
        <v>665</v>
      </c>
      <c r="S7" s="7">
        <v>673</v>
      </c>
      <c r="T7" s="7">
        <v>680</v>
      </c>
      <c r="U7" s="7">
        <v>687</v>
      </c>
      <c r="V7" s="7">
        <v>695</v>
      </c>
      <c r="W7" s="7">
        <v>702</v>
      </c>
      <c r="X7" s="7">
        <v>710</v>
      </c>
      <c r="Y7" s="7">
        <v>717</v>
      </c>
      <c r="Z7" s="7">
        <v>724</v>
      </c>
      <c r="AA7" s="7">
        <v>732</v>
      </c>
      <c r="AB7" s="7">
        <v>739</v>
      </c>
      <c r="AC7" s="7">
        <v>747</v>
      </c>
      <c r="AD7" s="7">
        <v>754</v>
      </c>
      <c r="AE7" s="7">
        <v>761</v>
      </c>
      <c r="AF7" s="7">
        <v>769</v>
      </c>
      <c r="AG7" s="7">
        <v>776</v>
      </c>
      <c r="AH7" s="7">
        <v>784</v>
      </c>
      <c r="AI7" s="7">
        <v>791</v>
      </c>
      <c r="AJ7" s="7">
        <v>799</v>
      </c>
      <c r="AK7" s="7">
        <v>806</v>
      </c>
    </row>
    <row r="8" spans="1:37" ht="43.2" x14ac:dyDescent="0.3">
      <c r="A8" s="2" t="s">
        <v>22</v>
      </c>
      <c r="B8" s="3" t="s">
        <v>50</v>
      </c>
      <c r="C8" s="3" t="s">
        <v>34</v>
      </c>
      <c r="D8" s="2" t="s">
        <v>26</v>
      </c>
      <c r="E8" s="7">
        <v>1004</v>
      </c>
      <c r="F8" s="7">
        <v>845</v>
      </c>
      <c r="G8" s="7">
        <v>1071</v>
      </c>
      <c r="H8" s="7">
        <v>1040</v>
      </c>
      <c r="I8" s="7">
        <v>1098</v>
      </c>
      <c r="J8" s="7">
        <v>825</v>
      </c>
      <c r="K8" s="7">
        <v>1006</v>
      </c>
      <c r="L8" s="7">
        <v>1013</v>
      </c>
      <c r="M8" s="7">
        <v>1020</v>
      </c>
      <c r="N8" s="7">
        <v>1028</v>
      </c>
      <c r="O8" s="7">
        <v>1035</v>
      </c>
      <c r="P8" s="7">
        <v>1043</v>
      </c>
      <c r="Q8" s="7">
        <v>1050</v>
      </c>
      <c r="R8" s="7">
        <v>1058</v>
      </c>
      <c r="S8" s="7">
        <v>1066</v>
      </c>
      <c r="T8" s="7">
        <v>1073</v>
      </c>
      <c r="U8" s="7">
        <v>1081</v>
      </c>
      <c r="V8" s="7">
        <v>1088</v>
      </c>
      <c r="W8" s="7">
        <v>1096</v>
      </c>
      <c r="X8" s="7">
        <v>1104</v>
      </c>
      <c r="Y8" s="7">
        <v>1111</v>
      </c>
      <c r="Z8" s="7">
        <v>1119</v>
      </c>
      <c r="AA8" s="7">
        <v>1127</v>
      </c>
      <c r="AB8" s="7">
        <v>1134</v>
      </c>
      <c r="AC8" s="7">
        <v>1142</v>
      </c>
      <c r="AD8" s="7">
        <v>1150</v>
      </c>
      <c r="AE8" s="7">
        <v>1157</v>
      </c>
      <c r="AF8" s="7">
        <v>1165</v>
      </c>
      <c r="AG8" s="7">
        <v>1173</v>
      </c>
      <c r="AH8" s="7">
        <v>1181</v>
      </c>
      <c r="AI8" s="7">
        <v>1188</v>
      </c>
      <c r="AJ8" s="7">
        <v>1196</v>
      </c>
      <c r="AK8" s="7">
        <v>1204</v>
      </c>
    </row>
    <row r="9" spans="1:37" ht="43.2" x14ac:dyDescent="0.3">
      <c r="A9" s="2" t="s">
        <v>14</v>
      </c>
      <c r="B9" s="3" t="s">
        <v>51</v>
      </c>
      <c r="C9" s="3" t="s">
        <v>30</v>
      </c>
      <c r="D9" s="2" t="s">
        <v>26</v>
      </c>
      <c r="E9" s="7">
        <v>2411</v>
      </c>
      <c r="F9" s="7">
        <v>2504</v>
      </c>
      <c r="G9" s="7">
        <v>2335</v>
      </c>
      <c r="H9" s="7">
        <v>2226</v>
      </c>
      <c r="I9" s="7">
        <v>2264</v>
      </c>
      <c r="J9" s="7">
        <v>2150</v>
      </c>
      <c r="K9" s="7">
        <v>2408</v>
      </c>
      <c r="L9" s="7">
        <v>2426</v>
      </c>
      <c r="M9" s="7">
        <v>2442</v>
      </c>
      <c r="N9" s="7">
        <v>2459</v>
      </c>
      <c r="O9" s="7">
        <v>2476</v>
      </c>
      <c r="P9" s="7">
        <v>2494</v>
      </c>
      <c r="Q9" s="7">
        <v>2511</v>
      </c>
      <c r="R9" s="7">
        <v>2528</v>
      </c>
      <c r="S9" s="7">
        <v>2545</v>
      </c>
      <c r="T9" s="7">
        <v>2562</v>
      </c>
      <c r="U9" s="7">
        <v>2579</v>
      </c>
      <c r="V9" s="7">
        <v>2597</v>
      </c>
      <c r="W9" s="7">
        <v>2614</v>
      </c>
      <c r="X9" s="7">
        <v>2632</v>
      </c>
      <c r="Y9" s="7">
        <v>2649</v>
      </c>
      <c r="Z9" s="7">
        <v>2666</v>
      </c>
      <c r="AA9" s="7">
        <v>2684</v>
      </c>
      <c r="AB9" s="7">
        <v>2701</v>
      </c>
      <c r="AC9" s="7">
        <v>2719</v>
      </c>
      <c r="AD9" s="7">
        <v>2736</v>
      </c>
      <c r="AE9" s="7">
        <v>2754</v>
      </c>
      <c r="AF9" s="7">
        <v>2771</v>
      </c>
      <c r="AG9" s="7">
        <v>2789</v>
      </c>
      <c r="AH9" s="7">
        <v>2806</v>
      </c>
      <c r="AI9" s="7">
        <v>2824</v>
      </c>
      <c r="AJ9" s="7">
        <v>2842</v>
      </c>
      <c r="AK9" s="7">
        <v>2859</v>
      </c>
    </row>
    <row r="10" spans="1:37" ht="57.6" x14ac:dyDescent="0.3">
      <c r="A10" s="2" t="s">
        <v>12</v>
      </c>
      <c r="B10" s="3" t="s">
        <v>52</v>
      </c>
      <c r="C10" s="3" t="s">
        <v>29</v>
      </c>
      <c r="D10" s="2" t="s">
        <v>26</v>
      </c>
      <c r="E10" s="7">
        <v>1134</v>
      </c>
      <c r="F10" s="7">
        <v>951</v>
      </c>
      <c r="G10" s="7">
        <v>964</v>
      </c>
      <c r="H10" s="7">
        <v>1093</v>
      </c>
      <c r="I10" s="7">
        <v>1050</v>
      </c>
      <c r="J10" s="7">
        <v>944</v>
      </c>
      <c r="K10" s="7">
        <v>1069</v>
      </c>
      <c r="L10" s="7">
        <v>1077</v>
      </c>
      <c r="M10" s="7">
        <v>1084</v>
      </c>
      <c r="N10" s="7">
        <v>1091</v>
      </c>
      <c r="O10" s="7">
        <v>1099</v>
      </c>
      <c r="P10" s="7">
        <v>1106</v>
      </c>
      <c r="Q10" s="7">
        <v>1114</v>
      </c>
      <c r="R10" s="7">
        <v>1121</v>
      </c>
      <c r="S10" s="7">
        <v>1129</v>
      </c>
      <c r="T10" s="7">
        <v>1136</v>
      </c>
      <c r="U10" s="7">
        <v>1144</v>
      </c>
      <c r="V10" s="7">
        <v>1151</v>
      </c>
      <c r="W10" s="7">
        <v>1159</v>
      </c>
      <c r="X10" s="7">
        <v>1166</v>
      </c>
      <c r="Y10" s="7">
        <v>1174</v>
      </c>
      <c r="Z10" s="7">
        <v>1182</v>
      </c>
      <c r="AA10" s="7">
        <v>1189</v>
      </c>
      <c r="AB10" s="7">
        <v>1197</v>
      </c>
      <c r="AC10" s="7">
        <v>1204</v>
      </c>
      <c r="AD10" s="7">
        <v>1212</v>
      </c>
      <c r="AE10" s="7">
        <v>1220</v>
      </c>
      <c r="AF10" s="7">
        <v>1227</v>
      </c>
      <c r="AG10" s="7">
        <v>1235</v>
      </c>
      <c r="AH10" s="7">
        <v>1243</v>
      </c>
      <c r="AI10" s="7">
        <v>1250</v>
      </c>
      <c r="AJ10" s="7">
        <v>1258</v>
      </c>
      <c r="AK10" s="7">
        <v>1266</v>
      </c>
    </row>
    <row r="11" spans="1:37" ht="57.6" x14ac:dyDescent="0.3">
      <c r="A11" s="2" t="s">
        <v>18</v>
      </c>
      <c r="B11" s="3" t="s">
        <v>53</v>
      </c>
      <c r="C11" s="3" t="s">
        <v>32</v>
      </c>
      <c r="D11" s="2" t="s">
        <v>26</v>
      </c>
      <c r="E11" s="7">
        <v>2855</v>
      </c>
      <c r="F11" s="7">
        <v>2759</v>
      </c>
      <c r="G11" s="7">
        <v>2735</v>
      </c>
      <c r="H11" s="7">
        <v>2644</v>
      </c>
      <c r="I11" s="7">
        <v>3000</v>
      </c>
      <c r="J11" s="7">
        <v>2658</v>
      </c>
      <c r="K11" s="7">
        <v>2860</v>
      </c>
      <c r="L11" s="7">
        <v>2874</v>
      </c>
      <c r="M11" s="7">
        <v>2887</v>
      </c>
      <c r="N11" s="7">
        <v>2901</v>
      </c>
      <c r="O11" s="7">
        <v>2915</v>
      </c>
      <c r="P11" s="7">
        <v>2928</v>
      </c>
      <c r="Q11" s="7">
        <v>2942</v>
      </c>
      <c r="R11" s="7">
        <v>2955</v>
      </c>
      <c r="S11" s="7">
        <v>2969</v>
      </c>
      <c r="T11" s="7">
        <v>2982</v>
      </c>
      <c r="U11" s="7">
        <v>2996</v>
      </c>
      <c r="V11" s="7">
        <v>3009</v>
      </c>
      <c r="W11" s="7">
        <v>3023</v>
      </c>
      <c r="X11" s="7">
        <v>3036</v>
      </c>
      <c r="Y11" s="7">
        <v>3050</v>
      </c>
      <c r="Z11" s="7">
        <v>3063</v>
      </c>
      <c r="AA11" s="7">
        <v>3076</v>
      </c>
      <c r="AB11" s="7">
        <v>3090</v>
      </c>
      <c r="AC11" s="7">
        <v>3103</v>
      </c>
      <c r="AD11" s="7">
        <v>3117</v>
      </c>
      <c r="AE11" s="7">
        <v>3130</v>
      </c>
      <c r="AF11" s="7">
        <v>3144</v>
      </c>
      <c r="AG11" s="7">
        <v>3157</v>
      </c>
      <c r="AH11" s="7">
        <v>3170</v>
      </c>
      <c r="AI11" s="7">
        <v>3184</v>
      </c>
      <c r="AJ11" s="7">
        <v>3197</v>
      </c>
      <c r="AK11" s="7">
        <v>3210</v>
      </c>
    </row>
    <row r="16" spans="1:37" x14ac:dyDescent="0.3">
      <c r="A16" s="2" t="s">
        <v>36</v>
      </c>
      <c r="B16" s="2" t="s">
        <v>37</v>
      </c>
      <c r="C16" s="3" t="s">
        <v>54</v>
      </c>
      <c r="D16" s="2" t="s">
        <v>4</v>
      </c>
      <c r="E16" s="2">
        <v>2018</v>
      </c>
      <c r="F16" s="2">
        <v>2019</v>
      </c>
      <c r="G16" s="2">
        <v>2020</v>
      </c>
      <c r="H16" s="2">
        <v>2021</v>
      </c>
      <c r="I16" s="2">
        <v>2022</v>
      </c>
      <c r="J16" s="2">
        <v>2023</v>
      </c>
      <c r="K16" s="2">
        <v>2024</v>
      </c>
      <c r="L16" s="2">
        <v>2025</v>
      </c>
      <c r="M16" s="2">
        <v>2026</v>
      </c>
      <c r="N16" s="2">
        <v>2027</v>
      </c>
      <c r="O16" s="2">
        <v>2028</v>
      </c>
      <c r="P16" s="2">
        <v>2029</v>
      </c>
      <c r="Q16" s="2">
        <v>2030</v>
      </c>
      <c r="R16" s="2">
        <v>2031</v>
      </c>
      <c r="S16" s="2">
        <v>2032</v>
      </c>
      <c r="T16" s="2">
        <v>2033</v>
      </c>
      <c r="U16" s="2">
        <v>2034</v>
      </c>
      <c r="V16" s="2">
        <v>2035</v>
      </c>
      <c r="W16" s="2">
        <v>2036</v>
      </c>
      <c r="X16" s="2">
        <v>2037</v>
      </c>
      <c r="Y16" s="2">
        <v>2038</v>
      </c>
      <c r="Z16" s="2">
        <v>2039</v>
      </c>
      <c r="AA16" s="2">
        <v>2040</v>
      </c>
      <c r="AB16" s="2">
        <v>2041</v>
      </c>
      <c r="AC16" s="2">
        <v>2042</v>
      </c>
      <c r="AD16" s="2">
        <v>2043</v>
      </c>
      <c r="AE16" s="2">
        <v>2044</v>
      </c>
      <c r="AF16" s="2">
        <v>2045</v>
      </c>
      <c r="AG16" s="2">
        <v>2046</v>
      </c>
      <c r="AH16" s="2">
        <v>2047</v>
      </c>
      <c r="AI16" s="2">
        <v>2048</v>
      </c>
      <c r="AJ16" s="2">
        <v>2049</v>
      </c>
      <c r="AK16" s="2">
        <v>2050</v>
      </c>
    </row>
    <row r="17" spans="1:37" ht="43.2" x14ac:dyDescent="0.3">
      <c r="A17" s="2" t="s">
        <v>43</v>
      </c>
      <c r="B17" s="3" t="s">
        <v>44</v>
      </c>
      <c r="C17" s="3" t="s">
        <v>35</v>
      </c>
      <c r="D17" s="2" t="s">
        <v>26</v>
      </c>
      <c r="E17" s="6">
        <f>E2/$E2</f>
        <v>1</v>
      </c>
      <c r="F17" s="6">
        <f>F2/$E2</f>
        <v>0.94743508549715005</v>
      </c>
      <c r="G17" s="6">
        <f t="shared" ref="G17:AK17" si="0">G2/$E2</f>
        <v>0.96200126662444585</v>
      </c>
      <c r="H17" s="6">
        <f t="shared" si="0"/>
        <v>0.94490183660544647</v>
      </c>
      <c r="I17" s="6">
        <f t="shared" si="0"/>
        <v>0.98160596010132994</v>
      </c>
      <c r="J17" s="6">
        <f t="shared" si="0"/>
        <v>0.87640778974034195</v>
      </c>
      <c r="K17" s="6">
        <f t="shared" si="0"/>
        <v>0.99432709309689682</v>
      </c>
      <c r="L17" s="6">
        <f t="shared" si="0"/>
        <v>1.0027516459784673</v>
      </c>
      <c r="M17" s="6">
        <f t="shared" si="0"/>
        <v>1.0108386687777076</v>
      </c>
      <c r="N17" s="6">
        <f t="shared" si="0"/>
        <v>1.0192431982267258</v>
      </c>
      <c r="O17" s="6">
        <f t="shared" si="0"/>
        <v>1.0275622241925269</v>
      </c>
      <c r="P17" s="6">
        <f t="shared" si="0"/>
        <v>1.0361032805573147</v>
      </c>
      <c r="Q17" s="6">
        <f t="shared" si="0"/>
        <v>1.0444262495250158</v>
      </c>
      <c r="R17" s="6">
        <f t="shared" si="0"/>
        <v>1.0527035288157061</v>
      </c>
      <c r="S17" s="6">
        <f t="shared" si="0"/>
        <v>1.0612683191893604</v>
      </c>
      <c r="T17" s="6">
        <f t="shared" si="0"/>
        <v>1.0695137473084231</v>
      </c>
      <c r="U17" s="6">
        <f t="shared" si="0"/>
        <v>1.0780735896136795</v>
      </c>
      <c r="V17" s="6">
        <f t="shared" si="0"/>
        <v>1.0865749094363522</v>
      </c>
      <c r="W17" s="6">
        <f t="shared" si="0"/>
        <v>1.0950886763774541</v>
      </c>
      <c r="X17" s="6">
        <f t="shared" si="0"/>
        <v>1.1035848163394553</v>
      </c>
      <c r="Y17" s="6">
        <f t="shared" si="0"/>
        <v>1.1120858271057632</v>
      </c>
      <c r="Z17" s="6">
        <f t="shared" si="0"/>
        <v>1.1205475642811906</v>
      </c>
      <c r="AA17" s="6">
        <f t="shared" si="0"/>
        <v>1.1291577346421786</v>
      </c>
      <c r="AB17" s="6">
        <f t="shared" si="0"/>
        <v>1.1376200911969601</v>
      </c>
      <c r="AC17" s="6">
        <f t="shared" si="0"/>
        <v>1.1463047872070931</v>
      </c>
      <c r="AD17" s="6">
        <f t="shared" si="0"/>
        <v>1.15491093730209</v>
      </c>
      <c r="AE17" s="6">
        <f t="shared" si="0"/>
        <v>1.1634546998100064</v>
      </c>
      <c r="AF17" s="6">
        <f t="shared" si="0"/>
        <v>1.1720650246991766</v>
      </c>
      <c r="AG17" s="6">
        <f t="shared" si="0"/>
        <v>1.1807925497150096</v>
      </c>
      <c r="AH17" s="6">
        <f t="shared" si="0"/>
        <v>1.1891983160227992</v>
      </c>
      <c r="AI17" s="6">
        <f t="shared" si="0"/>
        <v>1.1978394870170994</v>
      </c>
      <c r="AJ17" s="6">
        <f t="shared" si="0"/>
        <v>1.2064371329955668</v>
      </c>
      <c r="AK17" s="6">
        <f t="shared" si="0"/>
        <v>1.2148357099430018</v>
      </c>
    </row>
    <row r="18" spans="1:37" ht="57.6" x14ac:dyDescent="0.3">
      <c r="A18" s="2" t="s">
        <v>10</v>
      </c>
      <c r="B18" s="3" t="s">
        <v>45</v>
      </c>
      <c r="C18" s="3" t="s">
        <v>28</v>
      </c>
      <c r="D18" s="2" t="s">
        <v>26</v>
      </c>
      <c r="E18" s="6">
        <f t="shared" ref="E18:F26" si="1">E3/$E3</f>
        <v>1</v>
      </c>
      <c r="F18" s="6">
        <f t="shared" si="1"/>
        <v>0.8559670781893004</v>
      </c>
      <c r="G18" s="6">
        <f t="shared" ref="G18:AK18" si="2">G3/$E3</f>
        <v>0.85493827160493829</v>
      </c>
      <c r="H18" s="6">
        <f t="shared" si="2"/>
        <v>0.93724279835390945</v>
      </c>
      <c r="I18" s="6">
        <f t="shared" si="2"/>
        <v>0.8364197530864198</v>
      </c>
      <c r="J18" s="6">
        <f t="shared" si="2"/>
        <v>0.77366255144032925</v>
      </c>
      <c r="K18" s="6">
        <f t="shared" si="2"/>
        <v>0.91769547325102885</v>
      </c>
      <c r="L18" s="6">
        <f t="shared" si="2"/>
        <v>0.92592592592592593</v>
      </c>
      <c r="M18" s="6">
        <f t="shared" si="2"/>
        <v>0.93415637860082301</v>
      </c>
      <c r="N18" s="6">
        <f t="shared" si="2"/>
        <v>0.9423868312757202</v>
      </c>
      <c r="O18" s="6">
        <f t="shared" si="2"/>
        <v>0.95061728395061729</v>
      </c>
      <c r="P18" s="6">
        <f t="shared" si="2"/>
        <v>0.95884773662551437</v>
      </c>
      <c r="Q18" s="6">
        <f t="shared" si="2"/>
        <v>0.96604938271604934</v>
      </c>
      <c r="R18" s="6">
        <f t="shared" si="2"/>
        <v>0.97427983539094654</v>
      </c>
      <c r="S18" s="6">
        <f t="shared" si="2"/>
        <v>0.98251028806584362</v>
      </c>
      <c r="T18" s="6">
        <f t="shared" si="2"/>
        <v>0.9907407407407407</v>
      </c>
      <c r="U18" s="6">
        <f t="shared" si="2"/>
        <v>0.99897119341563789</v>
      </c>
      <c r="V18" s="6">
        <f t="shared" si="2"/>
        <v>1.0072016460905351</v>
      </c>
      <c r="W18" s="6">
        <f t="shared" si="2"/>
        <v>1.0154320987654322</v>
      </c>
      <c r="X18" s="6">
        <f t="shared" si="2"/>
        <v>1.022633744855967</v>
      </c>
      <c r="Y18" s="6">
        <f t="shared" si="2"/>
        <v>1.0308641975308641</v>
      </c>
      <c r="Z18" s="6">
        <f t="shared" si="2"/>
        <v>1.0390946502057614</v>
      </c>
      <c r="AA18" s="6">
        <f t="shared" si="2"/>
        <v>1.0473251028806585</v>
      </c>
      <c r="AB18" s="6">
        <f t="shared" si="2"/>
        <v>1.0555555555555556</v>
      </c>
      <c r="AC18" s="6">
        <f t="shared" si="2"/>
        <v>1.0637860082304527</v>
      </c>
      <c r="AD18" s="6">
        <f t="shared" si="2"/>
        <v>1.0720164609053497</v>
      </c>
      <c r="AE18" s="6">
        <f t="shared" si="2"/>
        <v>1.0802469135802468</v>
      </c>
      <c r="AF18" s="6">
        <f t="shared" si="2"/>
        <v>1.0884773662551441</v>
      </c>
      <c r="AG18" s="6">
        <f t="shared" si="2"/>
        <v>1.0967078189300412</v>
      </c>
      <c r="AH18" s="6">
        <f t="shared" si="2"/>
        <v>1.1039094650205761</v>
      </c>
      <c r="AI18" s="6">
        <f t="shared" si="2"/>
        <v>1.1121399176954732</v>
      </c>
      <c r="AJ18" s="6">
        <f t="shared" si="2"/>
        <v>1.1203703703703705</v>
      </c>
      <c r="AK18" s="6">
        <f t="shared" si="2"/>
        <v>1.1286008230452675</v>
      </c>
    </row>
    <row r="19" spans="1:37" ht="43.2" x14ac:dyDescent="0.3">
      <c r="A19" s="2" t="s">
        <v>16</v>
      </c>
      <c r="B19" s="3" t="s">
        <v>46</v>
      </c>
      <c r="C19" s="3" t="s">
        <v>31</v>
      </c>
      <c r="D19" s="2" t="s">
        <v>26</v>
      </c>
      <c r="E19" s="6">
        <f t="shared" si="1"/>
        <v>1</v>
      </c>
      <c r="F19" s="6">
        <f t="shared" si="1"/>
        <v>0.97769709543568462</v>
      </c>
      <c r="G19" s="6">
        <f t="shared" ref="G19:AK19" si="3">G4/$E4</f>
        <v>0.84854771784232363</v>
      </c>
      <c r="H19" s="6">
        <f t="shared" si="3"/>
        <v>0.83558091286307057</v>
      </c>
      <c r="I19" s="6">
        <f t="shared" si="3"/>
        <v>0.89730290456431538</v>
      </c>
      <c r="J19" s="6">
        <f t="shared" si="3"/>
        <v>0.84906639004149376</v>
      </c>
      <c r="K19" s="6">
        <f t="shared" si="3"/>
        <v>0.93620331950207469</v>
      </c>
      <c r="L19" s="6">
        <f t="shared" si="3"/>
        <v>0.9408713692946058</v>
      </c>
      <c r="M19" s="6">
        <f t="shared" si="3"/>
        <v>0.94605809128630702</v>
      </c>
      <c r="N19" s="6">
        <f t="shared" si="3"/>
        <v>0.95124481327800825</v>
      </c>
      <c r="O19" s="6">
        <f t="shared" si="3"/>
        <v>0.95643153526970959</v>
      </c>
      <c r="P19" s="6">
        <f t="shared" si="3"/>
        <v>0.96161825726141081</v>
      </c>
      <c r="Q19" s="6">
        <f t="shared" si="3"/>
        <v>0.96680497925311204</v>
      </c>
      <c r="R19" s="6">
        <f t="shared" si="3"/>
        <v>0.97199170124481327</v>
      </c>
      <c r="S19" s="6">
        <f t="shared" si="3"/>
        <v>0.97717842323651449</v>
      </c>
      <c r="T19" s="6">
        <f t="shared" si="3"/>
        <v>0.98236514522821572</v>
      </c>
      <c r="U19" s="6">
        <f t="shared" si="3"/>
        <v>0.98755186721991706</v>
      </c>
      <c r="V19" s="6">
        <f t="shared" si="3"/>
        <v>0.99273858921161828</v>
      </c>
      <c r="W19" s="6">
        <f t="shared" si="3"/>
        <v>0.99792531120331951</v>
      </c>
      <c r="X19" s="6">
        <f t="shared" si="3"/>
        <v>1.0031120331950207</v>
      </c>
      <c r="Y19" s="6">
        <f t="shared" si="3"/>
        <v>1.008298755186722</v>
      </c>
      <c r="Z19" s="6">
        <f t="shared" si="3"/>
        <v>1.0134854771784232</v>
      </c>
      <c r="AA19" s="6">
        <f t="shared" si="3"/>
        <v>1.0186721991701244</v>
      </c>
      <c r="AB19" s="6">
        <f t="shared" si="3"/>
        <v>1.0238589211618256</v>
      </c>
      <c r="AC19" s="6">
        <f t="shared" si="3"/>
        <v>1.0290456431535269</v>
      </c>
      <c r="AD19" s="6">
        <f t="shared" si="3"/>
        <v>1.0342323651452283</v>
      </c>
      <c r="AE19" s="6">
        <f t="shared" si="3"/>
        <v>1.0394190871369295</v>
      </c>
      <c r="AF19" s="6">
        <f t="shared" si="3"/>
        <v>1.0446058091286308</v>
      </c>
      <c r="AG19" s="6">
        <f t="shared" si="3"/>
        <v>1.049792531120332</v>
      </c>
      <c r="AH19" s="6">
        <f t="shared" si="3"/>
        <v>1.0549792531120332</v>
      </c>
      <c r="AI19" s="6">
        <f t="shared" si="3"/>
        <v>1.0601659751037344</v>
      </c>
      <c r="AJ19" s="6">
        <f t="shared" si="3"/>
        <v>1.0653526970954357</v>
      </c>
      <c r="AK19" s="6">
        <f t="shared" si="3"/>
        <v>1.0705394190871369</v>
      </c>
    </row>
    <row r="20" spans="1:37" ht="43.2" x14ac:dyDescent="0.3">
      <c r="A20" s="2" t="s">
        <v>8</v>
      </c>
      <c r="B20" s="3" t="s">
        <v>47</v>
      </c>
      <c r="C20" s="3" t="s">
        <v>27</v>
      </c>
      <c r="D20" s="2" t="s">
        <v>26</v>
      </c>
      <c r="E20" s="6">
        <f t="shared" si="1"/>
        <v>1</v>
      </c>
      <c r="F20" s="6">
        <f t="shared" si="1"/>
        <v>0.88426966292134834</v>
      </c>
      <c r="G20" s="6">
        <f t="shared" ref="G20:AK20" si="4">G5/$E5</f>
        <v>0.95280898876404496</v>
      </c>
      <c r="H20" s="6">
        <f t="shared" si="4"/>
        <v>0.94044943820224725</v>
      </c>
      <c r="I20" s="6">
        <f t="shared" si="4"/>
        <v>0.9382022471910112</v>
      </c>
      <c r="J20" s="6">
        <f t="shared" si="4"/>
        <v>0.77752808988764044</v>
      </c>
      <c r="K20" s="6">
        <f t="shared" si="4"/>
        <v>0.97078651685393258</v>
      </c>
      <c r="L20" s="6">
        <f t="shared" si="4"/>
        <v>0.98202247191011238</v>
      </c>
      <c r="M20" s="6">
        <f t="shared" si="4"/>
        <v>0.99213483146067416</v>
      </c>
      <c r="N20" s="6">
        <f t="shared" si="4"/>
        <v>1.003370786516854</v>
      </c>
      <c r="O20" s="6">
        <f t="shared" si="4"/>
        <v>1.0134831460674156</v>
      </c>
      <c r="P20" s="6">
        <f t="shared" si="4"/>
        <v>1.0247191011235954</v>
      </c>
      <c r="Q20" s="6">
        <f t="shared" si="4"/>
        <v>1.0359550561797752</v>
      </c>
      <c r="R20" s="6">
        <f t="shared" si="4"/>
        <v>1.0460674157303371</v>
      </c>
      <c r="S20" s="6">
        <f t="shared" si="4"/>
        <v>1.0573033707865169</v>
      </c>
      <c r="T20" s="6">
        <f t="shared" si="4"/>
        <v>1.0674157303370786</v>
      </c>
      <c r="U20" s="6">
        <f t="shared" si="4"/>
        <v>1.0786516853932584</v>
      </c>
      <c r="V20" s="6">
        <f t="shared" si="4"/>
        <v>1.0898876404494382</v>
      </c>
      <c r="W20" s="6">
        <f t="shared" si="4"/>
        <v>1.1000000000000001</v>
      </c>
      <c r="X20" s="6">
        <f t="shared" si="4"/>
        <v>1.1112359550561797</v>
      </c>
      <c r="Y20" s="6">
        <f t="shared" si="4"/>
        <v>1.1224719101123595</v>
      </c>
      <c r="Z20" s="6">
        <f t="shared" si="4"/>
        <v>1.1325842696629214</v>
      </c>
      <c r="AA20" s="6">
        <f t="shared" si="4"/>
        <v>1.1438202247191012</v>
      </c>
      <c r="AB20" s="6">
        <f t="shared" si="4"/>
        <v>1.1539325842696628</v>
      </c>
      <c r="AC20" s="6">
        <f t="shared" si="4"/>
        <v>1.1651685393258426</v>
      </c>
      <c r="AD20" s="6">
        <f t="shared" si="4"/>
        <v>1.1764044943820224</v>
      </c>
      <c r="AE20" s="6">
        <f t="shared" si="4"/>
        <v>1.1865168539325843</v>
      </c>
      <c r="AF20" s="6">
        <f t="shared" si="4"/>
        <v>1.1977528089887641</v>
      </c>
      <c r="AG20" s="6">
        <f t="shared" si="4"/>
        <v>1.2089887640449439</v>
      </c>
      <c r="AH20" s="6">
        <f t="shared" si="4"/>
        <v>1.2191011235955056</v>
      </c>
      <c r="AI20" s="6">
        <f t="shared" si="4"/>
        <v>1.2303370786516854</v>
      </c>
      <c r="AJ20" s="6">
        <f t="shared" si="4"/>
        <v>1.2404494382022473</v>
      </c>
      <c r="AK20" s="6">
        <f t="shared" si="4"/>
        <v>1.2516853932584269</v>
      </c>
    </row>
    <row r="21" spans="1:37" ht="43.2" x14ac:dyDescent="0.3">
      <c r="A21" s="2" t="s">
        <v>20</v>
      </c>
      <c r="B21" s="3" t="s">
        <v>48</v>
      </c>
      <c r="C21" s="3" t="s">
        <v>33</v>
      </c>
      <c r="D21" s="2" t="s">
        <v>26</v>
      </c>
      <c r="E21" s="6">
        <f t="shared" si="1"/>
        <v>1</v>
      </c>
      <c r="F21" s="6">
        <f t="shared" si="1"/>
        <v>0.8881829733163914</v>
      </c>
      <c r="G21" s="6">
        <f t="shared" ref="G21:AK21" si="5">G6/$E6</f>
        <v>1.0692503176620076</v>
      </c>
      <c r="H21" s="6">
        <f t="shared" si="5"/>
        <v>1.0057179161372301</v>
      </c>
      <c r="I21" s="6">
        <f t="shared" si="5"/>
        <v>1.0025412960609912</v>
      </c>
      <c r="J21" s="6">
        <f t="shared" si="5"/>
        <v>0.89898348157560359</v>
      </c>
      <c r="K21" s="6">
        <f t="shared" si="5"/>
        <v>1.0038119440914866</v>
      </c>
      <c r="L21" s="6">
        <f t="shared" si="5"/>
        <v>1.0095298602287166</v>
      </c>
      <c r="M21" s="6">
        <f t="shared" si="5"/>
        <v>1.0158831003811943</v>
      </c>
      <c r="N21" s="6">
        <f t="shared" si="5"/>
        <v>1.0216010165184244</v>
      </c>
      <c r="O21" s="6">
        <f t="shared" si="5"/>
        <v>1.0279542566709021</v>
      </c>
      <c r="P21" s="6">
        <f t="shared" si="5"/>
        <v>1.0343074968233799</v>
      </c>
      <c r="Q21" s="6">
        <f t="shared" si="5"/>
        <v>1.0406607369758576</v>
      </c>
      <c r="R21" s="6">
        <f t="shared" si="5"/>
        <v>1.0463786531130876</v>
      </c>
      <c r="S21" s="6">
        <f t="shared" si="5"/>
        <v>1.0527318932655654</v>
      </c>
      <c r="T21" s="6">
        <f t="shared" si="5"/>
        <v>1.0590851334180431</v>
      </c>
      <c r="U21" s="6">
        <f t="shared" si="5"/>
        <v>1.0654383735705211</v>
      </c>
      <c r="V21" s="6">
        <f t="shared" si="5"/>
        <v>1.0717916137229988</v>
      </c>
      <c r="W21" s="6">
        <f t="shared" si="5"/>
        <v>1.0781448538754765</v>
      </c>
      <c r="X21" s="6">
        <f t="shared" si="5"/>
        <v>1.0838627700127066</v>
      </c>
      <c r="Y21" s="6">
        <f t="shared" si="5"/>
        <v>1.0902160101651843</v>
      </c>
      <c r="Z21" s="6">
        <f t="shared" si="5"/>
        <v>1.0965692503176621</v>
      </c>
      <c r="AA21" s="6">
        <f t="shared" si="5"/>
        <v>1.1022871664548919</v>
      </c>
      <c r="AB21" s="6">
        <f t="shared" si="5"/>
        <v>1.1086404066073698</v>
      </c>
      <c r="AC21" s="6">
        <f t="shared" si="5"/>
        <v>1.1149936467598476</v>
      </c>
      <c r="AD21" s="6">
        <f t="shared" si="5"/>
        <v>1.1207115628970774</v>
      </c>
      <c r="AE21" s="6">
        <f t="shared" si="5"/>
        <v>1.1270648030495554</v>
      </c>
      <c r="AF21" s="6">
        <f t="shared" si="5"/>
        <v>1.1327827191867852</v>
      </c>
      <c r="AG21" s="6">
        <f t="shared" si="5"/>
        <v>1.1391359593392629</v>
      </c>
      <c r="AH21" s="6">
        <f t="shared" si="5"/>
        <v>1.144853875476493</v>
      </c>
      <c r="AI21" s="6">
        <f t="shared" si="5"/>
        <v>1.1512071156289707</v>
      </c>
      <c r="AJ21" s="6">
        <f t="shared" si="5"/>
        <v>1.1575603557814484</v>
      </c>
      <c r="AK21" s="6">
        <f t="shared" si="5"/>
        <v>1.1632782719186785</v>
      </c>
    </row>
    <row r="22" spans="1:37" ht="57.6" x14ac:dyDescent="0.3">
      <c r="A22" s="2" t="s">
        <v>5</v>
      </c>
      <c r="B22" s="3" t="s">
        <v>49</v>
      </c>
      <c r="C22" s="3" t="s">
        <v>25</v>
      </c>
      <c r="D22" s="2" t="s">
        <v>26</v>
      </c>
      <c r="E22" s="6">
        <f t="shared" si="1"/>
        <v>1</v>
      </c>
      <c r="F22" s="6">
        <f t="shared" si="1"/>
        <v>0.80239520958083832</v>
      </c>
      <c r="G22" s="6">
        <f t="shared" ref="G22:AK22" si="6">G7/$E7</f>
        <v>0.96556886227544914</v>
      </c>
      <c r="H22" s="6">
        <f t="shared" si="6"/>
        <v>0.90419161676646709</v>
      </c>
      <c r="I22" s="6">
        <f t="shared" si="6"/>
        <v>0.95658682634730541</v>
      </c>
      <c r="J22" s="6">
        <f t="shared" si="6"/>
        <v>0.74850299401197606</v>
      </c>
      <c r="K22" s="6">
        <f t="shared" si="6"/>
        <v>0.91916167664670656</v>
      </c>
      <c r="L22" s="6">
        <f t="shared" si="6"/>
        <v>0.92964071856287422</v>
      </c>
      <c r="M22" s="6">
        <f t="shared" si="6"/>
        <v>0.94161676646706582</v>
      </c>
      <c r="N22" s="6">
        <f t="shared" si="6"/>
        <v>0.95209580838323349</v>
      </c>
      <c r="O22" s="6">
        <f t="shared" si="6"/>
        <v>0.96257485029940115</v>
      </c>
      <c r="P22" s="6">
        <f t="shared" si="6"/>
        <v>0.97455089820359286</v>
      </c>
      <c r="Q22" s="6">
        <f t="shared" si="6"/>
        <v>0.98502994011976053</v>
      </c>
      <c r="R22" s="6">
        <f t="shared" si="6"/>
        <v>0.99550898203592819</v>
      </c>
      <c r="S22" s="6">
        <f t="shared" si="6"/>
        <v>1.0074850299401197</v>
      </c>
      <c r="T22" s="6">
        <f t="shared" si="6"/>
        <v>1.0179640718562875</v>
      </c>
      <c r="U22" s="6">
        <f t="shared" si="6"/>
        <v>1.028443113772455</v>
      </c>
      <c r="V22" s="6">
        <f t="shared" si="6"/>
        <v>1.0404191616766467</v>
      </c>
      <c r="W22" s="6">
        <f t="shared" si="6"/>
        <v>1.0508982035928143</v>
      </c>
      <c r="X22" s="6">
        <f t="shared" si="6"/>
        <v>1.062874251497006</v>
      </c>
      <c r="Y22" s="6">
        <f t="shared" si="6"/>
        <v>1.0733532934131738</v>
      </c>
      <c r="Z22" s="6">
        <f t="shared" si="6"/>
        <v>1.0838323353293413</v>
      </c>
      <c r="AA22" s="6">
        <f t="shared" si="6"/>
        <v>1.095808383233533</v>
      </c>
      <c r="AB22" s="6">
        <f t="shared" si="6"/>
        <v>1.1062874251497006</v>
      </c>
      <c r="AC22" s="6">
        <f t="shared" si="6"/>
        <v>1.1182634730538923</v>
      </c>
      <c r="AD22" s="6">
        <f t="shared" si="6"/>
        <v>1.1287425149700598</v>
      </c>
      <c r="AE22" s="6">
        <f t="shared" si="6"/>
        <v>1.1392215568862276</v>
      </c>
      <c r="AF22" s="6">
        <f t="shared" si="6"/>
        <v>1.1511976047904191</v>
      </c>
      <c r="AG22" s="6">
        <f t="shared" si="6"/>
        <v>1.1616766467065869</v>
      </c>
      <c r="AH22" s="6">
        <f t="shared" si="6"/>
        <v>1.1736526946107784</v>
      </c>
      <c r="AI22" s="6">
        <f t="shared" si="6"/>
        <v>1.1841317365269461</v>
      </c>
      <c r="AJ22" s="6">
        <f t="shared" si="6"/>
        <v>1.1961077844311376</v>
      </c>
      <c r="AK22" s="6">
        <f t="shared" si="6"/>
        <v>1.2065868263473054</v>
      </c>
    </row>
    <row r="23" spans="1:37" ht="43.2" x14ac:dyDescent="0.3">
      <c r="A23" s="2" t="s">
        <v>22</v>
      </c>
      <c r="B23" s="3" t="s">
        <v>50</v>
      </c>
      <c r="C23" s="3" t="s">
        <v>34</v>
      </c>
      <c r="D23" s="2" t="s">
        <v>26</v>
      </c>
      <c r="E23" s="6">
        <f t="shared" si="1"/>
        <v>1</v>
      </c>
      <c r="F23" s="6">
        <f t="shared" si="1"/>
        <v>0.8416334661354582</v>
      </c>
      <c r="G23" s="6">
        <f t="shared" ref="G23:AK23" si="7">G8/$E8</f>
        <v>1.0667330677290836</v>
      </c>
      <c r="H23" s="6">
        <f t="shared" si="7"/>
        <v>1.0358565737051793</v>
      </c>
      <c r="I23" s="6">
        <f t="shared" si="7"/>
        <v>1.093625498007968</v>
      </c>
      <c r="J23" s="6">
        <f t="shared" si="7"/>
        <v>0.82171314741035861</v>
      </c>
      <c r="K23" s="6">
        <f t="shared" si="7"/>
        <v>1.00199203187251</v>
      </c>
      <c r="L23" s="6">
        <f t="shared" si="7"/>
        <v>1.0089641434262948</v>
      </c>
      <c r="M23" s="6">
        <f t="shared" si="7"/>
        <v>1.0159362549800797</v>
      </c>
      <c r="N23" s="6">
        <f t="shared" si="7"/>
        <v>1.0239043824701195</v>
      </c>
      <c r="O23" s="6">
        <f t="shared" si="7"/>
        <v>1.0308764940239044</v>
      </c>
      <c r="P23" s="6">
        <f t="shared" si="7"/>
        <v>1.0388446215139442</v>
      </c>
      <c r="Q23" s="6">
        <f t="shared" si="7"/>
        <v>1.045816733067729</v>
      </c>
      <c r="R23" s="6">
        <f t="shared" si="7"/>
        <v>1.0537848605577689</v>
      </c>
      <c r="S23" s="6">
        <f t="shared" si="7"/>
        <v>1.0617529880478087</v>
      </c>
      <c r="T23" s="6">
        <f t="shared" si="7"/>
        <v>1.0687250996015936</v>
      </c>
      <c r="U23" s="6">
        <f t="shared" si="7"/>
        <v>1.0766932270916334</v>
      </c>
      <c r="V23" s="6">
        <f t="shared" si="7"/>
        <v>1.0836653386454183</v>
      </c>
      <c r="W23" s="6">
        <f t="shared" si="7"/>
        <v>1.0916334661354581</v>
      </c>
      <c r="X23" s="6">
        <f t="shared" si="7"/>
        <v>1.0996015936254979</v>
      </c>
      <c r="Y23" s="6">
        <f t="shared" si="7"/>
        <v>1.1065737051792828</v>
      </c>
      <c r="Z23" s="6">
        <f t="shared" si="7"/>
        <v>1.1145418326693226</v>
      </c>
      <c r="AA23" s="6">
        <f t="shared" si="7"/>
        <v>1.1225099601593624</v>
      </c>
      <c r="AB23" s="6">
        <f t="shared" si="7"/>
        <v>1.1294820717131475</v>
      </c>
      <c r="AC23" s="6">
        <f t="shared" si="7"/>
        <v>1.1374501992031874</v>
      </c>
      <c r="AD23" s="6">
        <f t="shared" si="7"/>
        <v>1.1454183266932272</v>
      </c>
      <c r="AE23" s="6">
        <f t="shared" si="7"/>
        <v>1.152390438247012</v>
      </c>
      <c r="AF23" s="6">
        <f t="shared" si="7"/>
        <v>1.1603585657370519</v>
      </c>
      <c r="AG23" s="6">
        <f t="shared" si="7"/>
        <v>1.1683266932270917</v>
      </c>
      <c r="AH23" s="6">
        <f t="shared" si="7"/>
        <v>1.1762948207171315</v>
      </c>
      <c r="AI23" s="6">
        <f t="shared" si="7"/>
        <v>1.1832669322709164</v>
      </c>
      <c r="AJ23" s="6">
        <f t="shared" si="7"/>
        <v>1.1912350597609562</v>
      </c>
      <c r="AK23" s="6">
        <f t="shared" si="7"/>
        <v>1.1992031872509961</v>
      </c>
    </row>
    <row r="24" spans="1:37" ht="43.2" x14ac:dyDescent="0.3">
      <c r="A24" s="2" t="s">
        <v>14</v>
      </c>
      <c r="B24" s="3" t="s">
        <v>51</v>
      </c>
      <c r="C24" s="3" t="s">
        <v>30</v>
      </c>
      <c r="D24" s="2" t="s">
        <v>26</v>
      </c>
      <c r="E24" s="6">
        <f t="shared" si="1"/>
        <v>1</v>
      </c>
      <c r="F24" s="6">
        <f t="shared" si="1"/>
        <v>1.0385732061385318</v>
      </c>
      <c r="G24" s="6">
        <f t="shared" ref="G24:AK24" si="8">G9/$E9</f>
        <v>0.96847781003732891</v>
      </c>
      <c r="H24" s="6">
        <f t="shared" si="8"/>
        <v>0.92326835338034008</v>
      </c>
      <c r="I24" s="6">
        <f t="shared" si="8"/>
        <v>0.93902944836167568</v>
      </c>
      <c r="J24" s="6">
        <f t="shared" si="8"/>
        <v>0.89174616341766899</v>
      </c>
      <c r="K24" s="6">
        <f t="shared" si="8"/>
        <v>0.99875570302778927</v>
      </c>
      <c r="L24" s="6">
        <f t="shared" si="8"/>
        <v>1.0062214848610536</v>
      </c>
      <c r="M24" s="6">
        <f t="shared" si="8"/>
        <v>1.0128577353795105</v>
      </c>
      <c r="N24" s="6">
        <f t="shared" si="8"/>
        <v>1.0199087515553713</v>
      </c>
      <c r="O24" s="6">
        <f t="shared" si="8"/>
        <v>1.0269597677312319</v>
      </c>
      <c r="P24" s="6">
        <f t="shared" si="8"/>
        <v>1.0344255495644961</v>
      </c>
      <c r="Q24" s="6">
        <f t="shared" si="8"/>
        <v>1.0414765657403566</v>
      </c>
      <c r="R24" s="6">
        <f t="shared" si="8"/>
        <v>1.0485275819162174</v>
      </c>
      <c r="S24" s="6">
        <f t="shared" si="8"/>
        <v>1.055578598092078</v>
      </c>
      <c r="T24" s="6">
        <f t="shared" si="8"/>
        <v>1.0626296142679386</v>
      </c>
      <c r="U24" s="6">
        <f t="shared" si="8"/>
        <v>1.0696806304437994</v>
      </c>
      <c r="V24" s="6">
        <f t="shared" si="8"/>
        <v>1.0771464122770635</v>
      </c>
      <c r="W24" s="6">
        <f t="shared" si="8"/>
        <v>1.0841974284529241</v>
      </c>
      <c r="X24" s="6">
        <f t="shared" si="8"/>
        <v>1.0916632102861883</v>
      </c>
      <c r="Y24" s="6">
        <f t="shared" si="8"/>
        <v>1.0987142264620489</v>
      </c>
      <c r="Z24" s="6">
        <f t="shared" si="8"/>
        <v>1.1057652426379097</v>
      </c>
      <c r="AA24" s="6">
        <f t="shared" si="8"/>
        <v>1.1132310244711738</v>
      </c>
      <c r="AB24" s="6">
        <f t="shared" si="8"/>
        <v>1.1202820406470344</v>
      </c>
      <c r="AC24" s="6">
        <f t="shared" si="8"/>
        <v>1.1277478224802986</v>
      </c>
      <c r="AD24" s="6">
        <f t="shared" si="8"/>
        <v>1.1347988386561592</v>
      </c>
      <c r="AE24" s="6">
        <f t="shared" si="8"/>
        <v>1.1422646204894236</v>
      </c>
      <c r="AF24" s="6">
        <f t="shared" si="8"/>
        <v>1.1493156366652841</v>
      </c>
      <c r="AG24" s="6">
        <f t="shared" si="8"/>
        <v>1.1567814184985483</v>
      </c>
      <c r="AH24" s="6">
        <f t="shared" si="8"/>
        <v>1.1638324346744089</v>
      </c>
      <c r="AI24" s="6">
        <f t="shared" si="8"/>
        <v>1.1712982165076731</v>
      </c>
      <c r="AJ24" s="6">
        <f t="shared" si="8"/>
        <v>1.1787639983409375</v>
      </c>
      <c r="AK24" s="6">
        <f t="shared" si="8"/>
        <v>1.185815014516798</v>
      </c>
    </row>
    <row r="25" spans="1:37" ht="57.6" x14ac:dyDescent="0.3">
      <c r="A25" s="2" t="s">
        <v>12</v>
      </c>
      <c r="B25" s="3" t="s">
        <v>52</v>
      </c>
      <c r="C25" s="3" t="s">
        <v>29</v>
      </c>
      <c r="D25" s="2" t="s">
        <v>26</v>
      </c>
      <c r="E25" s="6">
        <f t="shared" si="1"/>
        <v>1</v>
      </c>
      <c r="F25" s="6">
        <f t="shared" si="1"/>
        <v>0.83862433862433861</v>
      </c>
      <c r="G25" s="6">
        <f t="shared" ref="G25:AK25" si="9">G10/$E10</f>
        <v>0.85008818342151671</v>
      </c>
      <c r="H25" s="6">
        <f t="shared" si="9"/>
        <v>0.96384479717813054</v>
      </c>
      <c r="I25" s="6">
        <f t="shared" si="9"/>
        <v>0.92592592592592593</v>
      </c>
      <c r="J25" s="6">
        <f t="shared" si="9"/>
        <v>0.83245149911816574</v>
      </c>
      <c r="K25" s="6">
        <f t="shared" si="9"/>
        <v>0.94268077601410938</v>
      </c>
      <c r="L25" s="6">
        <f t="shared" si="9"/>
        <v>0.94973544973544977</v>
      </c>
      <c r="M25" s="6">
        <f t="shared" si="9"/>
        <v>0.95590828924162252</v>
      </c>
      <c r="N25" s="6">
        <f t="shared" si="9"/>
        <v>0.96208112874779539</v>
      </c>
      <c r="O25" s="6">
        <f t="shared" si="9"/>
        <v>0.96913580246913578</v>
      </c>
      <c r="P25" s="6">
        <f t="shared" si="9"/>
        <v>0.97530864197530864</v>
      </c>
      <c r="Q25" s="6">
        <f t="shared" si="9"/>
        <v>0.98236331569664903</v>
      </c>
      <c r="R25" s="6">
        <f t="shared" si="9"/>
        <v>0.9885361552028219</v>
      </c>
      <c r="S25" s="6">
        <f t="shared" si="9"/>
        <v>0.99559082892416229</v>
      </c>
      <c r="T25" s="6">
        <f t="shared" si="9"/>
        <v>1.001763668430335</v>
      </c>
      <c r="U25" s="6">
        <f t="shared" si="9"/>
        <v>1.0088183421516754</v>
      </c>
      <c r="V25" s="6">
        <f t="shared" si="9"/>
        <v>1.0149911816578483</v>
      </c>
      <c r="W25" s="6">
        <f t="shared" si="9"/>
        <v>1.0220458553791887</v>
      </c>
      <c r="X25" s="6">
        <f t="shared" si="9"/>
        <v>1.0282186948853616</v>
      </c>
      <c r="Y25" s="6">
        <f t="shared" si="9"/>
        <v>1.0352733686067019</v>
      </c>
      <c r="Z25" s="6">
        <f t="shared" si="9"/>
        <v>1.0423280423280423</v>
      </c>
      <c r="AA25" s="6">
        <f t="shared" si="9"/>
        <v>1.0485008818342152</v>
      </c>
      <c r="AB25" s="6">
        <f t="shared" si="9"/>
        <v>1.0555555555555556</v>
      </c>
      <c r="AC25" s="6">
        <f t="shared" si="9"/>
        <v>1.0617283950617284</v>
      </c>
      <c r="AD25" s="6">
        <f t="shared" si="9"/>
        <v>1.0687830687830688</v>
      </c>
      <c r="AE25" s="6">
        <f t="shared" si="9"/>
        <v>1.0758377425044092</v>
      </c>
      <c r="AF25" s="6">
        <f t="shared" si="9"/>
        <v>1.0820105820105821</v>
      </c>
      <c r="AG25" s="6">
        <f t="shared" si="9"/>
        <v>1.0890652557319225</v>
      </c>
      <c r="AH25" s="6">
        <f t="shared" si="9"/>
        <v>1.0961199294532629</v>
      </c>
      <c r="AI25" s="6">
        <f t="shared" si="9"/>
        <v>1.1022927689594357</v>
      </c>
      <c r="AJ25" s="6">
        <f t="shared" si="9"/>
        <v>1.1093474426807761</v>
      </c>
      <c r="AK25" s="6">
        <f t="shared" si="9"/>
        <v>1.1164021164021165</v>
      </c>
    </row>
    <row r="26" spans="1:37" ht="57.6" x14ac:dyDescent="0.3">
      <c r="A26" s="2" t="s">
        <v>18</v>
      </c>
      <c r="B26" s="3" t="s">
        <v>53</v>
      </c>
      <c r="C26" s="3" t="s">
        <v>32</v>
      </c>
      <c r="D26" s="2" t="s">
        <v>26</v>
      </c>
      <c r="E26" s="6">
        <f t="shared" si="1"/>
        <v>1</v>
      </c>
      <c r="F26" s="6">
        <f t="shared" si="1"/>
        <v>0.96637478108581432</v>
      </c>
      <c r="G26" s="6">
        <f t="shared" ref="G26:AK26" si="10">G11/$E11</f>
        <v>0.95796847635726801</v>
      </c>
      <c r="H26" s="6">
        <f t="shared" si="10"/>
        <v>0.92609457092819614</v>
      </c>
      <c r="I26" s="6">
        <f t="shared" si="10"/>
        <v>1.0507880910683012</v>
      </c>
      <c r="J26" s="6">
        <f t="shared" si="10"/>
        <v>0.93099824868651493</v>
      </c>
      <c r="K26" s="6">
        <f t="shared" si="10"/>
        <v>1.0017513134851139</v>
      </c>
      <c r="L26" s="6">
        <f t="shared" si="10"/>
        <v>1.0066549912434326</v>
      </c>
      <c r="M26" s="6">
        <f t="shared" si="10"/>
        <v>1.0112084063047286</v>
      </c>
      <c r="N26" s="6">
        <f t="shared" si="10"/>
        <v>1.0161120840630473</v>
      </c>
      <c r="O26" s="6">
        <f t="shared" si="10"/>
        <v>1.021015761821366</v>
      </c>
      <c r="P26" s="6">
        <f t="shared" si="10"/>
        <v>1.025569176882662</v>
      </c>
      <c r="Q26" s="6">
        <f t="shared" si="10"/>
        <v>1.0304728546409807</v>
      </c>
      <c r="R26" s="6">
        <f t="shared" si="10"/>
        <v>1.0350262697022767</v>
      </c>
      <c r="S26" s="6">
        <f t="shared" si="10"/>
        <v>1.0399299474605954</v>
      </c>
      <c r="T26" s="6">
        <f t="shared" si="10"/>
        <v>1.0444833625218914</v>
      </c>
      <c r="U26" s="6">
        <f t="shared" si="10"/>
        <v>1.0493870402802101</v>
      </c>
      <c r="V26" s="6">
        <f t="shared" si="10"/>
        <v>1.0539404553415062</v>
      </c>
      <c r="W26" s="6">
        <f t="shared" si="10"/>
        <v>1.0588441330998248</v>
      </c>
      <c r="X26" s="6">
        <f t="shared" si="10"/>
        <v>1.0633975481611209</v>
      </c>
      <c r="Y26" s="6">
        <f t="shared" si="10"/>
        <v>1.0683012259194395</v>
      </c>
      <c r="Z26" s="6">
        <f t="shared" si="10"/>
        <v>1.0728546409807356</v>
      </c>
      <c r="AA26" s="6">
        <f t="shared" si="10"/>
        <v>1.0774080560420316</v>
      </c>
      <c r="AB26" s="6">
        <f t="shared" si="10"/>
        <v>1.0823117338003503</v>
      </c>
      <c r="AC26" s="6">
        <f t="shared" si="10"/>
        <v>1.0868651488616463</v>
      </c>
      <c r="AD26" s="6">
        <f t="shared" si="10"/>
        <v>1.091768826619965</v>
      </c>
      <c r="AE26" s="6">
        <f t="shared" si="10"/>
        <v>1.096322241681261</v>
      </c>
      <c r="AF26" s="6">
        <f t="shared" si="10"/>
        <v>1.1012259194395797</v>
      </c>
      <c r="AG26" s="6">
        <f t="shared" si="10"/>
        <v>1.1057793345008757</v>
      </c>
      <c r="AH26" s="6">
        <f t="shared" si="10"/>
        <v>1.1103327495621715</v>
      </c>
      <c r="AI26" s="6">
        <f t="shared" si="10"/>
        <v>1.1152364273204904</v>
      </c>
      <c r="AJ26" s="6">
        <f t="shared" si="10"/>
        <v>1.1197898423817862</v>
      </c>
      <c r="AK26" s="6">
        <f t="shared" si="10"/>
        <v>1.1243432574430823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3E87-2A5B-44D4-A330-5DD667823CA0}">
  <dimension ref="A1:AK11"/>
  <sheetViews>
    <sheetView zoomScale="79" workbookViewId="0">
      <selection activeCell="H7" sqref="H7"/>
    </sheetView>
  </sheetViews>
  <sheetFormatPr defaultRowHeight="14.4" x14ac:dyDescent="0.3"/>
  <cols>
    <col min="1" max="1" width="18" style="4" customWidth="1"/>
    <col min="2" max="2" width="16.21875" style="4" customWidth="1"/>
    <col min="3" max="3" width="20.88671875" style="5" customWidth="1"/>
    <col min="4" max="16384" width="8.88671875" style="4"/>
  </cols>
  <sheetData>
    <row r="1" spans="1:37" x14ac:dyDescent="0.3">
      <c r="A1" s="2" t="s">
        <v>36</v>
      </c>
      <c r="B1" s="2" t="s">
        <v>37</v>
      </c>
      <c r="C1" s="3" t="s">
        <v>54</v>
      </c>
      <c r="D1" s="2" t="s">
        <v>4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ht="43.2" x14ac:dyDescent="0.3">
      <c r="A2" s="2" t="s">
        <v>43</v>
      </c>
      <c r="B2" s="3" t="s">
        <v>44</v>
      </c>
      <c r="C2" s="3" t="s">
        <v>35</v>
      </c>
      <c r="D2" s="2" t="s">
        <v>26</v>
      </c>
      <c r="E2" s="8">
        <v>1</v>
      </c>
      <c r="F2" s="8">
        <v>0.94743508549715005</v>
      </c>
      <c r="G2" s="8">
        <v>0.96200126662444585</v>
      </c>
      <c r="H2" s="8">
        <v>0.94490183660544647</v>
      </c>
      <c r="I2" s="8">
        <v>0.98160596010132994</v>
      </c>
      <c r="J2" s="8">
        <v>0.87640778974034195</v>
      </c>
      <c r="K2" s="8">
        <v>0.99432709309689682</v>
      </c>
      <c r="L2" s="8">
        <v>1.0027516459784673</v>
      </c>
      <c r="M2" s="8">
        <v>1.0108386687777076</v>
      </c>
      <c r="N2" s="8">
        <v>1.0192431982267258</v>
      </c>
      <c r="O2" s="8">
        <v>1.0275622241925269</v>
      </c>
      <c r="P2" s="8">
        <v>1.0361032805573147</v>
      </c>
      <c r="Q2" s="8">
        <v>1.0444262495250158</v>
      </c>
      <c r="R2" s="8">
        <v>1.0527035288157061</v>
      </c>
      <c r="S2" s="8">
        <v>1.0612683191893604</v>
      </c>
      <c r="T2" s="8">
        <v>1.0695137473084231</v>
      </c>
      <c r="U2" s="8">
        <v>1.0780735896136795</v>
      </c>
      <c r="V2" s="8">
        <v>1.0865749094363522</v>
      </c>
      <c r="W2" s="8">
        <v>1.0950886763774541</v>
      </c>
      <c r="X2" s="8">
        <v>1.1035848163394553</v>
      </c>
      <c r="Y2" s="8">
        <v>1.1120858271057632</v>
      </c>
      <c r="Z2" s="8">
        <v>1.1205475642811906</v>
      </c>
      <c r="AA2" s="8">
        <v>1.1291577346421786</v>
      </c>
      <c r="AB2" s="8">
        <v>1.1376200911969601</v>
      </c>
      <c r="AC2" s="8">
        <v>1.1463047872070931</v>
      </c>
      <c r="AD2" s="8">
        <v>1.15491093730209</v>
      </c>
      <c r="AE2" s="8">
        <v>1.1634546998100064</v>
      </c>
      <c r="AF2" s="8">
        <v>1.1720650246991766</v>
      </c>
      <c r="AG2" s="8">
        <v>1.1807925497150096</v>
      </c>
      <c r="AH2" s="8">
        <v>1.1891983160227992</v>
      </c>
      <c r="AI2" s="8">
        <v>1.1978394870170994</v>
      </c>
      <c r="AJ2" s="8">
        <v>1.2064371329955668</v>
      </c>
      <c r="AK2" s="8">
        <v>1.2148357099430018</v>
      </c>
    </row>
    <row r="3" spans="1:37" ht="57.6" x14ac:dyDescent="0.3">
      <c r="A3" s="2" t="s">
        <v>10</v>
      </c>
      <c r="B3" s="3" t="s">
        <v>45</v>
      </c>
      <c r="C3" s="3" t="s">
        <v>28</v>
      </c>
      <c r="D3" s="2" t="s">
        <v>26</v>
      </c>
      <c r="E3" s="8">
        <v>1</v>
      </c>
      <c r="F3" s="8">
        <v>0.8559670781893004</v>
      </c>
      <c r="G3" s="8">
        <v>0.85493827160493829</v>
      </c>
      <c r="H3" s="8">
        <v>0.93724279835390945</v>
      </c>
      <c r="I3" s="8">
        <v>0.8364197530864198</v>
      </c>
      <c r="J3" s="8">
        <v>0.77366255144032925</v>
      </c>
      <c r="K3" s="8">
        <v>0.91769547325102885</v>
      </c>
      <c r="L3" s="8">
        <v>0.92592592592592593</v>
      </c>
      <c r="M3" s="8">
        <v>0.93415637860082301</v>
      </c>
      <c r="N3" s="8">
        <v>0.9423868312757202</v>
      </c>
      <c r="O3" s="8">
        <v>0.95061728395061729</v>
      </c>
      <c r="P3" s="8">
        <v>0.95884773662551437</v>
      </c>
      <c r="Q3" s="8">
        <v>0.96604938271604934</v>
      </c>
      <c r="R3" s="8">
        <v>0.97427983539094654</v>
      </c>
      <c r="S3" s="8">
        <v>0.98251028806584362</v>
      </c>
      <c r="T3" s="8">
        <v>0.9907407407407407</v>
      </c>
      <c r="U3" s="8">
        <v>0.99897119341563789</v>
      </c>
      <c r="V3" s="8">
        <v>1.0072016460905351</v>
      </c>
      <c r="W3" s="8">
        <v>1.0154320987654322</v>
      </c>
      <c r="X3" s="8">
        <v>1.022633744855967</v>
      </c>
      <c r="Y3" s="8">
        <v>1.0308641975308641</v>
      </c>
      <c r="Z3" s="8">
        <v>1.0390946502057614</v>
      </c>
      <c r="AA3" s="8">
        <v>1.0473251028806585</v>
      </c>
      <c r="AB3" s="8">
        <v>1.0555555555555556</v>
      </c>
      <c r="AC3" s="8">
        <v>1.0637860082304527</v>
      </c>
      <c r="AD3" s="8">
        <v>1.0720164609053497</v>
      </c>
      <c r="AE3" s="8">
        <v>1.0802469135802468</v>
      </c>
      <c r="AF3" s="8">
        <v>1.0884773662551441</v>
      </c>
      <c r="AG3" s="8">
        <v>1.0967078189300412</v>
      </c>
      <c r="AH3" s="8">
        <v>1.1039094650205761</v>
      </c>
      <c r="AI3" s="8">
        <v>1.1121399176954732</v>
      </c>
      <c r="AJ3" s="8">
        <v>1.1203703703703705</v>
      </c>
      <c r="AK3" s="8">
        <v>1.1286008230452675</v>
      </c>
    </row>
    <row r="4" spans="1:37" ht="43.2" x14ac:dyDescent="0.3">
      <c r="A4" s="2" t="s">
        <v>16</v>
      </c>
      <c r="B4" s="3" t="s">
        <v>46</v>
      </c>
      <c r="C4" s="3" t="s">
        <v>31</v>
      </c>
      <c r="D4" s="2" t="s">
        <v>26</v>
      </c>
      <c r="E4" s="8">
        <v>1</v>
      </c>
      <c r="F4" s="8">
        <v>0.97769709543568462</v>
      </c>
      <c r="G4" s="8">
        <v>0.84854771784232363</v>
      </c>
      <c r="H4" s="8">
        <v>0.83558091286307057</v>
      </c>
      <c r="I4" s="8">
        <v>0.89730290456431538</v>
      </c>
      <c r="J4" s="8">
        <v>0.84906639004149376</v>
      </c>
      <c r="K4" s="8">
        <v>0.93620331950207469</v>
      </c>
      <c r="L4" s="8">
        <v>0.9408713692946058</v>
      </c>
      <c r="M4" s="8">
        <v>0.94605809128630702</v>
      </c>
      <c r="N4" s="8">
        <v>0.95124481327800825</v>
      </c>
      <c r="O4" s="8">
        <v>0.95643153526970959</v>
      </c>
      <c r="P4" s="8">
        <v>0.96161825726141081</v>
      </c>
      <c r="Q4" s="8">
        <v>0.96680497925311204</v>
      </c>
      <c r="R4" s="8">
        <v>0.97199170124481327</v>
      </c>
      <c r="S4" s="8">
        <v>0.97717842323651449</v>
      </c>
      <c r="T4" s="8">
        <v>0.98236514522821572</v>
      </c>
      <c r="U4" s="8">
        <v>0.98755186721991706</v>
      </c>
      <c r="V4" s="8">
        <v>0.99273858921161828</v>
      </c>
      <c r="W4" s="8">
        <v>0.99792531120331951</v>
      </c>
      <c r="X4" s="8">
        <v>1.0031120331950207</v>
      </c>
      <c r="Y4" s="8">
        <v>1.008298755186722</v>
      </c>
      <c r="Z4" s="8">
        <v>1.0134854771784232</v>
      </c>
      <c r="AA4" s="8">
        <v>1.0186721991701244</v>
      </c>
      <c r="AB4" s="8">
        <v>1.0238589211618256</v>
      </c>
      <c r="AC4" s="8">
        <v>1.0290456431535269</v>
      </c>
      <c r="AD4" s="8">
        <v>1.0342323651452283</v>
      </c>
      <c r="AE4" s="8">
        <v>1.0394190871369295</v>
      </c>
      <c r="AF4" s="8">
        <v>1.0446058091286308</v>
      </c>
      <c r="AG4" s="8">
        <v>1.049792531120332</v>
      </c>
      <c r="AH4" s="8">
        <v>1.0549792531120332</v>
      </c>
      <c r="AI4" s="8">
        <v>1.0601659751037344</v>
      </c>
      <c r="AJ4" s="8">
        <v>1.0653526970954357</v>
      </c>
      <c r="AK4" s="8">
        <v>1.0705394190871369</v>
      </c>
    </row>
    <row r="5" spans="1:37" ht="43.2" x14ac:dyDescent="0.3">
      <c r="A5" s="2" t="s">
        <v>8</v>
      </c>
      <c r="B5" s="3" t="s">
        <v>47</v>
      </c>
      <c r="C5" s="3" t="s">
        <v>27</v>
      </c>
      <c r="D5" s="2" t="s">
        <v>26</v>
      </c>
      <c r="E5" s="8">
        <v>1</v>
      </c>
      <c r="F5" s="8">
        <v>0.88426966292134834</v>
      </c>
      <c r="G5" s="8">
        <v>0.95280898876404496</v>
      </c>
      <c r="H5" s="8">
        <v>0.94044943820224725</v>
      </c>
      <c r="I5" s="8">
        <v>0.9382022471910112</v>
      </c>
      <c r="J5" s="8">
        <v>0.77752808988764044</v>
      </c>
      <c r="K5" s="8">
        <v>0.97078651685393258</v>
      </c>
      <c r="L5" s="8">
        <v>0.98202247191011238</v>
      </c>
      <c r="M5" s="8">
        <v>0.99213483146067416</v>
      </c>
      <c r="N5" s="8">
        <v>1.003370786516854</v>
      </c>
      <c r="O5" s="8">
        <v>1.0134831460674156</v>
      </c>
      <c r="P5" s="8">
        <v>1.0247191011235954</v>
      </c>
      <c r="Q5" s="8">
        <v>1.0359550561797752</v>
      </c>
      <c r="R5" s="8">
        <v>1.0460674157303371</v>
      </c>
      <c r="S5" s="8">
        <v>1.0573033707865169</v>
      </c>
      <c r="T5" s="8">
        <v>1.0674157303370786</v>
      </c>
      <c r="U5" s="8">
        <v>1.0786516853932584</v>
      </c>
      <c r="V5" s="8">
        <v>1.0898876404494382</v>
      </c>
      <c r="W5" s="8">
        <v>1.1000000000000001</v>
      </c>
      <c r="X5" s="8">
        <v>1.1112359550561797</v>
      </c>
      <c r="Y5" s="8">
        <v>1.1224719101123595</v>
      </c>
      <c r="Z5" s="8">
        <v>1.1325842696629214</v>
      </c>
      <c r="AA5" s="8">
        <v>1.1438202247191012</v>
      </c>
      <c r="AB5" s="8">
        <v>1.1539325842696628</v>
      </c>
      <c r="AC5" s="8">
        <v>1.1651685393258426</v>
      </c>
      <c r="AD5" s="8">
        <v>1.1764044943820224</v>
      </c>
      <c r="AE5" s="8">
        <v>1.1865168539325843</v>
      </c>
      <c r="AF5" s="8">
        <v>1.1977528089887641</v>
      </c>
      <c r="AG5" s="8">
        <v>1.2089887640449439</v>
      </c>
      <c r="AH5" s="8">
        <v>1.2191011235955056</v>
      </c>
      <c r="AI5" s="8">
        <v>1.2303370786516854</v>
      </c>
      <c r="AJ5" s="8">
        <v>1.2404494382022473</v>
      </c>
      <c r="AK5" s="8">
        <v>1.2516853932584269</v>
      </c>
    </row>
    <row r="6" spans="1:37" ht="43.2" x14ac:dyDescent="0.3">
      <c r="A6" s="2" t="s">
        <v>20</v>
      </c>
      <c r="B6" s="3" t="s">
        <v>48</v>
      </c>
      <c r="C6" s="3" t="s">
        <v>33</v>
      </c>
      <c r="D6" s="2" t="s">
        <v>26</v>
      </c>
      <c r="E6" s="8">
        <v>1</v>
      </c>
      <c r="F6" s="8">
        <v>0.8881829733163914</v>
      </c>
      <c r="G6" s="8">
        <v>1.0692503176620076</v>
      </c>
      <c r="H6" s="8">
        <v>1.0057179161372301</v>
      </c>
      <c r="I6" s="8">
        <v>1.0025412960609912</v>
      </c>
      <c r="J6" s="8">
        <v>0.89898348157560359</v>
      </c>
      <c r="K6" s="8">
        <v>1.0038119440914866</v>
      </c>
      <c r="L6" s="8">
        <v>1.0095298602287166</v>
      </c>
      <c r="M6" s="8">
        <v>1.0158831003811943</v>
      </c>
      <c r="N6" s="8">
        <v>1.0216010165184244</v>
      </c>
      <c r="O6" s="8">
        <v>1.0279542566709021</v>
      </c>
      <c r="P6" s="8">
        <v>1.0343074968233799</v>
      </c>
      <c r="Q6" s="8">
        <v>1.0406607369758576</v>
      </c>
      <c r="R6" s="8">
        <v>1.0463786531130876</v>
      </c>
      <c r="S6" s="8">
        <v>1.0527318932655654</v>
      </c>
      <c r="T6" s="8">
        <v>1.0590851334180431</v>
      </c>
      <c r="U6" s="8">
        <v>1.0654383735705211</v>
      </c>
      <c r="V6" s="8">
        <v>1.0717916137229988</v>
      </c>
      <c r="W6" s="8">
        <v>1.0781448538754765</v>
      </c>
      <c r="X6" s="8">
        <v>1.0838627700127066</v>
      </c>
      <c r="Y6" s="8">
        <v>1.0902160101651843</v>
      </c>
      <c r="Z6" s="8">
        <v>1.0965692503176621</v>
      </c>
      <c r="AA6" s="8">
        <v>1.1022871664548919</v>
      </c>
      <c r="AB6" s="8">
        <v>1.1086404066073698</v>
      </c>
      <c r="AC6" s="8">
        <v>1.1149936467598476</v>
      </c>
      <c r="AD6" s="8">
        <v>1.1207115628970774</v>
      </c>
      <c r="AE6" s="8">
        <v>1.1270648030495554</v>
      </c>
      <c r="AF6" s="8">
        <v>1.1327827191867852</v>
      </c>
      <c r="AG6" s="8">
        <v>1.1391359593392629</v>
      </c>
      <c r="AH6" s="8">
        <v>1.144853875476493</v>
      </c>
      <c r="AI6" s="8">
        <v>1.1512071156289707</v>
      </c>
      <c r="AJ6" s="8">
        <v>1.1575603557814484</v>
      </c>
      <c r="AK6" s="8">
        <v>1.1632782719186785</v>
      </c>
    </row>
    <row r="7" spans="1:37" ht="57.6" x14ac:dyDescent="0.3">
      <c r="A7" s="2" t="s">
        <v>5</v>
      </c>
      <c r="B7" s="3" t="s">
        <v>49</v>
      </c>
      <c r="C7" s="3" t="s">
        <v>25</v>
      </c>
      <c r="D7" s="2" t="s">
        <v>26</v>
      </c>
      <c r="E7" s="8">
        <v>1</v>
      </c>
      <c r="F7" s="8">
        <v>0.80239520958083832</v>
      </c>
      <c r="G7" s="8">
        <v>0.96556886227544914</v>
      </c>
      <c r="H7" s="8">
        <v>0.90419161676646709</v>
      </c>
      <c r="I7" s="8">
        <v>0.95658682634730541</v>
      </c>
      <c r="J7" s="8">
        <v>0.74850299401197606</v>
      </c>
      <c r="K7" s="8">
        <v>0.91916167664670656</v>
      </c>
      <c r="L7" s="8">
        <v>0.92964071856287422</v>
      </c>
      <c r="M7" s="8">
        <v>0.94161676646706582</v>
      </c>
      <c r="N7" s="8">
        <v>0.95209580838323349</v>
      </c>
      <c r="O7" s="8">
        <v>0.96257485029940115</v>
      </c>
      <c r="P7" s="8">
        <v>0.97455089820359286</v>
      </c>
      <c r="Q7" s="8">
        <v>0.98502994011976053</v>
      </c>
      <c r="R7" s="8">
        <v>0.99550898203592819</v>
      </c>
      <c r="S7" s="8">
        <v>1.0074850299401197</v>
      </c>
      <c r="T7" s="8">
        <v>1.0179640718562875</v>
      </c>
      <c r="U7" s="8">
        <v>1.028443113772455</v>
      </c>
      <c r="V7" s="8">
        <v>1.0404191616766467</v>
      </c>
      <c r="W7" s="8">
        <v>1.0508982035928143</v>
      </c>
      <c r="X7" s="8">
        <v>1.062874251497006</v>
      </c>
      <c r="Y7" s="8">
        <v>1.0733532934131738</v>
      </c>
      <c r="Z7" s="8">
        <v>1.0838323353293413</v>
      </c>
      <c r="AA7" s="8">
        <v>1.095808383233533</v>
      </c>
      <c r="AB7" s="8">
        <v>1.1062874251497006</v>
      </c>
      <c r="AC7" s="8">
        <v>1.1182634730538923</v>
      </c>
      <c r="AD7" s="8">
        <v>1.1287425149700598</v>
      </c>
      <c r="AE7" s="8">
        <v>1.1392215568862276</v>
      </c>
      <c r="AF7" s="8">
        <v>1.1511976047904191</v>
      </c>
      <c r="AG7" s="8">
        <v>1.1616766467065869</v>
      </c>
      <c r="AH7" s="8">
        <v>1.1736526946107784</v>
      </c>
      <c r="AI7" s="8">
        <v>1.1841317365269461</v>
      </c>
      <c r="AJ7" s="8">
        <v>1.1961077844311376</v>
      </c>
      <c r="AK7" s="8">
        <v>1.2065868263473054</v>
      </c>
    </row>
    <row r="8" spans="1:37" ht="43.2" x14ac:dyDescent="0.3">
      <c r="A8" s="2" t="s">
        <v>22</v>
      </c>
      <c r="B8" s="3" t="s">
        <v>50</v>
      </c>
      <c r="C8" s="3" t="s">
        <v>34</v>
      </c>
      <c r="D8" s="2" t="s">
        <v>26</v>
      </c>
      <c r="E8" s="8">
        <v>1</v>
      </c>
      <c r="F8" s="8">
        <v>0.8416334661354582</v>
      </c>
      <c r="G8" s="8">
        <v>1.0667330677290836</v>
      </c>
      <c r="H8" s="8">
        <v>1.0358565737051793</v>
      </c>
      <c r="I8" s="8">
        <v>1.093625498007968</v>
      </c>
      <c r="J8" s="8">
        <v>0.82171314741035861</v>
      </c>
      <c r="K8" s="8">
        <v>1.00199203187251</v>
      </c>
      <c r="L8" s="8">
        <v>1.0089641434262948</v>
      </c>
      <c r="M8" s="8">
        <v>1.0159362549800797</v>
      </c>
      <c r="N8" s="8">
        <v>1.0239043824701195</v>
      </c>
      <c r="O8" s="8">
        <v>1.0308764940239044</v>
      </c>
      <c r="P8" s="8">
        <v>1.0388446215139442</v>
      </c>
      <c r="Q8" s="8">
        <v>1.045816733067729</v>
      </c>
      <c r="R8" s="8">
        <v>1.0537848605577689</v>
      </c>
      <c r="S8" s="8">
        <v>1.0617529880478087</v>
      </c>
      <c r="T8" s="8">
        <v>1.0687250996015936</v>
      </c>
      <c r="U8" s="8">
        <v>1.0766932270916334</v>
      </c>
      <c r="V8" s="8">
        <v>1.0836653386454183</v>
      </c>
      <c r="W8" s="8">
        <v>1.0916334661354581</v>
      </c>
      <c r="X8" s="8">
        <v>1.0996015936254979</v>
      </c>
      <c r="Y8" s="8">
        <v>1.1065737051792828</v>
      </c>
      <c r="Z8" s="8">
        <v>1.1145418326693226</v>
      </c>
      <c r="AA8" s="8">
        <v>1.1225099601593624</v>
      </c>
      <c r="AB8" s="8">
        <v>1.1294820717131475</v>
      </c>
      <c r="AC8" s="8">
        <v>1.1374501992031874</v>
      </c>
      <c r="AD8" s="8">
        <v>1.1454183266932272</v>
      </c>
      <c r="AE8" s="8">
        <v>1.152390438247012</v>
      </c>
      <c r="AF8" s="8">
        <v>1.1603585657370519</v>
      </c>
      <c r="AG8" s="8">
        <v>1.1683266932270917</v>
      </c>
      <c r="AH8" s="8">
        <v>1.1762948207171315</v>
      </c>
      <c r="AI8" s="8">
        <v>1.1832669322709164</v>
      </c>
      <c r="AJ8" s="8">
        <v>1.1912350597609562</v>
      </c>
      <c r="AK8" s="8">
        <v>1.1992031872509961</v>
      </c>
    </row>
    <row r="9" spans="1:37" ht="43.2" x14ac:dyDescent="0.3">
      <c r="A9" s="2" t="s">
        <v>14</v>
      </c>
      <c r="B9" s="3" t="s">
        <v>51</v>
      </c>
      <c r="C9" s="3" t="s">
        <v>30</v>
      </c>
      <c r="D9" s="2" t="s">
        <v>26</v>
      </c>
      <c r="E9" s="8">
        <v>1</v>
      </c>
      <c r="F9" s="8">
        <v>1.0385732061385318</v>
      </c>
      <c r="G9" s="8">
        <v>0.96847781003732891</v>
      </c>
      <c r="H9" s="8">
        <v>0.92326835338034008</v>
      </c>
      <c r="I9" s="8">
        <v>0.93902944836167568</v>
      </c>
      <c r="J9" s="8">
        <v>0.89174616341766899</v>
      </c>
      <c r="K9" s="8">
        <v>0.99875570302778927</v>
      </c>
      <c r="L9" s="8">
        <v>1.0062214848610536</v>
      </c>
      <c r="M9" s="8">
        <v>1.0128577353795105</v>
      </c>
      <c r="N9" s="8">
        <v>1.0199087515553713</v>
      </c>
      <c r="O9" s="8">
        <v>1.0269597677312319</v>
      </c>
      <c r="P9" s="8">
        <v>1.0344255495644961</v>
      </c>
      <c r="Q9" s="8">
        <v>1.0414765657403566</v>
      </c>
      <c r="R9" s="8">
        <v>1.0485275819162174</v>
      </c>
      <c r="S9" s="8">
        <v>1.055578598092078</v>
      </c>
      <c r="T9" s="8">
        <v>1.0626296142679386</v>
      </c>
      <c r="U9" s="8">
        <v>1.0696806304437994</v>
      </c>
      <c r="V9" s="8">
        <v>1.0771464122770635</v>
      </c>
      <c r="W9" s="8">
        <v>1.0841974284529241</v>
      </c>
      <c r="X9" s="8">
        <v>1.0916632102861883</v>
      </c>
      <c r="Y9" s="8">
        <v>1.0987142264620489</v>
      </c>
      <c r="Z9" s="8">
        <v>1.1057652426379097</v>
      </c>
      <c r="AA9" s="8">
        <v>1.1132310244711738</v>
      </c>
      <c r="AB9" s="8">
        <v>1.1202820406470344</v>
      </c>
      <c r="AC9" s="8">
        <v>1.1277478224802986</v>
      </c>
      <c r="AD9" s="8">
        <v>1.1347988386561592</v>
      </c>
      <c r="AE9" s="8">
        <v>1.1422646204894236</v>
      </c>
      <c r="AF9" s="8">
        <v>1.1493156366652841</v>
      </c>
      <c r="AG9" s="8">
        <v>1.1567814184985483</v>
      </c>
      <c r="AH9" s="8">
        <v>1.1638324346744089</v>
      </c>
      <c r="AI9" s="8">
        <v>1.1712982165076731</v>
      </c>
      <c r="AJ9" s="8">
        <v>1.1787639983409375</v>
      </c>
      <c r="AK9" s="8">
        <v>1.185815014516798</v>
      </c>
    </row>
    <row r="10" spans="1:37" ht="57.6" x14ac:dyDescent="0.3">
      <c r="A10" s="2" t="s">
        <v>12</v>
      </c>
      <c r="B10" s="3" t="s">
        <v>52</v>
      </c>
      <c r="C10" s="3" t="s">
        <v>29</v>
      </c>
      <c r="D10" s="2" t="s">
        <v>26</v>
      </c>
      <c r="E10" s="8">
        <v>1</v>
      </c>
      <c r="F10" s="8">
        <v>0.83862433862433861</v>
      </c>
      <c r="G10" s="8">
        <v>0.85008818342151671</v>
      </c>
      <c r="H10" s="8">
        <v>0.96384479717813054</v>
      </c>
      <c r="I10" s="8">
        <v>0.92592592592592593</v>
      </c>
      <c r="J10" s="8">
        <v>0.83245149911816574</v>
      </c>
      <c r="K10" s="8">
        <v>0.94268077601410938</v>
      </c>
      <c r="L10" s="8">
        <v>0.94973544973544977</v>
      </c>
      <c r="M10" s="8">
        <v>0.95590828924162252</v>
      </c>
      <c r="N10" s="8">
        <v>0.96208112874779539</v>
      </c>
      <c r="O10" s="8">
        <v>0.96913580246913578</v>
      </c>
      <c r="P10" s="8">
        <v>0.97530864197530864</v>
      </c>
      <c r="Q10" s="8">
        <v>0.98236331569664903</v>
      </c>
      <c r="R10" s="8">
        <v>0.9885361552028219</v>
      </c>
      <c r="S10" s="8">
        <v>0.99559082892416229</v>
      </c>
      <c r="T10" s="8">
        <v>1.001763668430335</v>
      </c>
      <c r="U10" s="8">
        <v>1.0088183421516754</v>
      </c>
      <c r="V10" s="8">
        <v>1.0149911816578483</v>
      </c>
      <c r="W10" s="8">
        <v>1.0220458553791887</v>
      </c>
      <c r="X10" s="8">
        <v>1.0282186948853616</v>
      </c>
      <c r="Y10" s="8">
        <v>1.0352733686067019</v>
      </c>
      <c r="Z10" s="8">
        <v>1.0423280423280423</v>
      </c>
      <c r="AA10" s="8">
        <v>1.0485008818342152</v>
      </c>
      <c r="AB10" s="8">
        <v>1.0555555555555556</v>
      </c>
      <c r="AC10" s="8">
        <v>1.0617283950617284</v>
      </c>
      <c r="AD10" s="8">
        <v>1.0687830687830688</v>
      </c>
      <c r="AE10" s="8">
        <v>1.0758377425044092</v>
      </c>
      <c r="AF10" s="8">
        <v>1.0820105820105821</v>
      </c>
      <c r="AG10" s="8">
        <v>1.0890652557319225</v>
      </c>
      <c r="AH10" s="8">
        <v>1.0961199294532629</v>
      </c>
      <c r="AI10" s="8">
        <v>1.1022927689594357</v>
      </c>
      <c r="AJ10" s="8">
        <v>1.1093474426807761</v>
      </c>
      <c r="AK10" s="8">
        <v>1.1164021164021165</v>
      </c>
    </row>
    <row r="11" spans="1:37" ht="57.6" x14ac:dyDescent="0.3">
      <c r="A11" s="2" t="s">
        <v>18</v>
      </c>
      <c r="B11" s="3" t="s">
        <v>53</v>
      </c>
      <c r="C11" s="3" t="s">
        <v>32</v>
      </c>
      <c r="D11" s="2" t="s">
        <v>26</v>
      </c>
      <c r="E11" s="8">
        <v>1</v>
      </c>
      <c r="F11" s="8">
        <v>0.96637478108581432</v>
      </c>
      <c r="G11" s="8">
        <v>0.95796847635726801</v>
      </c>
      <c r="H11" s="8">
        <v>0.92609457092819614</v>
      </c>
      <c r="I11" s="8">
        <v>1.0507880910683012</v>
      </c>
      <c r="J11" s="8">
        <v>0.93099824868651493</v>
      </c>
      <c r="K11" s="8">
        <v>1.0017513134851139</v>
      </c>
      <c r="L11" s="8">
        <v>1.0066549912434326</v>
      </c>
      <c r="M11" s="8">
        <v>1.0112084063047286</v>
      </c>
      <c r="N11" s="8">
        <v>1.0161120840630473</v>
      </c>
      <c r="O11" s="8">
        <v>1.021015761821366</v>
      </c>
      <c r="P11" s="8">
        <v>1.025569176882662</v>
      </c>
      <c r="Q11" s="8">
        <v>1.0304728546409807</v>
      </c>
      <c r="R11" s="8">
        <v>1.0350262697022767</v>
      </c>
      <c r="S11" s="8">
        <v>1.0399299474605954</v>
      </c>
      <c r="T11" s="8">
        <v>1.0444833625218914</v>
      </c>
      <c r="U11" s="8">
        <v>1.0493870402802101</v>
      </c>
      <c r="V11" s="8">
        <v>1.0539404553415062</v>
      </c>
      <c r="W11" s="8">
        <v>1.0588441330998248</v>
      </c>
      <c r="X11" s="8">
        <v>1.0633975481611209</v>
      </c>
      <c r="Y11" s="8">
        <v>1.0683012259194395</v>
      </c>
      <c r="Z11" s="8">
        <v>1.0728546409807356</v>
      </c>
      <c r="AA11" s="8">
        <v>1.0774080560420316</v>
      </c>
      <c r="AB11" s="8">
        <v>1.0823117338003503</v>
      </c>
      <c r="AC11" s="8">
        <v>1.0868651488616463</v>
      </c>
      <c r="AD11" s="8">
        <v>1.091768826619965</v>
      </c>
      <c r="AE11" s="8">
        <v>1.096322241681261</v>
      </c>
      <c r="AF11" s="8">
        <v>1.1012259194395797</v>
      </c>
      <c r="AG11" s="8">
        <v>1.1057793345008757</v>
      </c>
      <c r="AH11" s="8">
        <v>1.1103327495621715</v>
      </c>
      <c r="AI11" s="8">
        <v>1.1152364273204904</v>
      </c>
      <c r="AJ11" s="8">
        <v>1.1197898423817862</v>
      </c>
      <c r="AK11" s="8">
        <v>1.1243432574430823</v>
      </c>
    </row>
  </sheetData>
  <sortState xmlns:xlrd2="http://schemas.microsoft.com/office/spreadsheetml/2017/richdata2" ref="A3:AK11">
    <sortCondition ref="A3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</vt:lpstr>
      <vt:lpstr>hdd_projections</vt:lpstr>
      <vt:lpstr>hdd_projection_factors</vt:lpstr>
      <vt:lpstr>cdd_projections</vt:lpstr>
      <vt:lpstr>cdd_projection_factors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Joseph</dc:creator>
  <cp:lastModifiedBy>Jordan Malique Joseph</cp:lastModifiedBy>
  <dcterms:created xsi:type="dcterms:W3CDTF">2024-07-29T01:29:35Z</dcterms:created>
  <dcterms:modified xsi:type="dcterms:W3CDTF">2024-07-29T04:27:58Z</dcterms:modified>
</cp:coreProperties>
</file>