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rdanlange/Documents/projects/profitanalysis/"/>
    </mc:Choice>
  </mc:AlternateContent>
  <xr:revisionPtr revIDLastSave="0" documentId="13_ncr:1_{A7798F1A-40A7-AC4C-9330-EFD94DAFEB09}" xr6:coauthVersionLast="45" xr6:coauthVersionMax="45" xr10:uidLastSave="{00000000-0000-0000-0000-000000000000}"/>
  <bookViews>
    <workbookView xWindow="4380" yWindow="4760" windowWidth="16100" windowHeight="11060" xr2:uid="{00000000-000D-0000-FFFF-FFFF00000000}"/>
  </bookViews>
  <sheets>
    <sheet name="Sheet2" sheetId="2" r:id="rId1"/>
    <sheet name="Sheet1" sheetId="1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<sst xmlns="http://schemas.openxmlformats.org/spreadsheetml/2006/main" count="61" uniqueCount="31">
  <si>
    <t>TID</t>
  </si>
  <si>
    <t>PartNumber</t>
  </si>
  <si>
    <t>PartName</t>
  </si>
  <si>
    <t>CustomerNumber</t>
  </si>
  <si>
    <t>CustomerName</t>
  </si>
  <si>
    <t>Revenue</t>
  </si>
  <si>
    <t>COGS</t>
  </si>
  <si>
    <t>Quantity</t>
  </si>
  <si>
    <t>DistributionAC</t>
  </si>
  <si>
    <t>SellingRelatedAC</t>
  </si>
  <si>
    <t>G&amp;AAC</t>
  </si>
  <si>
    <t>GrossMargin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</si>
  <si>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</si>
  <si>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</si>
  <si>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</si>
  <si>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</si>
  <si>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</si>
  <si>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</si>
  <si>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</si>
  <si>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</si>
  <si>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</si>
  <si>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</si>
  <si>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I </t>
  </si>
  <si>
    <t>J</t>
  </si>
  <si>
    <t>K</t>
  </si>
  <si>
    <t>L</t>
  </si>
  <si>
    <t>M</t>
  </si>
  <si>
    <t>N</t>
  </si>
  <si>
    <t>Row Labels</t>
  </si>
  <si>
    <t>Grand Total</t>
  </si>
  <si>
    <t>Sum of GrossMargin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</si>
</sst>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1.577955208333" createdVersion="6" refreshedVersion="6" minRefreshableVersion="3" recordCount="19" xr:uid="{45F21D60-238B-F444-AE89-440EEFB4D97C}">
  <cacheSource type="worksheet">
    <worksheetSource ref="B1:N20" sheet="Sheet1"/>
  </cacheSource>
  <cacheFields count="13">
    <cacheField name="TID" numFmtId="0">
      <sharedItems containsSemiMixedTypes="0" containsString="0" containsNumber="1" containsInteger="1" minValue="100" maxValue="118"/>
    </cacheField>
    <cacheField name="PartNumber" numFmtId="0">
      <sharedItems containsSemiMixedTypes="0" containsString="0" containsNumber="1" containsInteger="1" minValue="50" maxValue="56"/>
    </cacheField>
    <cacheField name="PartName" numFmtId="0">
      <sharedItems count="7">
        <s v="A"/>
        <s v="B"/>
        <s v="C"/>
        <s v="D"/>
        <s v="E"/>
        <s v="F"/>
        <s v="G"/>
      </sharedItems>
    </cacheField>
    <cacheField name="CustomerNumber" numFmtId="0">
      <sharedItems containsSemiMixedTypes="0" containsString="0" containsNumber="1" containsInteger="1" minValue="50" maxValue="56"/>
    </cacheField>
    <cacheField name="CustomerName" numFmtId="0">
      <sharedItems/>
    </cacheField>
    <cacheField name="Revenue" numFmtId="0">
      <sharedItems containsSemiMixedTypes="0" containsString="0" containsNumber="1" containsInteger="1" minValue="171" maxValue="7575"/>
    </cacheField>
    <cacheField name="COGS" numFmtId="0">
      <sharedItems containsSemiMixedTypes="0" containsString="0" containsNumber="1" containsInteger="1" minValue="111" maxValue="3322"/>
    </cacheField>
    <cacheField name="Quantity" numFmtId="0">
      <sharedItems containsSemiMixedTypes="0" containsString="0" containsNumber="1" containsInteger="1" minValue="1" maxValue="4"/>
    </cacheField>
    <cacheField name="DistributionAC" numFmtId="0">
      <sharedItems containsSemiMixedTypes="0" containsString="0" containsNumber="1" minValue="21782.32956282482" maxValue="964918.98501987162"/>
    </cacheField>
    <cacheField name="SellingRelatedAC" numFmtId="0">
      <sharedItems containsSemiMixedTypes="0" containsString="0" containsNumber="1" minValue="13069.397737694901" maxValue="578951.39101192297"/>
    </cacheField>
    <cacheField name="G&amp;AAC" numFmtId="0">
      <sharedItems containsSemiMixedTypes="0" containsString="0" containsNumber="1" minValue="26138.79547538979" maxValue="1157902.7820238459"/>
    </cacheField>
    <cacheField name="GrossMargin" numFmtId="0">
      <sharedItems containsSemiMixedTypes="0" containsString="0" containsNumber="1" containsInteger="1" minValue="41" maxValue="4253" count="17">
        <n v="176"/>
        <n v="141"/>
        <n v="172"/>
        <n v="62"/>
        <n v="71"/>
        <n v="263"/>
        <n v="4253"/>
        <n v="3415"/>
        <n v="168"/>
        <n v="151"/>
        <n v="41"/>
        <n v="333"/>
        <n v="60"/>
        <n v="50"/>
        <n v="362"/>
        <n v="273"/>
        <n v="373"/>
      </sharedItems>
    </cacheField>
    <cacheField name="Profi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00"/>
    <n v="50"/>
    <x v="0"/>
    <n v="50"/>
    <s v="H"/>
    <n v="654"/>
    <n v="478"/>
    <n v="1"/>
    <n v="83307.856924487933"/>
    <n v="49984.71415469276"/>
    <n v="99969.428309385519"/>
    <x v="0"/>
    <m/>
  </r>
  <r>
    <n v="101"/>
    <n v="50"/>
    <x v="0"/>
    <n v="51"/>
    <s v="I"/>
    <n v="474"/>
    <n v="333"/>
    <n v="2"/>
    <n v="60379.088963619688"/>
    <n v="36227.453378171813"/>
    <n v="72454.906756343626"/>
    <x v="1"/>
    <m/>
  </r>
  <r>
    <n v="102"/>
    <n v="50"/>
    <x v="0"/>
    <n v="50"/>
    <s v="H"/>
    <n v="393"/>
    <n v="221"/>
    <n v="3"/>
    <n v="50061.143381228983"/>
    <n v="30036.686028737389"/>
    <n v="60073.372057474779"/>
    <x v="2"/>
    <m/>
  </r>
  <r>
    <n v="103"/>
    <n v="51"/>
    <x v="1"/>
    <n v="50"/>
    <s v="I "/>
    <n v="474"/>
    <n v="412"/>
    <n v="2"/>
    <n v="60379.088963619688"/>
    <n v="36227.453378171813"/>
    <n v="72454.906756343626"/>
    <x v="3"/>
    <m/>
  </r>
  <r>
    <n v="104"/>
    <n v="51"/>
    <x v="1"/>
    <n v="51"/>
    <s v="H"/>
    <n v="393"/>
    <n v="322"/>
    <n v="2"/>
    <n v="50061.143381228983"/>
    <n v="30036.686028737389"/>
    <n v="60073.372057474779"/>
    <x v="4"/>
    <m/>
  </r>
  <r>
    <n v="105"/>
    <n v="51"/>
    <x v="1"/>
    <n v="51"/>
    <s v="I"/>
    <n v="909"/>
    <n v="646"/>
    <n v="2"/>
    <n v="115790.27820238459"/>
    <n v="69474.166921430762"/>
    <n v="138948.3338428615"/>
    <x v="5"/>
    <m/>
  </r>
  <r>
    <n v="106"/>
    <n v="51"/>
    <x v="1"/>
    <n v="51"/>
    <s v="I"/>
    <n v="7575"/>
    <n v="3322"/>
    <n v="3"/>
    <n v="964918.98501987162"/>
    <n v="578951.39101192297"/>
    <n v="1157902.7820238459"/>
    <x v="6"/>
    <m/>
  </r>
  <r>
    <n v="107"/>
    <n v="51"/>
    <x v="1"/>
    <n v="51"/>
    <s v="I"/>
    <n v="3737"/>
    <n v="322"/>
    <n v="3"/>
    <n v="476026.69927647"/>
    <n v="285616.01956588199"/>
    <n v="571232.03913176397"/>
    <x v="7"/>
    <m/>
  </r>
  <r>
    <n v="108"/>
    <n v="51"/>
    <x v="1"/>
    <n v="51"/>
    <s v="I"/>
    <n v="299"/>
    <n v="131"/>
    <n v="1"/>
    <n v="38087.23122388668"/>
    <n v="22852.33873433201"/>
    <n v="45704.67746866402"/>
    <x v="8"/>
    <m/>
  </r>
  <r>
    <n v="109"/>
    <n v="52"/>
    <x v="2"/>
    <n v="52"/>
    <s v="J"/>
    <n v="473"/>
    <n v="322"/>
    <n v="1"/>
    <n v="60251.706919392644"/>
    <n v="36151.024151635589"/>
    <n v="72302.048303271178"/>
    <x v="9"/>
    <m/>
  </r>
  <r>
    <n v="110"/>
    <n v="52"/>
    <x v="2"/>
    <n v="52"/>
    <s v="J"/>
    <n v="474"/>
    <n v="433"/>
    <n v="1"/>
    <n v="60379.088963619688"/>
    <n v="36227.453378171813"/>
    <n v="72454.906756343626"/>
    <x v="10"/>
    <m/>
  </r>
  <r>
    <n v="111"/>
    <n v="52"/>
    <x v="2"/>
    <n v="52"/>
    <s v="J"/>
    <n v="888"/>
    <n v="555"/>
    <n v="1"/>
    <n v="113115.2552736166"/>
    <n v="67869.153164169969"/>
    <n v="135738.30632833991"/>
    <x v="11"/>
    <m/>
  </r>
  <r>
    <n v="112"/>
    <n v="53"/>
    <x v="3"/>
    <n v="53"/>
    <s v="K"/>
    <n v="171"/>
    <n v="111"/>
    <n v="2"/>
    <n v="21782.32956282482"/>
    <n v="13069.397737694901"/>
    <n v="26138.79547538979"/>
    <x v="12"/>
    <m/>
  </r>
  <r>
    <n v="113"/>
    <n v="54"/>
    <x v="4"/>
    <n v="54"/>
    <s v="L"/>
    <n v="272"/>
    <n v="222"/>
    <n v="2"/>
    <n v="34647.916029756438"/>
    <n v="20788.749617853871"/>
    <n v="41577.499235707743"/>
    <x v="13"/>
    <m/>
  </r>
  <r>
    <n v="114"/>
    <n v="55"/>
    <x v="5"/>
    <n v="55"/>
    <s v="M"/>
    <n v="393"/>
    <n v="343"/>
    <n v="3"/>
    <n v="50061.143381228983"/>
    <n v="30036.686028737389"/>
    <n v="60073.372057474779"/>
    <x v="13"/>
    <m/>
  </r>
  <r>
    <n v="115"/>
    <n v="56"/>
    <x v="6"/>
    <n v="56"/>
    <s v="N"/>
    <n v="282"/>
    <n v="222"/>
    <n v="3"/>
    <n v="35921.736472026903"/>
    <n v="21553.041883216141"/>
    <n v="43106.083766432283"/>
    <x v="12"/>
    <m/>
  </r>
  <r>
    <n v="116"/>
    <n v="56"/>
    <x v="6"/>
    <n v="56"/>
    <s v="N"/>
    <n v="474"/>
    <n v="112"/>
    <n v="4"/>
    <n v="60379.088963619688"/>
    <n v="36227.453378171813"/>
    <n v="72454.906756343626"/>
    <x v="14"/>
    <m/>
  </r>
  <r>
    <n v="117"/>
    <n v="56"/>
    <x v="6"/>
    <n v="56"/>
    <s v="N"/>
    <n v="595"/>
    <n v="322"/>
    <n v="2"/>
    <n v="75792.316315092219"/>
    <n v="45475.389789055327"/>
    <n v="90950.779578110669"/>
    <x v="15"/>
    <m/>
  </r>
  <r>
    <n v="118"/>
    <n v="56"/>
    <x v="6"/>
    <n v="56"/>
    <s v="N"/>
    <n v="696"/>
    <n v="323"/>
    <n v="1"/>
    <n v="88657.902782023855"/>
    <n v="53194.741669214309"/>
    <n v="106389.4833384286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35974-9EE3-FE43-A83A-4144C71C1429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3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10"/>
        <item x="13"/>
        <item x="12"/>
        <item x="3"/>
        <item x="4"/>
        <item x="1"/>
        <item x="9"/>
        <item x="8"/>
        <item x="2"/>
        <item x="0"/>
        <item x="5"/>
        <item x="15"/>
        <item x="11"/>
        <item x="14"/>
        <item x="16"/>
        <item x="7"/>
        <item x="6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GrossMargi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E009-102E-DF43-8665-D9450AAFBF23}">
  <dimension ref="A3:B11"/>
  <sheetViews>
    <sheetView tabSelected="1" workbookViewId="0">
      <selection activeCell="B11" sqref="A4:B11"/>
    </sheetView>
  </sheetViews>
  <sheetFormatPr baseColWidth="10" defaultRowHeight="15" x14ac:dyDescent="0.2"/>
  <cols>
    <col min="1" max="1" width="12.1640625" bestFit="1" customWidth="1"/>
    <col min="2" max="2" width="16.5" bestFit="1" customWidth="1"/>
  </cols>
  <sheetData>
    <row r="3" spans="1:2" x14ac:dyDescent="0.2">
      <c r="A3" s="2" t="s">
        <v>28</v>
      </c>
      <c r="B3" t="s">
        <v>30</v>
      </c>
    </row>
    <row r="4" spans="1:2" x14ac:dyDescent="0.2">
      <c r="A4" s="3" t="s">
        <v>13</v>
      </c>
      <c r="B4" s="4">
        <v>489</v>
      </c>
    </row>
    <row r="5" spans="1:2" x14ac:dyDescent="0.2">
      <c r="A5" s="3" t="s">
        <v>14</v>
      </c>
      <c r="B5" s="4">
        <v>8232</v>
      </c>
    </row>
    <row r="6" spans="1:2" x14ac:dyDescent="0.2">
      <c r="A6" s="3" t="s">
        <v>15</v>
      </c>
      <c r="B6" s="4">
        <v>525</v>
      </c>
    </row>
    <row r="7" spans="1:2" x14ac:dyDescent="0.2">
      <c r="A7" s="3" t="s">
        <v>16</v>
      </c>
      <c r="B7" s="4">
        <v>60</v>
      </c>
    </row>
    <row r="8" spans="1:2" x14ac:dyDescent="0.2">
      <c r="A8" s="3" t="s">
        <v>17</v>
      </c>
      <c r="B8" s="4">
        <v>50</v>
      </c>
    </row>
    <row r="9" spans="1:2" x14ac:dyDescent="0.2">
      <c r="A9" s="3" t="s">
        <v>18</v>
      </c>
      <c r="B9" s="4">
        <v>50</v>
      </c>
    </row>
    <row r="10" spans="1:2" x14ac:dyDescent="0.2">
      <c r="A10" s="3" t="s">
        <v>19</v>
      </c>
      <c r="B10" s="4">
        <v>1068</v>
      </c>
    </row>
    <row r="11" spans="1:2" x14ac:dyDescent="0.2">
      <c r="A11" s="3" t="s">
        <v>29</v>
      </c>
      <c r="B11" s="4">
        <v>10474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B1" sqref="B1:N20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>
        <v>100</v>
      </c>
      <c r="C2">
        <v>50</v>
      </c>
      <c r="D2" t="s">
        <v>13</v>
      </c>
      <c r="E2">
        <v>50</v>
      </c>
      <c r="F2" t="s">
        <v>20</v>
      </c>
      <c r="G2">
        <v>654</v>
      </c>
      <c r="H2">
        <v>478</v>
      </c>
      <c r="I2">
        <v>1</v>
      </c>
      <c r="J2">
        <v>83307.856924487933</v>
      </c>
      <c r="K2">
        <v>49984.71415469276</v>
      </c>
      <c r="L2">
        <v>99969.428309385519</v>
      </c>
      <c r="M2">
        <v>176</v>
      </c>
    </row>
    <row r="3" spans="1:14" x14ac:dyDescent="0.2">
      <c r="A3" s="1">
        <v>1</v>
      </c>
      <c r="B3">
        <v>101</v>
      </c>
      <c r="C3">
        <v>50</v>
      </c>
      <c r="D3" t="s">
        <v>13</v>
      </c>
      <c r="E3">
        <v>51</v>
      </c>
      <c r="F3" t="s">
        <v>21</v>
      </c>
      <c r="G3">
        <v>474</v>
      </c>
      <c r="H3">
        <v>333</v>
      </c>
      <c r="I3">
        <v>2</v>
      </c>
      <c r="J3">
        <v>60379.088963619688</v>
      </c>
      <c r="K3">
        <v>36227.453378171813</v>
      </c>
      <c r="L3">
        <v>72454.906756343626</v>
      </c>
      <c r="M3">
        <v>141</v>
      </c>
    </row>
    <row r="4" spans="1:14" x14ac:dyDescent="0.2">
      <c r="A4" s="1">
        <v>2</v>
      </c>
      <c r="B4">
        <v>102</v>
      </c>
      <c r="C4">
        <v>50</v>
      </c>
      <c r="D4" t="s">
        <v>13</v>
      </c>
      <c r="E4">
        <v>50</v>
      </c>
      <c r="F4" t="s">
        <v>20</v>
      </c>
      <c r="G4">
        <v>393</v>
      </c>
      <c r="H4">
        <v>221</v>
      </c>
      <c r="I4">
        <v>3</v>
      </c>
      <c r="J4">
        <v>50061.143381228983</v>
      </c>
      <c r="K4">
        <v>30036.686028737389</v>
      </c>
      <c r="L4">
        <v>60073.372057474779</v>
      </c>
      <c r="M4">
        <v>172</v>
      </c>
    </row>
    <row r="5" spans="1:14" x14ac:dyDescent="0.2">
      <c r="A5" s="1">
        <v>3</v>
      </c>
      <c r="B5">
        <v>103</v>
      </c>
      <c r="C5">
        <v>51</v>
      </c>
      <c r="D5" t="s">
        <v>14</v>
      </c>
      <c r="E5">
        <v>50</v>
      </c>
      <c r="F5" t="s">
        <v>22</v>
      </c>
      <c r="G5">
        <v>474</v>
      </c>
      <c r="H5">
        <v>412</v>
      </c>
      <c r="I5">
        <v>2</v>
      </c>
      <c r="J5">
        <v>60379.088963619688</v>
      </c>
      <c r="K5">
        <v>36227.453378171813</v>
      </c>
      <c r="L5">
        <v>72454.906756343626</v>
      </c>
      <c r="M5">
        <v>62</v>
      </c>
    </row>
    <row r="6" spans="1:14" x14ac:dyDescent="0.2">
      <c r="A6" s="1">
        <v>4</v>
      </c>
      <c r="B6">
        <v>104</v>
      </c>
      <c r="C6">
        <v>51</v>
      </c>
      <c r="D6" t="s">
        <v>14</v>
      </c>
      <c r="E6">
        <v>51</v>
      </c>
      <c r="F6" t="s">
        <v>20</v>
      </c>
      <c r="G6">
        <v>393</v>
      </c>
      <c r="H6">
        <v>322</v>
      </c>
      <c r="I6">
        <v>2</v>
      </c>
      <c r="J6">
        <v>50061.143381228983</v>
      </c>
      <c r="K6">
        <v>30036.686028737389</v>
      </c>
      <c r="L6">
        <v>60073.372057474779</v>
      </c>
      <c r="M6">
        <v>71</v>
      </c>
    </row>
    <row r="7" spans="1:14" x14ac:dyDescent="0.2">
      <c r="A7" s="1">
        <v>5</v>
      </c>
      <c r="B7">
        <v>105</v>
      </c>
      <c r="C7">
        <v>51</v>
      </c>
      <c r="D7" t="s">
        <v>14</v>
      </c>
      <c r="E7">
        <v>51</v>
      </c>
      <c r="F7" t="s">
        <v>21</v>
      </c>
      <c r="G7">
        <v>909</v>
      </c>
      <c r="H7">
        <v>646</v>
      </c>
      <c r="I7">
        <v>2</v>
      </c>
      <c r="J7">
        <v>115790.27820238459</v>
      </c>
      <c r="K7">
        <v>69474.166921430762</v>
      </c>
      <c r="L7">
        <v>138948.3338428615</v>
      </c>
      <c r="M7">
        <v>263</v>
      </c>
    </row>
    <row r="8" spans="1:14" x14ac:dyDescent="0.2">
      <c r="A8" s="1">
        <v>6</v>
      </c>
      <c r="B8">
        <v>106</v>
      </c>
      <c r="C8">
        <v>51</v>
      </c>
      <c r="D8" t="s">
        <v>14</v>
      </c>
      <c r="E8">
        <v>51</v>
      </c>
      <c r="F8" t="s">
        <v>21</v>
      </c>
      <c r="G8">
        <v>7575</v>
      </c>
      <c r="H8">
        <v>3322</v>
      </c>
      <c r="I8">
        <v>3</v>
      </c>
      <c r="J8">
        <v>964918.98501987162</v>
      </c>
      <c r="K8">
        <v>578951.39101192297</v>
      </c>
      <c r="L8">
        <v>1157902.7820238459</v>
      </c>
      <c r="M8">
        <v>4253</v>
      </c>
    </row>
    <row r="9" spans="1:14" x14ac:dyDescent="0.2">
      <c r="A9" s="1">
        <v>7</v>
      </c>
      <c r="B9">
        <v>107</v>
      </c>
      <c r="C9">
        <v>51</v>
      </c>
      <c r="D9" t="s">
        <v>14</v>
      </c>
      <c r="E9">
        <v>51</v>
      </c>
      <c r="F9" t="s">
        <v>21</v>
      </c>
      <c r="G9">
        <v>3737</v>
      </c>
      <c r="H9">
        <v>322</v>
      </c>
      <c r="I9">
        <v>3</v>
      </c>
      <c r="J9">
        <v>476026.69927647</v>
      </c>
      <c r="K9">
        <v>285616.01956588199</v>
      </c>
      <c r="L9">
        <v>571232.03913176397</v>
      </c>
      <c r="M9">
        <v>3415</v>
      </c>
    </row>
    <row r="10" spans="1:14" x14ac:dyDescent="0.2">
      <c r="A10" s="1">
        <v>8</v>
      </c>
      <c r="B10">
        <v>108</v>
      </c>
      <c r="C10">
        <v>51</v>
      </c>
      <c r="D10" t="s">
        <v>14</v>
      </c>
      <c r="E10">
        <v>51</v>
      </c>
      <c r="F10" t="s">
        <v>21</v>
      </c>
      <c r="G10">
        <v>299</v>
      </c>
      <c r="H10">
        <v>131</v>
      </c>
      <c r="I10">
        <v>1</v>
      </c>
      <c r="J10">
        <v>38087.23122388668</v>
      </c>
      <c r="K10">
        <v>22852.33873433201</v>
      </c>
      <c r="L10">
        <v>45704.67746866402</v>
      </c>
      <c r="M10">
        <v>168</v>
      </c>
    </row>
    <row r="11" spans="1:14" x14ac:dyDescent="0.2">
      <c r="A11" s="1">
        <v>9</v>
      </c>
      <c r="B11">
        <v>109</v>
      </c>
      <c r="C11">
        <v>52</v>
      </c>
      <c r="D11" t="s">
        <v>15</v>
      </c>
      <c r="E11">
        <v>52</v>
      </c>
      <c r="F11" t="s">
        <v>23</v>
      </c>
      <c r="G11">
        <v>473</v>
      </c>
      <c r="H11">
        <v>322</v>
      </c>
      <c r="I11">
        <v>1</v>
      </c>
      <c r="J11">
        <v>60251.706919392644</v>
      </c>
      <c r="K11">
        <v>36151.024151635589</v>
      </c>
      <c r="L11">
        <v>72302.048303271178</v>
      </c>
      <c r="M11">
        <v>151</v>
      </c>
    </row>
    <row r="12" spans="1:14" x14ac:dyDescent="0.2">
      <c r="A12" s="1">
        <v>10</v>
      </c>
      <c r="B12">
        <v>110</v>
      </c>
      <c r="C12">
        <v>52</v>
      </c>
      <c r="D12" t="s">
        <v>15</v>
      </c>
      <c r="E12">
        <v>52</v>
      </c>
      <c r="F12" t="s">
        <v>23</v>
      </c>
      <c r="G12">
        <v>474</v>
      </c>
      <c r="H12">
        <v>433</v>
      </c>
      <c r="I12">
        <v>1</v>
      </c>
      <c r="J12">
        <v>60379.088963619688</v>
      </c>
      <c r="K12">
        <v>36227.453378171813</v>
      </c>
      <c r="L12">
        <v>72454.906756343626</v>
      </c>
      <c r="M12">
        <v>41</v>
      </c>
    </row>
    <row r="13" spans="1:14" x14ac:dyDescent="0.2">
      <c r="A13" s="1">
        <v>11</v>
      </c>
      <c r="B13">
        <v>111</v>
      </c>
      <c r="C13">
        <v>52</v>
      </c>
      <c r="D13" t="s">
        <v>15</v>
      </c>
      <c r="E13">
        <v>52</v>
      </c>
      <c r="F13" t="s">
        <v>23</v>
      </c>
      <c r="G13">
        <v>888</v>
      </c>
      <c r="H13">
        <v>555</v>
      </c>
      <c r="I13">
        <v>1</v>
      </c>
      <c r="J13">
        <v>113115.2552736166</v>
      </c>
      <c r="K13">
        <v>67869.153164169969</v>
      </c>
      <c r="L13">
        <v>135738.30632833991</v>
      </c>
      <c r="M13">
        <v>333</v>
      </c>
    </row>
    <row r="14" spans="1:14" x14ac:dyDescent="0.2">
      <c r="A14" s="1">
        <v>12</v>
      </c>
      <c r="B14">
        <v>112</v>
      </c>
      <c r="C14">
        <v>53</v>
      </c>
      <c r="D14" t="s">
        <v>16</v>
      </c>
      <c r="E14">
        <v>53</v>
      </c>
      <c r="F14" t="s">
        <v>24</v>
      </c>
      <c r="G14">
        <v>171</v>
      </c>
      <c r="H14">
        <v>111</v>
      </c>
      <c r="I14">
        <v>2</v>
      </c>
      <c r="J14">
        <v>21782.32956282482</v>
      </c>
      <c r="K14">
        <v>13069.397737694901</v>
      </c>
      <c r="L14">
        <v>26138.79547538979</v>
      </c>
      <c r="M14">
        <v>60</v>
      </c>
    </row>
    <row r="15" spans="1:14" x14ac:dyDescent="0.2">
      <c r="A15" s="1">
        <v>13</v>
      </c>
      <c r="B15">
        <v>113</v>
      </c>
      <c r="C15">
        <v>54</v>
      </c>
      <c r="D15" t="s">
        <v>17</v>
      </c>
      <c r="E15">
        <v>54</v>
      </c>
      <c r="F15" t="s">
        <v>25</v>
      </c>
      <c r="G15">
        <v>272</v>
      </c>
      <c r="H15">
        <v>222</v>
      </c>
      <c r="I15">
        <v>2</v>
      </c>
      <c r="J15">
        <v>34647.916029756438</v>
      </c>
      <c r="K15">
        <v>20788.749617853871</v>
      </c>
      <c r="L15">
        <v>41577.499235707743</v>
      </c>
      <c r="M15">
        <v>50</v>
      </c>
    </row>
    <row r="16" spans="1:14" x14ac:dyDescent="0.2">
      <c r="A16" s="1">
        <v>14</v>
      </c>
      <c r="B16">
        <v>114</v>
      </c>
      <c r="C16">
        <v>55</v>
      </c>
      <c r="D16" t="s">
        <v>18</v>
      </c>
      <c r="E16">
        <v>55</v>
      </c>
      <c r="F16" t="s">
        <v>26</v>
      </c>
      <c r="G16">
        <v>393</v>
      </c>
      <c r="H16">
        <v>343</v>
      </c>
      <c r="I16">
        <v>3</v>
      </c>
      <c r="J16">
        <v>50061.143381228983</v>
      </c>
      <c r="K16">
        <v>30036.686028737389</v>
      </c>
      <c r="L16">
        <v>60073.372057474779</v>
      </c>
      <c r="M16">
        <v>50</v>
      </c>
    </row>
    <row r="17" spans="1:13" x14ac:dyDescent="0.2">
      <c r="A17" s="1">
        <v>15</v>
      </c>
      <c r="B17">
        <v>115</v>
      </c>
      <c r="C17">
        <v>56</v>
      </c>
      <c r="D17" t="s">
        <v>19</v>
      </c>
      <c r="E17">
        <v>56</v>
      </c>
      <c r="F17" t="s">
        <v>27</v>
      </c>
      <c r="G17">
        <v>282</v>
      </c>
      <c r="H17">
        <v>222</v>
      </c>
      <c r="I17">
        <v>3</v>
      </c>
      <c r="J17">
        <v>35921.736472026903</v>
      </c>
      <c r="K17">
        <v>21553.041883216141</v>
      </c>
      <c r="L17">
        <v>43106.083766432283</v>
      </c>
      <c r="M17">
        <v>60</v>
      </c>
    </row>
    <row r="18" spans="1:13" x14ac:dyDescent="0.2">
      <c r="A18" s="1">
        <v>16</v>
      </c>
      <c r="B18">
        <v>116</v>
      </c>
      <c r="C18">
        <v>56</v>
      </c>
      <c r="D18" t="s">
        <v>19</v>
      </c>
      <c r="E18">
        <v>56</v>
      </c>
      <c r="F18" t="s">
        <v>27</v>
      </c>
      <c r="G18">
        <v>474</v>
      </c>
      <c r="H18">
        <v>112</v>
      </c>
      <c r="I18">
        <v>4</v>
      </c>
      <c r="J18">
        <v>60379.088963619688</v>
      </c>
      <c r="K18">
        <v>36227.453378171813</v>
      </c>
      <c r="L18">
        <v>72454.906756343626</v>
      </c>
      <c r="M18">
        <v>362</v>
      </c>
    </row>
    <row r="19" spans="1:13" x14ac:dyDescent="0.2">
      <c r="A19" s="1">
        <v>17</v>
      </c>
      <c r="B19">
        <v>117</v>
      </c>
      <c r="C19">
        <v>56</v>
      </c>
      <c r="D19" t="s">
        <v>19</v>
      </c>
      <c r="E19">
        <v>56</v>
      </c>
      <c r="F19" t="s">
        <v>27</v>
      </c>
      <c r="G19">
        <v>595</v>
      </c>
      <c r="H19">
        <v>322</v>
      </c>
      <c r="I19">
        <v>2</v>
      </c>
      <c r="J19">
        <v>75792.316315092219</v>
      </c>
      <c r="K19">
        <v>45475.389789055327</v>
      </c>
      <c r="L19">
        <v>90950.779578110669</v>
      </c>
      <c r="M19">
        <v>273</v>
      </c>
    </row>
    <row r="20" spans="1:13" x14ac:dyDescent="0.2">
      <c r="A20" s="1">
        <v>18</v>
      </c>
      <c r="B20">
        <v>118</v>
      </c>
      <c r="C20">
        <v>56</v>
      </c>
      <c r="D20" t="s">
        <v>19</v>
      </c>
      <c r="E20">
        <v>56</v>
      </c>
      <c r="F20" t="s">
        <v>27</v>
      </c>
      <c r="G20">
        <v>696</v>
      </c>
      <c r="H20">
        <v>323</v>
      </c>
      <c r="I20">
        <v>1</v>
      </c>
      <c r="J20">
        <v>88657.902782023855</v>
      </c>
      <c r="K20">
        <v>53194.741669214309</v>
      </c>
      <c r="L20">
        <v>106389.4833384286</v>
      </c>
      <c r="M20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2020-04-10T20:51:47Z</dcterms:created>
  <dcterms:modified xsi:type="dcterms:W3CDTF">2020-04-10T20:54:00Z</dcterms:modified>
</cp:coreProperties>
</file>