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TERNAL AFFAIRS\PR\Member Surveys\2019 Cargo &amp; Psgr Stats Survey\"/>
    </mc:Choice>
  </mc:AlternateContent>
  <xr:revisionPtr revIDLastSave="0" documentId="8_{F3C23E7B-FBB1-4A6E-8D51-7C826820600A}" xr6:coauthVersionLast="45" xr6:coauthVersionMax="45" xr10:uidLastSave="{00000000-0000-0000-0000-000000000000}"/>
  <bookViews>
    <workbookView xWindow="-120" yWindow="-120" windowWidth="21840" windowHeight="13140" tabRatio="1000" firstSheet="1" activeTab="9" xr2:uid="{00000000-000D-0000-FFFF-FFFF00000000}"/>
  </bookViews>
  <sheets>
    <sheet name="Peru Ports" sheetId="2" r:id="rId1"/>
    <sheet name="Filled TEUs (inbound)" sheetId="1" r:id="rId2"/>
    <sheet name="Filled TEUs (outbound)" sheetId="3" r:id="rId3"/>
    <sheet name="Empty TEUs (inbound)" sheetId="4" r:id="rId4"/>
    <sheet name="Empty TEUs (outbound)" sheetId="5" r:id="rId5"/>
    <sheet name="Transshipped TEUs" sheetId="6" r:id="rId6"/>
    <sheet name="Total TEUs" sheetId="12" r:id="rId7"/>
    <sheet name="Total Metric Tons" sheetId="13" r:id="rId8"/>
    <sheet name="RoRo Autos" sheetId="14" r:id="rId9"/>
    <sheet name="RoRo Military" sheetId="15" r:id="rId10"/>
    <sheet name="RoRo Other" sheetId="16" r:id="rId11"/>
    <sheet name="Embarked Cruise Psgrs" sheetId="7" r:id="rId12"/>
    <sheet name="Disembarked Cruise Psgrs" sheetId="8" r:id="rId13"/>
    <sheet name="Transiting Cruise Psgrs" sheetId="9" r:id="rId14"/>
    <sheet name="Cruise Ship Calls" sheetId="10" r:id="rId15"/>
    <sheet name="#1 Cargo Type (by weight)" sheetId="11" r:id="rId16"/>
    <sheet name="#2 Cargo Type (by weight)" sheetId="26" r:id="rId17"/>
    <sheet name="#3 Cargo Type (by weight)" sheetId="27" r:id="rId18"/>
    <sheet name="#1 Cargo Type (by value)" sheetId="28" r:id="rId19"/>
    <sheet name="#2 Cargo Type (by value)" sheetId="29" r:id="rId20"/>
    <sheet name="#3 Cargo Type (by value)" sheetId="30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2" l="1"/>
  <c r="N27" i="2"/>
  <c r="M27" i="2"/>
  <c r="L27" i="2"/>
  <c r="K27" i="2"/>
  <c r="J27" i="2"/>
  <c r="I27" i="2"/>
  <c r="H27" i="2"/>
  <c r="G27" i="2"/>
  <c r="F27" i="2"/>
  <c r="E27" i="2"/>
  <c r="D27" i="2"/>
  <c r="C27" i="2"/>
  <c r="O10" i="2"/>
  <c r="O8" i="2" s="1"/>
  <c r="N10" i="2"/>
  <c r="N8" i="2" s="1"/>
  <c r="M10" i="2"/>
  <c r="M8" i="2" s="1"/>
  <c r="L10" i="2"/>
  <c r="L8" i="2" s="1"/>
  <c r="K10" i="2"/>
  <c r="K8" i="2" s="1"/>
  <c r="J10" i="2"/>
  <c r="J8" i="2" s="1"/>
  <c r="I10" i="2"/>
  <c r="I8" i="2" s="1"/>
  <c r="H10" i="2"/>
  <c r="G10" i="2"/>
  <c r="G8" i="2" s="1"/>
  <c r="F10" i="2"/>
  <c r="F8" i="2" s="1"/>
  <c r="E10" i="2"/>
  <c r="E8" i="2" s="1"/>
  <c r="D10" i="2"/>
  <c r="C10" i="2"/>
  <c r="D8" i="2"/>
  <c r="C8" i="2"/>
  <c r="H8" i="2" l="1"/>
</calcChain>
</file>

<file path=xl/sharedStrings.xml><?xml version="1.0" encoding="utf-8"?>
<sst xmlns="http://schemas.openxmlformats.org/spreadsheetml/2006/main" count="1746" uniqueCount="426">
  <si>
    <t>#1</t>
  </si>
  <si>
    <t>#2</t>
  </si>
  <si>
    <t>#3</t>
  </si>
  <si>
    <t>Liquid Bulk Chemicals</t>
  </si>
  <si>
    <t>Crude Oil</t>
  </si>
  <si>
    <t>Liquid Fertilizer</t>
  </si>
  <si>
    <t>Crude oil and refined products</t>
  </si>
  <si>
    <t>Aggregate</t>
  </si>
  <si>
    <t>Bulk grain</t>
  </si>
  <si>
    <t>Military</t>
  </si>
  <si>
    <t>Wine turbine components</t>
  </si>
  <si>
    <t>Steel</t>
  </si>
  <si>
    <t>liquid bulk</t>
  </si>
  <si>
    <t>lumber</t>
  </si>
  <si>
    <t>metals</t>
  </si>
  <si>
    <t>Liquid Mud</t>
  </si>
  <si>
    <t>Drilling Cement</t>
  </si>
  <si>
    <t>Subsea Tiebacks</t>
  </si>
  <si>
    <t>Riser Pipe</t>
  </si>
  <si>
    <t>Armor Rock = 56074</t>
  </si>
  <si>
    <t>UNK</t>
  </si>
  <si>
    <t>logs</t>
  </si>
  <si>
    <t>dairy cattle</t>
  </si>
  <si>
    <t>Petroleum/liquid bulk</t>
  </si>
  <si>
    <t>Steel and other metals</t>
  </si>
  <si>
    <t>Windmill turbines</t>
  </si>
  <si>
    <t>Petroleum/Liquid Bulk</t>
  </si>
  <si>
    <t>Steel and other Metals</t>
  </si>
  <si>
    <t>Wind mill turbines</t>
  </si>
  <si>
    <t>Fish</t>
  </si>
  <si>
    <t>Perishable produce</t>
  </si>
  <si>
    <t>Sand/Gravel</t>
  </si>
  <si>
    <t>Perishable Produce</t>
  </si>
  <si>
    <t>Liquid bulk</t>
  </si>
  <si>
    <t>Containers</t>
  </si>
  <si>
    <t>Coal</t>
  </si>
  <si>
    <t>Grain</t>
  </si>
  <si>
    <t>liquid cargo</t>
  </si>
  <si>
    <t>wood pellets</t>
  </si>
  <si>
    <t>woodpulp</t>
  </si>
  <si>
    <t>forest products</t>
  </si>
  <si>
    <t>liquid petroleum</t>
  </si>
  <si>
    <t>military</t>
  </si>
  <si>
    <t>Sand &amp; Aggregates</t>
  </si>
  <si>
    <t>Shredded Scrap Metal</t>
  </si>
  <si>
    <t>Gypsum</t>
  </si>
  <si>
    <t>Liquid Bulk</t>
  </si>
  <si>
    <t>Dry Bulk</t>
  </si>
  <si>
    <t>Automobiles</t>
  </si>
  <si>
    <t>Iron ore</t>
  </si>
  <si>
    <t>Iron Ore</t>
  </si>
  <si>
    <t>Dry bulk</t>
  </si>
  <si>
    <t>Autos</t>
  </si>
  <si>
    <t>Container</t>
  </si>
  <si>
    <t>Cement</t>
  </si>
  <si>
    <t>Infrastructure Project Cargo</t>
  </si>
  <si>
    <t>Aircraft Components</t>
  </si>
  <si>
    <t>Project Cargo</t>
  </si>
  <si>
    <t>Project cargo</t>
  </si>
  <si>
    <t>n/a</t>
  </si>
  <si>
    <t>Petroluem Coke</t>
  </si>
  <si>
    <t>Soybean</t>
  </si>
  <si>
    <t>Petroleum Coke</t>
  </si>
  <si>
    <t>Breakbulk</t>
  </si>
  <si>
    <t>Bulk</t>
  </si>
  <si>
    <t>grain</t>
  </si>
  <si>
    <t>steel</t>
  </si>
  <si>
    <t>Low sulfur coal</t>
  </si>
  <si>
    <t>Cement/Slag</t>
  </si>
  <si>
    <t>Mineral Fuels &amp; Oils</t>
  </si>
  <si>
    <t>Wood</t>
  </si>
  <si>
    <t>Oil Seeds</t>
  </si>
  <si>
    <t>Nuclear Reactors, Boilers, Machinery</t>
  </si>
  <si>
    <t>Pharmaceutical  Products</t>
  </si>
  <si>
    <t>Plastics</t>
  </si>
  <si>
    <t>Bananas</t>
  </si>
  <si>
    <t>Pineapples</t>
  </si>
  <si>
    <t>Cherries</t>
  </si>
  <si>
    <t>Cherrries</t>
  </si>
  <si>
    <t>Petcoke</t>
  </si>
  <si>
    <t>Wood Pellets</t>
  </si>
  <si>
    <t>Acid</t>
  </si>
  <si>
    <t>Vehicles</t>
  </si>
  <si>
    <t>Bananas (Perishable Fruits &amp; Vegetables)</t>
  </si>
  <si>
    <t>General Cargo</t>
  </si>
  <si>
    <t>Limestone Aggregate</t>
  </si>
  <si>
    <t>Breakbulk WInd machines</t>
  </si>
  <si>
    <t>Limestone Aggregates</t>
  </si>
  <si>
    <t>Loaded 40' Containers</t>
  </si>
  <si>
    <t>Loaded 45' Containers</t>
  </si>
  <si>
    <t>Jet Fuel</t>
  </si>
  <si>
    <t>Loaded 40' containers</t>
  </si>
  <si>
    <t>Loaded 45' containers</t>
  </si>
  <si>
    <t>Petroleum and related energy products</t>
  </si>
  <si>
    <t>Biomass wood pellets</t>
  </si>
  <si>
    <t>Copper Cathodes</t>
  </si>
  <si>
    <t>Kraft Pulp and Paper</t>
  </si>
  <si>
    <t>Containerized Cargo</t>
  </si>
  <si>
    <t>Chemicals</t>
  </si>
  <si>
    <t>Fertilizer</t>
  </si>
  <si>
    <t>Copper</t>
  </si>
  <si>
    <t>Agriculture</t>
  </si>
  <si>
    <t>Auto</t>
  </si>
  <si>
    <t>Petroleum</t>
  </si>
  <si>
    <t>Phosphate</t>
  </si>
  <si>
    <t>Sulphur</t>
  </si>
  <si>
    <t>Phosphates</t>
  </si>
  <si>
    <t>Grain/Feeds - Import</t>
  </si>
  <si>
    <t>Fertilizers - Import</t>
  </si>
  <si>
    <t>Chemicals - Import</t>
  </si>
  <si>
    <t>Forest Products - Export</t>
  </si>
  <si>
    <t>Fertilizers - Export</t>
  </si>
  <si>
    <t>Woodpulp - Export</t>
  </si>
  <si>
    <t>Raw Sugar</t>
  </si>
  <si>
    <t>Diesel Fuel</t>
  </si>
  <si>
    <t>Molasses</t>
  </si>
  <si>
    <t>Food</t>
  </si>
  <si>
    <t>General Merchandise</t>
  </si>
  <si>
    <t>Construction Equipment</t>
  </si>
  <si>
    <t>Green fruit</t>
  </si>
  <si>
    <t>Ilmenite Ore</t>
  </si>
  <si>
    <t>Paper</t>
  </si>
  <si>
    <t>MS State Port Authority at Gulfport</t>
  </si>
  <si>
    <t>Stone Aggregate</t>
  </si>
  <si>
    <t>Fruit and nuts</t>
  </si>
  <si>
    <t>Recycled paper and cardboard</t>
  </si>
  <si>
    <t>Beverages</t>
  </si>
  <si>
    <t>Electrical machinery, appliances, and industrial machinery</t>
  </si>
  <si>
    <t>Jewelry and precious metals</t>
  </si>
  <si>
    <t>Limestone</t>
  </si>
  <si>
    <t>Bartie</t>
  </si>
  <si>
    <t>Rutile</t>
  </si>
  <si>
    <t>Forest Products</t>
  </si>
  <si>
    <t>Vehicles (including boats and aircraft)</t>
  </si>
  <si>
    <t>Parts &amp; Access for Motor Vehicles</t>
  </si>
  <si>
    <t>Motor Cars &amp; Vehicles for Transporting Persons</t>
  </si>
  <si>
    <t>Logs</t>
  </si>
  <si>
    <t>Other Forest Products (besides logs)</t>
  </si>
  <si>
    <t>Petroleum Products</t>
  </si>
  <si>
    <t>Steel (coils, scrap, plate, slabs)</t>
  </si>
  <si>
    <t>Petroleum products</t>
  </si>
  <si>
    <t>Agricultural</t>
  </si>
  <si>
    <t>Liquid Bulk (1,340,885) mtons</t>
  </si>
  <si>
    <t>Liquid Bulk &amp; Breakbulk</t>
  </si>
  <si>
    <t>Automotive</t>
  </si>
  <si>
    <t>Grain, Specialty Crops &amp; Feed</t>
  </si>
  <si>
    <t>Consumer and related goods</t>
  </si>
  <si>
    <t>Machinery and parts</t>
  </si>
  <si>
    <t>Automobiles and parts</t>
  </si>
  <si>
    <t>Liquefied natural gas</t>
  </si>
  <si>
    <t>Bulk Limestone</t>
  </si>
  <si>
    <t>RORO</t>
  </si>
  <si>
    <t> Mineral Fuel, Oil Etc.; Bitumin Subst; Mineral Wax</t>
  </si>
  <si>
    <t> Organic Chemicals</t>
  </si>
  <si>
    <t> Nuclear Reactors, Boilers, Machinery Etc.; Parts</t>
  </si>
  <si>
    <t>Bulk cargoes</t>
  </si>
  <si>
    <t>Containerized cargoes</t>
  </si>
  <si>
    <t>Break-bulk cargoes</t>
  </si>
  <si>
    <t>Granite/Limestone</t>
  </si>
  <si>
    <t>Juice</t>
  </si>
  <si>
    <t>Citrus juices</t>
  </si>
  <si>
    <t>Tropical fruits and vegetables</t>
  </si>
  <si>
    <t>Aggregates</t>
  </si>
  <si>
    <t>Dry Bulks</t>
  </si>
  <si>
    <t>Grain (wheat, soy beans,corn)</t>
  </si>
  <si>
    <t>Calcined Coke</t>
  </si>
  <si>
    <t>Soda Ash</t>
  </si>
  <si>
    <t>Grain (wheat, soy beans, corn)</t>
  </si>
  <si>
    <t>Scrap Steel</t>
  </si>
  <si>
    <t>Sand</t>
  </si>
  <si>
    <t>Woodpulp</t>
  </si>
  <si>
    <t>Heavy Lift/Project Cargo</t>
  </si>
  <si>
    <t>Salt</t>
  </si>
  <si>
    <t>Other Dry Bulk</t>
  </si>
  <si>
    <t>Ethanol</t>
  </si>
  <si>
    <t>Petroleum Dockside</t>
  </si>
  <si>
    <t>Petroleum Shoreside</t>
  </si>
  <si>
    <t>Deicing salt</t>
  </si>
  <si>
    <t>Liquid pitch</t>
  </si>
  <si>
    <t>Fluorspar</t>
  </si>
  <si>
    <t>De-icing salt</t>
  </si>
  <si>
    <t>Aluminum</t>
  </si>
  <si>
    <t>Cruise Ship passengers</t>
  </si>
  <si>
    <t>Cruise Ship Passengers</t>
  </si>
  <si>
    <t>Bulks (various commodities)</t>
  </si>
  <si>
    <t>Port Authority of NY &amp; NJ</t>
  </si>
  <si>
    <t>Liquid fuel (2,395,010 metric tons)</t>
  </si>
  <si>
    <t>Liquid fuel</t>
  </si>
  <si>
    <t>Pig iron</t>
  </si>
  <si>
    <t>wood pulp</t>
  </si>
  <si>
    <t>Alumina</t>
  </si>
  <si>
    <t>Solid bulk</t>
  </si>
  <si>
    <t>General cargo</t>
  </si>
  <si>
    <t>Potash</t>
  </si>
  <si>
    <t>Containerized cargo</t>
  </si>
  <si>
    <t>Mineral Fuel, Oil Etc.; Bitumin Subst; Mineral Wax</t>
  </si>
  <si>
    <t>Salt; Sulfur; Earth &amp; Stone; Lime &amp; Cement Plaster</t>
  </si>
  <si>
    <t>Edible Fruit &amp; Nuts; Citrus Fruit Or Melon Peel</t>
  </si>
  <si>
    <t>Nuclear Reactors, Boilers, Machinery Etc.; Parts</t>
  </si>
  <si>
    <t>Apparel Articles And Accessories, Knit Or Crochet</t>
  </si>
  <si>
    <t>Electric Machinery Etc; Sound Equip; Tv Equip; Pts</t>
  </si>
  <si>
    <t>LNG</t>
  </si>
  <si>
    <t>Agriculture Machinery</t>
  </si>
  <si>
    <t>Construction Machinery</t>
  </si>
  <si>
    <t>Machinery</t>
  </si>
  <si>
    <t>Textiles</t>
  </si>
  <si>
    <t>Metals</t>
  </si>
  <si>
    <t>Fruits &amp; Vegetables</t>
  </si>
  <si>
    <t>Forage Products</t>
  </si>
  <si>
    <t>Mineral Products</t>
  </si>
  <si>
    <t>Cereals</t>
  </si>
  <si>
    <t>Auto Parts</t>
  </si>
  <si>
    <t>Toys</t>
  </si>
  <si>
    <t>Bulk - Iron Ore</t>
  </si>
  <si>
    <t>Bulk - Coal</t>
  </si>
  <si>
    <t>Bulk - Limestone</t>
  </si>
  <si>
    <t>Bulk - Grain</t>
  </si>
  <si>
    <t>none</t>
  </si>
  <si>
    <t>Crude oil</t>
  </si>
  <si>
    <t>Liquid natural gas</t>
  </si>
  <si>
    <t>Gasoline</t>
  </si>
  <si>
    <t>Barite ore</t>
  </si>
  <si>
    <t>Petrochemicals</t>
  </si>
  <si>
    <t>Ores/phosphate rock</t>
  </si>
  <si>
    <t>containers</t>
  </si>
  <si>
    <t>palleted fruit</t>
  </si>
  <si>
    <t>autos</t>
  </si>
  <si>
    <t>pallet fruit</t>
  </si>
  <si>
    <t>bulk commodities</t>
  </si>
  <si>
    <t>Contenedores (carga miscelánea)</t>
  </si>
  <si>
    <t>Graneles Sólidos (trigo, maíz, otros graneles limpios)</t>
  </si>
  <si>
    <t>Graneles Líquidos (ácido sulfúrico)</t>
  </si>
  <si>
    <t>Carga en contenedores (productos industriales)</t>
  </si>
  <si>
    <t>Carga Fraccionada (vehículos)</t>
  </si>
  <si>
    <t>Graneles Sólidos (limpios)</t>
  </si>
  <si>
    <t>Liquid Bulk Petroleum</t>
  </si>
  <si>
    <t>Dry Bulk Salt and Gypsum</t>
  </si>
  <si>
    <t>General Cargo/ Break Bulk: steel, aluminum, project cargo</t>
  </si>
  <si>
    <t xml:space="preserve">CY19 Filled Inbound TEUs </t>
  </si>
  <si>
    <t>CY19 Filled Outbound TEUs</t>
  </si>
  <si>
    <t>CY19 Empty Inbound TEUs</t>
  </si>
  <si>
    <t>CY19 Empty Outbound TEUs</t>
  </si>
  <si>
    <t>CY19 Transshipped TEUs</t>
  </si>
  <si>
    <t>CY19 Ro-Ro Autos</t>
  </si>
  <si>
    <t>CY19 Other Ro-Ro Cargo Units</t>
  </si>
  <si>
    <t>CY19 Transiting Cruise Psgrs</t>
  </si>
  <si>
    <t>CY19 Disembarked Cruise Psgrs</t>
  </si>
  <si>
    <t>CY19 Embarked Cruise Pgrs</t>
  </si>
  <si>
    <t>CY19 Cruise Ship Calls</t>
  </si>
  <si>
    <t>Port</t>
  </si>
  <si>
    <t>CY19 Total TEUs</t>
  </si>
  <si>
    <t>* = Fiscal Year</t>
  </si>
  <si>
    <t>** = General Cargo Only</t>
  </si>
  <si>
    <t>CY19 Total Metric Tons</t>
  </si>
  <si>
    <t>***= Estimated</t>
  </si>
  <si>
    <t>Years 2019</t>
  </si>
  <si>
    <t>Cargo</t>
  </si>
  <si>
    <t>Passengers</t>
  </si>
  <si>
    <t>TEUS</t>
  </si>
  <si>
    <t>Metric Tons</t>
  </si>
  <si>
    <t>Ro-Ro
Unidades</t>
  </si>
  <si>
    <t xml:space="preserve"> "ro-ro" military
unidades</t>
  </si>
  <si>
    <t>Other RoRo</t>
  </si>
  <si>
    <t>Cruise Embarks</t>
  </si>
  <si>
    <t>Cruise Debarks</t>
  </si>
  <si>
    <t>Cruise Transit Psgrs</t>
  </si>
  <si>
    <t>Cruise Calls</t>
  </si>
  <si>
    <t>Debarks</t>
  </si>
  <si>
    <t>Embarks</t>
  </si>
  <si>
    <t>Transbordo</t>
  </si>
  <si>
    <t>Full</t>
  </si>
  <si>
    <t>Empty</t>
  </si>
  <si>
    <t>TOTAL GENERAL</t>
  </si>
  <si>
    <t>Maritimo</t>
  </si>
  <si>
    <t>Talara</t>
  </si>
  <si>
    <t xml:space="preserve">Paita </t>
  </si>
  <si>
    <t>Bayóvar</t>
  </si>
  <si>
    <t>Eten</t>
  </si>
  <si>
    <t xml:space="preserve">Chicama </t>
  </si>
  <si>
    <t>Salaverry</t>
  </si>
  <si>
    <t>Chimbote</t>
  </si>
  <si>
    <t>Huarmey</t>
  </si>
  <si>
    <t>Supe</t>
  </si>
  <si>
    <t>Huacho</t>
  </si>
  <si>
    <t>Callao</t>
  </si>
  <si>
    <t>Pisco</t>
  </si>
  <si>
    <t>San Nicolás</t>
  </si>
  <si>
    <t>Matarani</t>
  </si>
  <si>
    <t>Ilo</t>
  </si>
  <si>
    <t>Fluvial</t>
  </si>
  <si>
    <t>Iquitos</t>
  </si>
  <si>
    <t>Yurimaguas</t>
  </si>
  <si>
    <t>Pucallpa</t>
  </si>
  <si>
    <t>Puerto Maldonado</t>
  </si>
  <si>
    <t>Fuente:Instalaciones portuarias de uso público y privado</t>
  </si>
  <si>
    <t>Elaborado por el Área de Estadísticas - DOMA</t>
  </si>
  <si>
    <t># As of July 1, 2018, Hawaii’s Tariff System no longer distinguishes between embarking and debarking passengers and instead uses a passenger headcount.</t>
  </si>
  <si>
    <t># For Autoridad Portuaria Nacional, see tab marked "Peru Ports"</t>
  </si>
  <si>
    <t>CY19 Ro-Ro Military Units</t>
  </si>
  <si>
    <t xml:space="preserve"> Wood Pulp Etc; Recovd (Waste &amp; Scrap) Ppr &amp; Pprbd, 488682 </t>
  </si>
  <si>
    <t xml:space="preserve"> Beverages, Spirits And Vinegar </t>
  </si>
  <si>
    <t xml:space="preserve"> Fish, Crustaceans &amp; Aquatic Invertebrates </t>
  </si>
  <si>
    <t>Administracion Portuaria Integral Puerto Vallarta Sa De CV (Mexico)</t>
  </si>
  <si>
    <t>Belledune Port Authority (NB, Canada)</t>
  </si>
  <si>
    <t>Broward County, Port Everglades (FL)</t>
  </si>
  <si>
    <t>Alabama State Port Authority (Mobile)</t>
  </si>
  <si>
    <t>Calhoun Port Authority (TX)</t>
  </si>
  <si>
    <t>Consorcio de Gestión Puerto La Plata (Argentina)</t>
  </si>
  <si>
    <t>Duluth Seaway Port Authority (MN)</t>
  </si>
  <si>
    <t>Empresa Portuaria San Antonio (Chile)</t>
  </si>
  <si>
    <t>Galveston Wharves (TX)</t>
  </si>
  <si>
    <t>Georgia Ports Authority (Savannah)</t>
  </si>
  <si>
    <t>Greater Baton Rouge Port Commission (LA)</t>
  </si>
  <si>
    <t>Greater Lafourche Port Commission (LA)</t>
  </si>
  <si>
    <t>Gulftainer USA Wilmington (DE)</t>
  </si>
  <si>
    <t>Halifax Port Authority (NS, Canada)</t>
  </si>
  <si>
    <t>Hawaii DOT Harbors Division (Honolulu)</t>
  </si>
  <si>
    <t>Illinois International Port District (Chicago)</t>
  </si>
  <si>
    <t>JAXPORT (FL)</t>
  </si>
  <si>
    <t>Maryland Port Adminstration (Baltimore)</t>
  </si>
  <si>
    <t>Massachusetts Port Authority (Boston)</t>
  </si>
  <si>
    <t>Miami-Dade  Seaport (FL)</t>
  </si>
  <si>
    <t>Montreal Port Authority (QC, Canada)</t>
  </si>
  <si>
    <t>Nanaimo Port Authority (BC, Canada)</t>
  </si>
  <si>
    <t>NH Division of Ports and Harbors (Portsmouth)</t>
  </si>
  <si>
    <t>North Carolina Ports (Wilmington)</t>
  </si>
  <si>
    <t>Panama City Port Authority (FL)</t>
  </si>
  <si>
    <t>PhilaPort - Port of Philadelphia (PA)</t>
  </si>
  <si>
    <t>Port Freeport (TX)</t>
  </si>
  <si>
    <t>Port Houston (TX)</t>
  </si>
  <si>
    <t>Port Manatee (FL)</t>
  </si>
  <si>
    <t>Port Milwaukee (WI)</t>
  </si>
  <si>
    <t>Port of Alaska (Anchorage)</t>
  </si>
  <si>
    <t>Port of Albany (NY)</t>
  </si>
  <si>
    <t>Port of Beaumont (TX)</t>
  </si>
  <si>
    <t>Port of Bellingham (WA)</t>
  </si>
  <si>
    <t>Port of Brownsville (TX)</t>
  </si>
  <si>
    <t>Port of Caddo-Bossier (LA)</t>
  </si>
  <si>
    <t>Port of Cleveland (OH)</t>
  </si>
  <si>
    <t>Port of Corpus Christie Authority (TX)</t>
  </si>
  <si>
    <t>Port of Everett (WA)</t>
  </si>
  <si>
    <t>Port of Grays Harbor (WA)</t>
  </si>
  <si>
    <t>Port of Green Bay (WI)</t>
  </si>
  <si>
    <t>Hamilton-Oshawa Port Authority (ON, Canada)</t>
  </si>
  <si>
    <t>Port of Hueneme (CA_</t>
  </si>
  <si>
    <t>Port of Juneau (AK)</t>
  </si>
  <si>
    <t>Port of Kalama (WA)</t>
  </si>
  <si>
    <t>Port of Lake Charles (LA)</t>
  </si>
  <si>
    <t>Port of Long Beach (CA)</t>
  </si>
  <si>
    <t>Port of Longview (WA)</t>
  </si>
  <si>
    <t>Port of Los Angeles (CA)</t>
  </si>
  <si>
    <t>Port of Moses Lake (WA)</t>
  </si>
  <si>
    <t>Port of New Bedford (MA)</t>
  </si>
  <si>
    <t>Port of New Orleans (LA)</t>
  </si>
  <si>
    <t>Port of Oakland (CA)</t>
  </si>
  <si>
    <t>Port of Olympia (WA)</t>
  </si>
  <si>
    <t>Port of Orange (TX)</t>
  </si>
  <si>
    <t>Port of Palm Beach (FL)</t>
  </si>
  <si>
    <t>Port of Pascagoula (MS)</t>
  </si>
  <si>
    <t>Port of Pensacola (FL)</t>
  </si>
  <si>
    <t>Port of Plaquemines (LA)</t>
  </si>
  <si>
    <t>Port of Port Arthur (TX)</t>
  </si>
  <si>
    <t>Port of Portland (OR)</t>
  </si>
  <si>
    <t>Port of Redwood City (CA)</t>
  </si>
  <si>
    <t>Port of San Diego (CA)</t>
  </si>
  <si>
    <t>Port of San Francisco (CA)</t>
  </si>
  <si>
    <t>Port of South Louisiana (LA)</t>
  </si>
  <si>
    <t>Port of Stockton (CA)</t>
  </si>
  <si>
    <t>Port of Vancouver (BC, Canada)</t>
  </si>
  <si>
    <t>Port of Vancouver USA (WA)</t>
  </si>
  <si>
    <t>The Port of Virginia (Norfolk)</t>
  </si>
  <si>
    <t>Port Sept-Iles (QC, Canada)</t>
  </si>
  <si>
    <t>Port Tampa Bay (FL)</t>
  </si>
  <si>
    <t>Prince Rupert Port Authority (BC, Canada)</t>
  </si>
  <si>
    <t>Puerto Rico Ports Authority (San Juan)</t>
  </si>
  <si>
    <t>Quonset Development Corporation/Port of Davisville (RI)</t>
  </si>
  <si>
    <t>Saguenay Port Authority (QC, Canada)</t>
  </si>
  <si>
    <t>Saint John Port Authority (NB, Canada)</t>
  </si>
  <si>
    <t>South Carolina Ports Authority (Charleston)</t>
  </si>
  <si>
    <t>The Northwest Seaport Alliance (WA)</t>
  </si>
  <si>
    <t>The Port Authority of Jamaica (Kingston)</t>
  </si>
  <si>
    <t>Toledo-Lucas County Port Authority (OH)</t>
  </si>
  <si>
    <t>Trois-Rivières Port Authority (QC, Canada)</t>
  </si>
  <si>
    <t>Port Name</t>
  </si>
  <si>
    <t>Port of New Orleans (LA)*</t>
  </si>
  <si>
    <t>North Carolina Ports (Wilmington)**</t>
  </si>
  <si>
    <t>Alabama State Port Authority (Mobile)***</t>
  </si>
  <si>
    <t>Port of Los Angeles (CA)***</t>
  </si>
  <si>
    <t>Greater Lafourche Port Commission (LA)***</t>
  </si>
  <si>
    <t>Freeport Harbor Company (Bahamas)</t>
  </si>
  <si>
    <t>Freeport Harbour Company (Bahamas)</t>
  </si>
  <si>
    <t>Miscellaneous cargo</t>
  </si>
  <si>
    <t>Port of Hueneme (CA)</t>
  </si>
  <si>
    <t>Liquid Bulk Petroleum heating oil kerosene diesel propane</t>
  </si>
  <si>
    <t>No cargo</t>
  </si>
  <si>
    <t>Power Plant Components Sub-sea Fiber-optic Cable</t>
  </si>
  <si>
    <t>Freeport Harbour Company</t>
  </si>
  <si>
    <t>CY19 Top Cargo Type (by weight)</t>
  </si>
  <si>
    <t>CY19 Cargo Type (by weight)</t>
  </si>
  <si>
    <t>CY19 Cargo Type (by value)</t>
  </si>
  <si>
    <t>Port of Oswego (NY)</t>
  </si>
  <si>
    <t>Soybeans</t>
  </si>
  <si>
    <t>Almuminum</t>
  </si>
  <si>
    <t>Port of South Louisiana (LA)***</t>
  </si>
  <si>
    <t>Port Houston (TX)***</t>
  </si>
  <si>
    <t>Port of Vancouver (BC, Canada)***</t>
  </si>
  <si>
    <t>no data  provided</t>
  </si>
  <si>
    <t>no data provided</t>
  </si>
  <si>
    <t xml:space="preserve">Liquid Bulk </t>
  </si>
  <si>
    <t>Dry Bulk Road Salt Gypsum</t>
  </si>
  <si>
    <t>Beverages, Spirits And Vinegar</t>
  </si>
  <si>
    <t xml:space="preserve">Sand </t>
  </si>
  <si>
    <t>Plastics And Articles Thereof</t>
  </si>
  <si>
    <t xml:space="preserve"> Wood And Articles Of Wood; Wood Charcoal</t>
  </si>
  <si>
    <t>Vehicles and Parts</t>
  </si>
  <si>
    <t xml:space="preserve">Liquid Bulk - Crude Oil </t>
  </si>
  <si>
    <t xml:space="preserve">Industrial Machinery, Including Computers </t>
  </si>
  <si>
    <t>RoRo - Passenger Vehicles</t>
  </si>
  <si>
    <t>Electrical machinery and equipment</t>
  </si>
  <si>
    <t xml:space="preserve">Containerized - Frozen Beef </t>
  </si>
  <si>
    <t>JAPDEVA (Puerto Limon, Costa Rica)</t>
  </si>
  <si>
    <t>Gaseros</t>
  </si>
  <si>
    <t>Portacontenedores</t>
  </si>
  <si>
    <t xml:space="preserve">Dry Bulk  </t>
  </si>
  <si>
    <t>Bananero</t>
  </si>
  <si>
    <t>South Carolina State Port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</si>
</sst>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33333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</font>
    <font>
      <sz val="7"/>
      <name val="Arial"/>
      <family val="2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97E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theme="0" tint="-0.499984740745262"/>
      </top>
      <bottom style="hair">
        <color indexed="64"/>
      </bottom>
      <diagonal/>
    </border>
    <border>
      <left/>
      <right/>
      <top style="thin">
        <color theme="0" tint="-0.499984740745262"/>
      </top>
      <bottom style="hair">
        <color indexed="64"/>
      </bottom>
      <diagonal/>
    </border>
    <border>
      <left/>
      <right style="medium">
        <color indexed="64"/>
      </right>
      <top style="thin">
        <color theme="0" tint="-0.499984740745262"/>
      </top>
      <bottom style="hair">
        <color indexed="64"/>
      </bottom>
      <diagonal/>
    </border>
    <border>
      <left/>
      <right style="thick">
        <color indexed="64"/>
      </right>
      <top style="thin">
        <color theme="0" tint="-0.499984740745262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 style="thick">
        <color indexed="64"/>
      </right>
      <top style="hair">
        <color auto="1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hair">
        <color auto="1"/>
      </top>
      <bottom style="thick">
        <color indexed="64"/>
      </bottom>
      <diagonal/>
    </border>
    <border>
      <left/>
      <right style="hair">
        <color auto="1"/>
      </right>
      <top style="hair">
        <color auto="1"/>
      </top>
      <bottom style="thick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indexed="64"/>
      </bottom>
      <diagonal/>
    </border>
    <border>
      <left style="hair">
        <color auto="1"/>
      </left>
      <right/>
      <top style="hair">
        <color auto="1"/>
      </top>
      <bottom style="thick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thick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thick">
        <color indexed="64"/>
      </bottom>
      <diagonal/>
    </border>
    <border>
      <left style="hair">
        <color auto="1"/>
      </left>
      <right style="thick">
        <color indexed="64"/>
      </right>
      <top style="hair">
        <color auto="1"/>
      </top>
      <bottom style="thick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7" fillId="0" borderId="0"/>
    <xf numFmtId="0" fontId="7" fillId="0" borderId="0"/>
    <xf numFmtId="0" fontId="11" fillId="0" borderId="0"/>
    <xf numFmtId="0" fontId="7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1" fillId="2" borderId="0" xfId="0" applyFont="1" applyFill="1" applyBorder="1"/>
    <xf numFmtId="0" fontId="5" fillId="2" borderId="0" xfId="0" applyFont="1" applyFill="1" applyBorder="1"/>
    <xf numFmtId="0" fontId="0" fillId="3" borderId="0" xfId="0" applyFill="1"/>
    <xf numFmtId="0" fontId="0" fillId="4" borderId="0" xfId="0" applyFill="1"/>
    <xf numFmtId="3" fontId="0" fillId="4" borderId="0" xfId="0" applyNumberFormat="1" applyFill="1" applyAlignment="1">
      <alignment horizontal="center"/>
    </xf>
    <xf numFmtId="3" fontId="0" fillId="4" borderId="0" xfId="0" applyNumberFormat="1" applyFill="1"/>
    <xf numFmtId="9" fontId="0" fillId="4" borderId="0" xfId="1" applyFont="1" applyFill="1" applyAlignment="1">
      <alignment horizontal="center"/>
    </xf>
    <xf numFmtId="3" fontId="0" fillId="4" borderId="0" xfId="0" applyNumberFormat="1" applyFill="1" applyAlignment="1">
      <alignment horizontal="center" vertical="center"/>
    </xf>
    <xf numFmtId="0" fontId="3" fillId="4" borderId="0" xfId="0" applyFont="1" applyFill="1"/>
    <xf numFmtId="0" fontId="8" fillId="7" borderId="5" xfId="2" applyFont="1" applyFill="1" applyBorder="1" applyAlignment="1">
      <alignment vertical="center"/>
    </xf>
    <xf numFmtId="3" fontId="9" fillId="7" borderId="6" xfId="3" applyNumberFormat="1" applyFont="1" applyFill="1" applyBorder="1" applyAlignment="1">
      <alignment horizontal="center" vertical="center"/>
    </xf>
    <xf numFmtId="3" fontId="9" fillId="7" borderId="7" xfId="3" applyNumberFormat="1" applyFont="1" applyFill="1" applyBorder="1" applyAlignment="1">
      <alignment horizontal="center" vertical="center"/>
    </xf>
    <xf numFmtId="3" fontId="9" fillId="7" borderId="8" xfId="3" applyNumberFormat="1" applyFont="1" applyFill="1" applyBorder="1" applyAlignment="1">
      <alignment horizontal="center" vertical="center"/>
    </xf>
    <xf numFmtId="3" fontId="9" fillId="7" borderId="9" xfId="3" applyNumberFormat="1" applyFont="1" applyFill="1" applyBorder="1" applyAlignment="1">
      <alignment horizontal="center" vertical="center"/>
    </xf>
    <xf numFmtId="3" fontId="0" fillId="4" borderId="11" xfId="0" applyNumberFormat="1" applyFill="1" applyBorder="1" applyAlignment="1">
      <alignment horizontal="center"/>
    </xf>
    <xf numFmtId="3" fontId="0" fillId="4" borderId="12" xfId="0" applyNumberFormat="1" applyFill="1" applyBorder="1" applyAlignment="1">
      <alignment horizontal="center"/>
    </xf>
    <xf numFmtId="3" fontId="0" fillId="4" borderId="13" xfId="0" applyNumberFormat="1" applyFill="1" applyBorder="1" applyAlignment="1">
      <alignment horizontal="center"/>
    </xf>
    <xf numFmtId="3" fontId="0" fillId="4" borderId="14" xfId="0" applyNumberFormat="1" applyFill="1" applyBorder="1" applyAlignment="1">
      <alignment horizontal="center"/>
    </xf>
    <xf numFmtId="3" fontId="0" fillId="4" borderId="13" xfId="0" applyNumberFormat="1" applyFill="1" applyBorder="1" applyAlignment="1">
      <alignment horizontal="center" vertical="center"/>
    </xf>
    <xf numFmtId="3" fontId="0" fillId="4" borderId="15" xfId="0" applyNumberFormat="1" applyFill="1" applyBorder="1" applyAlignment="1">
      <alignment horizontal="center"/>
    </xf>
    <xf numFmtId="41" fontId="8" fillId="8" borderId="16" xfId="3" applyNumberFormat="1" applyFont="1" applyFill="1" applyBorder="1" applyAlignment="1">
      <alignment horizontal="left" vertical="center"/>
    </xf>
    <xf numFmtId="3" fontId="8" fillId="8" borderId="17" xfId="3" applyNumberFormat="1" applyFont="1" applyFill="1" applyBorder="1" applyAlignment="1">
      <alignment horizontal="center" vertical="center"/>
    </xf>
    <xf numFmtId="3" fontId="8" fillId="8" borderId="18" xfId="3" applyNumberFormat="1" applyFont="1" applyFill="1" applyBorder="1" applyAlignment="1">
      <alignment horizontal="center" vertical="center"/>
    </xf>
    <xf numFmtId="3" fontId="8" fillId="8" borderId="19" xfId="3" applyNumberFormat="1" applyFont="1" applyFill="1" applyBorder="1" applyAlignment="1">
      <alignment horizontal="center" vertical="center"/>
    </xf>
    <xf numFmtId="3" fontId="8" fillId="8" borderId="20" xfId="3" applyNumberFormat="1" applyFont="1" applyFill="1" applyBorder="1" applyAlignment="1">
      <alignment horizontal="center" vertical="center"/>
    </xf>
    <xf numFmtId="3" fontId="8" fillId="8" borderId="21" xfId="3" applyNumberFormat="1" applyFont="1" applyFill="1" applyBorder="1" applyAlignment="1">
      <alignment horizontal="center" vertical="center"/>
    </xf>
    <xf numFmtId="3" fontId="8" fillId="8" borderId="22" xfId="3" applyNumberFormat="1" applyFont="1" applyFill="1" applyBorder="1" applyAlignment="1">
      <alignment horizontal="center" vertical="center"/>
    </xf>
    <xf numFmtId="3" fontId="10" fillId="4" borderId="17" xfId="4" applyNumberFormat="1" applyFont="1" applyFill="1" applyBorder="1" applyAlignment="1">
      <alignment horizontal="center" vertical="center"/>
    </xf>
    <xf numFmtId="3" fontId="10" fillId="4" borderId="18" xfId="4" applyNumberFormat="1" applyFont="1" applyFill="1" applyBorder="1" applyAlignment="1">
      <alignment horizontal="center" vertical="center"/>
    </xf>
    <xf numFmtId="3" fontId="10" fillId="4" borderId="19" xfId="4" applyNumberFormat="1" applyFont="1" applyFill="1" applyBorder="1" applyAlignment="1">
      <alignment horizontal="center" vertical="center"/>
    </xf>
    <xf numFmtId="3" fontId="10" fillId="4" borderId="20" xfId="4" applyNumberFormat="1" applyFont="1" applyFill="1" applyBorder="1" applyAlignment="1">
      <alignment horizontal="center" vertical="center"/>
    </xf>
    <xf numFmtId="3" fontId="10" fillId="4" borderId="21" xfId="4" applyNumberFormat="1" applyFont="1" applyFill="1" applyBorder="1" applyAlignment="1">
      <alignment horizontal="center" vertical="center"/>
    </xf>
    <xf numFmtId="3" fontId="10" fillId="4" borderId="22" xfId="4" applyNumberFormat="1" applyFont="1" applyFill="1" applyBorder="1" applyAlignment="1">
      <alignment horizontal="center" vertical="center"/>
    </xf>
    <xf numFmtId="3" fontId="10" fillId="4" borderId="17" xfId="5" applyNumberFormat="1" applyFont="1" applyFill="1" applyBorder="1" applyAlignment="1">
      <alignment horizontal="center" vertical="center"/>
    </xf>
    <xf numFmtId="3" fontId="10" fillId="4" borderId="18" xfId="5" applyNumberFormat="1" applyFont="1" applyFill="1" applyBorder="1" applyAlignment="1">
      <alignment horizontal="center" vertical="center"/>
    </xf>
    <xf numFmtId="3" fontId="10" fillId="4" borderId="19" xfId="5" applyNumberFormat="1" applyFont="1" applyFill="1" applyBorder="1" applyAlignment="1">
      <alignment horizontal="center" vertical="center"/>
    </xf>
    <xf numFmtId="3" fontId="10" fillId="4" borderId="20" xfId="5" applyNumberFormat="1" applyFont="1" applyFill="1" applyBorder="1" applyAlignment="1">
      <alignment horizontal="center" vertical="center"/>
    </xf>
    <xf numFmtId="3" fontId="10" fillId="4" borderId="21" xfId="5" applyNumberFormat="1" applyFont="1" applyFill="1" applyBorder="1" applyAlignment="1">
      <alignment horizontal="center" vertical="center"/>
    </xf>
    <xf numFmtId="3" fontId="10" fillId="4" borderId="22" xfId="5" applyNumberFormat="1" applyFont="1" applyFill="1" applyBorder="1" applyAlignment="1">
      <alignment horizontal="center" vertical="center"/>
    </xf>
    <xf numFmtId="0" fontId="10" fillId="4" borderId="23" xfId="3" applyFont="1" applyFill="1" applyBorder="1" applyAlignment="1">
      <alignment horizontal="left"/>
    </xf>
    <xf numFmtId="3" fontId="8" fillId="4" borderId="0" xfId="5" applyNumberFormat="1" applyFont="1" applyFill="1" applyAlignment="1">
      <alignment horizontal="center" vertical="center"/>
    </xf>
    <xf numFmtId="3" fontId="8" fillId="4" borderId="24" xfId="5" applyNumberFormat="1" applyFont="1" applyFill="1" applyBorder="1" applyAlignment="1">
      <alignment horizontal="center" vertical="center"/>
    </xf>
    <xf numFmtId="3" fontId="8" fillId="4" borderId="25" xfId="5" applyNumberFormat="1" applyFont="1" applyFill="1" applyBorder="1" applyAlignment="1">
      <alignment horizontal="center" vertical="center"/>
    </xf>
    <xf numFmtId="3" fontId="8" fillId="4" borderId="26" xfId="5" applyNumberFormat="1" applyFont="1" applyFill="1" applyBorder="1" applyAlignment="1">
      <alignment horizontal="center" vertical="center"/>
    </xf>
    <xf numFmtId="41" fontId="8" fillId="8" borderId="23" xfId="3" applyNumberFormat="1" applyFont="1" applyFill="1" applyBorder="1" applyAlignment="1">
      <alignment horizontal="left" vertical="center"/>
    </xf>
    <xf numFmtId="3" fontId="10" fillId="4" borderId="28" xfId="4" applyNumberFormat="1" applyFont="1" applyFill="1" applyBorder="1" applyAlignment="1">
      <alignment horizontal="center" vertical="center"/>
    </xf>
    <xf numFmtId="3" fontId="10" fillId="4" borderId="29" xfId="4" applyNumberFormat="1" applyFont="1" applyFill="1" applyBorder="1" applyAlignment="1">
      <alignment horizontal="center" vertical="center"/>
    </xf>
    <xf numFmtId="3" fontId="10" fillId="4" borderId="30" xfId="4" applyNumberFormat="1" applyFont="1" applyFill="1" applyBorder="1" applyAlignment="1">
      <alignment horizontal="center" vertical="center"/>
    </xf>
    <xf numFmtId="3" fontId="10" fillId="4" borderId="31" xfId="4" applyNumberFormat="1" applyFont="1" applyFill="1" applyBorder="1" applyAlignment="1">
      <alignment horizontal="center" vertical="center"/>
    </xf>
    <xf numFmtId="3" fontId="10" fillId="4" borderId="32" xfId="4" applyNumberFormat="1" applyFont="1" applyFill="1" applyBorder="1" applyAlignment="1">
      <alignment horizontal="center" vertical="center"/>
    </xf>
    <xf numFmtId="3" fontId="10" fillId="4" borderId="33" xfId="4" applyNumberFormat="1" applyFont="1" applyFill="1" applyBorder="1" applyAlignment="1">
      <alignment horizontal="center" vertical="center"/>
    </xf>
    <xf numFmtId="0" fontId="12" fillId="0" borderId="0" xfId="2" applyFont="1" applyAlignment="1">
      <alignment horizontal="left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13" fillId="3" borderId="0" xfId="0" applyFont="1" applyFill="1"/>
    <xf numFmtId="17" fontId="6" fillId="5" borderId="0" xfId="0" applyNumberFormat="1" applyFont="1" applyFill="1" applyAlignment="1">
      <alignment horizontal="center" vertical="center"/>
    </xf>
    <xf numFmtId="3" fontId="6" fillId="5" borderId="4" xfId="0" applyNumberFormat="1" applyFont="1" applyFill="1" applyBorder="1" applyAlignment="1">
      <alignment horizontal="center" vertical="center"/>
    </xf>
    <xf numFmtId="0" fontId="8" fillId="6" borderId="0" xfId="2" applyFont="1" applyFill="1" applyAlignment="1">
      <alignment horizontal="left" vertical="center"/>
    </xf>
    <xf numFmtId="0" fontId="8" fillId="6" borderId="10" xfId="2" applyFont="1" applyFill="1" applyBorder="1" applyAlignment="1">
      <alignment horizontal="left" vertical="center"/>
    </xf>
    <xf numFmtId="0" fontId="10" fillId="4" borderId="23" xfId="3" applyFont="1" applyFill="1" applyBorder="1" applyAlignment="1">
      <alignment horizontal="left" vertical="center"/>
    </xf>
    <xf numFmtId="0" fontId="10" fillId="4" borderId="16" xfId="3" applyFont="1" applyFill="1" applyBorder="1" applyAlignment="1">
      <alignment horizontal="left" vertical="center"/>
    </xf>
    <xf numFmtId="0" fontId="10" fillId="4" borderId="27" xfId="3" applyFont="1" applyFill="1" applyBorder="1" applyAlignment="1">
      <alignment horizontal="left" vertical="center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5" fillId="2" borderId="0" xfId="0" applyFont="1" applyFill="1" applyBorder="1" applyAlignment="1">
      <alignment horizontal="center"/>
    </xf>
    <xf numFmtId="3" fontId="0" fillId="0" borderId="1" xfId="0" applyNumberFormat="1" applyBorder="1"/>
    <xf numFmtId="3" fontId="4" fillId="0" borderId="0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17" fontId="6" fillId="5" borderId="40" xfId="0" applyNumberFormat="1" applyFont="1" applyFill="1" applyBorder="1" applyAlignment="1">
      <alignment horizontal="center" vertical="center"/>
    </xf>
    <xf numFmtId="17" fontId="6" fillId="5" borderId="41" xfId="0" applyNumberFormat="1" applyFont="1" applyFill="1" applyBorder="1" applyAlignment="1">
      <alignment horizontal="center" vertical="center"/>
    </xf>
    <xf numFmtId="3" fontId="6" fillId="5" borderId="38" xfId="0" applyNumberFormat="1" applyFont="1" applyFill="1" applyBorder="1" applyAlignment="1">
      <alignment horizontal="center" vertical="center"/>
    </xf>
    <xf numFmtId="3" fontId="6" fillId="5" borderId="39" xfId="0" applyNumberFormat="1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 vertical="center"/>
    </xf>
    <xf numFmtId="3" fontId="6" fillId="5" borderId="3" xfId="0" applyNumberFormat="1" applyFont="1" applyFill="1" applyBorder="1" applyAlignment="1">
      <alignment horizontal="center" vertical="center"/>
    </xf>
    <xf numFmtId="3" fontId="6" fillId="5" borderId="36" xfId="0" applyNumberFormat="1" applyFont="1" applyFill="1" applyBorder="1" applyAlignment="1">
      <alignment horizontal="center" vertical="center"/>
    </xf>
    <xf numFmtId="3" fontId="6" fillId="5" borderId="34" xfId="0" applyNumberFormat="1" applyFont="1" applyFill="1" applyBorder="1" applyAlignment="1">
      <alignment horizontal="center" vertical="center"/>
    </xf>
    <xf numFmtId="3" fontId="6" fillId="5" borderId="37" xfId="0" applyNumberFormat="1" applyFont="1" applyFill="1" applyBorder="1" applyAlignment="1">
      <alignment horizontal="center" vertical="center"/>
    </xf>
    <xf numFmtId="3" fontId="6" fillId="5" borderId="35" xfId="0" applyNumberFormat="1" applyFont="1" applyFill="1" applyBorder="1" applyAlignment="1">
      <alignment horizontal="center" vertical="center"/>
    </xf>
    <xf numFmtId="3" fontId="6" fillId="5" borderId="34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3" xr:uid="{515E4247-4FDF-4165-B25B-95F6A47F3597}"/>
    <cellStyle name="Normal 2 2" xfId="4" xr:uid="{EA45CA87-AFA2-4FC2-9EAA-A4B998B3B0E9}"/>
    <cellStyle name="Normal_110518 Resumen de carga - Año 2010 2" xfId="5" xr:uid="{0A1CD8BE-6EE8-49BB-BFC9-6EAD4E384C5E}"/>
    <cellStyle name="Normal_110630 Estadísticas de tráfico de carga - Junio 2011" xfId="2" xr:uid="{05C883DF-04BE-4BB1-A406-68D577545AE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954B2-B382-4DC2-BBB4-F4BCD36E6B43}">
  <dimension ref="A1:O35"/>
  <sheetViews>
    <sheetView workbookViewId="0">
      <selection activeCell="K4" sqref="K4:K6"/>
    </sheetView>
  </sheetViews>
  <sheetFormatPr defaultRowHeight="15" x14ac:dyDescent="0.25"/>
  <cols>
    <col min="7" max="7" width="15.5703125" customWidth="1"/>
    <col min="8" max="8" width="12.85546875" customWidth="1"/>
    <col min="9" max="9" width="18.5703125" customWidth="1"/>
    <col min="10" max="10" width="24" customWidth="1"/>
    <col min="11" max="11" width="13.85546875" customWidth="1"/>
    <col min="12" max="12" width="18.85546875" customWidth="1"/>
    <col min="13" max="13" width="20" customWidth="1"/>
    <col min="14" max="14" width="19.7109375" customWidth="1"/>
    <col min="15" max="15" width="14" customWidth="1"/>
  </cols>
  <sheetData>
    <row r="1" spans="1:15" s="7" customFormat="1" ht="10.5" customHeight="1" x14ac:dyDescent="0.25">
      <c r="C1" s="8"/>
      <c r="D1" s="8"/>
      <c r="E1" s="8"/>
      <c r="F1" s="8"/>
      <c r="G1" s="8"/>
      <c r="H1" s="8"/>
      <c r="K1" s="9"/>
      <c r="L1" s="9"/>
      <c r="M1" s="9"/>
      <c r="N1" s="9"/>
    </row>
    <row r="2" spans="1:15" s="7" customFormat="1" ht="17.45" customHeight="1" x14ac:dyDescent="0.25">
      <c r="B2" s="75" t="s">
        <v>249</v>
      </c>
      <c r="C2" s="77" t="s">
        <v>255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</row>
    <row r="3" spans="1:15" s="7" customFormat="1" ht="19.5" customHeight="1" x14ac:dyDescent="0.25">
      <c r="B3" s="76"/>
      <c r="C3" s="79" t="s">
        <v>256</v>
      </c>
      <c r="D3" s="80"/>
      <c r="E3" s="80"/>
      <c r="F3" s="80"/>
      <c r="G3" s="80"/>
      <c r="H3" s="80"/>
      <c r="I3" s="80"/>
      <c r="J3" s="80"/>
      <c r="K3" s="81"/>
      <c r="L3" s="79" t="s">
        <v>257</v>
      </c>
      <c r="M3" s="80"/>
      <c r="N3" s="80"/>
      <c r="O3" s="80"/>
    </row>
    <row r="4" spans="1:15" s="7" customFormat="1" ht="23.45" customHeight="1" x14ac:dyDescent="0.25">
      <c r="B4" s="76"/>
      <c r="C4" s="79" t="s">
        <v>258</v>
      </c>
      <c r="D4" s="80"/>
      <c r="E4" s="80"/>
      <c r="F4" s="80"/>
      <c r="G4" s="81"/>
      <c r="H4" s="82" t="s">
        <v>259</v>
      </c>
      <c r="I4" s="85" t="s">
        <v>260</v>
      </c>
      <c r="J4" s="85" t="s">
        <v>261</v>
      </c>
      <c r="K4" s="82" t="s">
        <v>262</v>
      </c>
      <c r="L4" s="82" t="s">
        <v>263</v>
      </c>
      <c r="M4" s="82" t="s">
        <v>264</v>
      </c>
      <c r="N4" s="82" t="s">
        <v>265</v>
      </c>
      <c r="O4" s="82" t="s">
        <v>266</v>
      </c>
    </row>
    <row r="5" spans="1:15" s="7" customFormat="1" ht="27.75" customHeight="1" x14ac:dyDescent="0.25">
      <c r="B5" s="76"/>
      <c r="C5" s="79" t="s">
        <v>267</v>
      </c>
      <c r="D5" s="81"/>
      <c r="E5" s="79" t="s">
        <v>268</v>
      </c>
      <c r="F5" s="81"/>
      <c r="G5" s="82" t="s">
        <v>269</v>
      </c>
      <c r="H5" s="83"/>
      <c r="I5" s="83"/>
      <c r="J5" s="83"/>
      <c r="K5" s="83"/>
      <c r="L5" s="83"/>
      <c r="M5" s="83"/>
      <c r="N5" s="83"/>
      <c r="O5" s="83"/>
    </row>
    <row r="6" spans="1:15" s="7" customFormat="1" ht="22.9" customHeight="1" x14ac:dyDescent="0.25">
      <c r="B6" s="59"/>
      <c r="C6" s="60" t="s">
        <v>270</v>
      </c>
      <c r="D6" s="60" t="s">
        <v>271</v>
      </c>
      <c r="E6" s="60" t="s">
        <v>270</v>
      </c>
      <c r="F6" s="60" t="s">
        <v>271</v>
      </c>
      <c r="G6" s="84"/>
      <c r="H6" s="84"/>
      <c r="I6" s="84"/>
      <c r="J6" s="84"/>
      <c r="K6" s="84"/>
      <c r="L6" s="84"/>
      <c r="M6" s="84"/>
      <c r="N6" s="84"/>
      <c r="O6" s="84"/>
    </row>
    <row r="7" spans="1:15" s="7" customFormat="1" ht="6" customHeight="1" thickBot="1" x14ac:dyDescent="0.3">
      <c r="B7" s="61"/>
      <c r="C7" s="10"/>
      <c r="D7" s="10"/>
      <c r="E7" s="10"/>
      <c r="F7" s="10"/>
      <c r="G7" s="10"/>
      <c r="H7" s="10"/>
      <c r="K7" s="9"/>
      <c r="L7" s="9"/>
      <c r="M7" s="11"/>
      <c r="N7" s="9"/>
    </row>
    <row r="8" spans="1:15" s="7" customFormat="1" ht="15" customHeight="1" thickTop="1" x14ac:dyDescent="0.25">
      <c r="A8" s="12"/>
      <c r="B8" s="13" t="s">
        <v>272</v>
      </c>
      <c r="C8" s="14">
        <f>+C10+C27</f>
        <v>856228</v>
      </c>
      <c r="D8" s="14">
        <f t="shared" ref="D8:G8" si="0">+D10+D27</f>
        <v>224537</v>
      </c>
      <c r="E8" s="14">
        <f t="shared" si="0"/>
        <v>636676</v>
      </c>
      <c r="F8" s="14">
        <f t="shared" si="0"/>
        <v>454774</v>
      </c>
      <c r="G8" s="14">
        <f t="shared" si="0"/>
        <v>422898</v>
      </c>
      <c r="H8" s="15">
        <f>+H10+H27</f>
        <v>109340647.2087072</v>
      </c>
      <c r="I8" s="14">
        <f t="shared" ref="I8:O8" si="1">+I10+I27</f>
        <v>167730.11835426898</v>
      </c>
      <c r="J8" s="14">
        <f t="shared" si="1"/>
        <v>0</v>
      </c>
      <c r="K8" s="16">
        <f t="shared" si="1"/>
        <v>0</v>
      </c>
      <c r="L8" s="15">
        <f t="shared" si="1"/>
        <v>161978</v>
      </c>
      <c r="M8" s="14">
        <f t="shared" si="1"/>
        <v>148027</v>
      </c>
      <c r="N8" s="14">
        <f t="shared" si="1"/>
        <v>0</v>
      </c>
      <c r="O8" s="17">
        <f t="shared" si="1"/>
        <v>0</v>
      </c>
    </row>
    <row r="9" spans="1:15" s="7" customFormat="1" ht="5.25" customHeight="1" x14ac:dyDescent="0.25">
      <c r="B9" s="62"/>
      <c r="C9" s="18"/>
      <c r="D9" s="18"/>
      <c r="E9" s="18"/>
      <c r="F9" s="18"/>
      <c r="G9" s="18"/>
      <c r="H9" s="19"/>
      <c r="I9" s="20"/>
      <c r="J9" s="20"/>
      <c r="K9" s="21"/>
      <c r="L9" s="19"/>
      <c r="M9" s="22"/>
      <c r="N9" s="20"/>
      <c r="O9" s="23"/>
    </row>
    <row r="10" spans="1:15" s="7" customFormat="1" ht="17.25" customHeight="1" x14ac:dyDescent="0.25">
      <c r="B10" s="24" t="s">
        <v>273</v>
      </c>
      <c r="C10" s="25">
        <f>SUM(C11:C25)</f>
        <v>856156</v>
      </c>
      <c r="D10" s="26">
        <f t="shared" ref="D10:O10" si="2">SUM(D11:D25)</f>
        <v>224298</v>
      </c>
      <c r="E10" s="26">
        <f t="shared" si="2"/>
        <v>636192</v>
      </c>
      <c r="F10" s="26">
        <f t="shared" si="2"/>
        <v>454737</v>
      </c>
      <c r="G10" s="27">
        <f t="shared" si="2"/>
        <v>422898</v>
      </c>
      <c r="H10" s="28">
        <f t="shared" si="2"/>
        <v>107189101.5197072</v>
      </c>
      <c r="I10" s="26">
        <f t="shared" si="2"/>
        <v>163802.64370559793</v>
      </c>
      <c r="J10" s="26">
        <f t="shared" si="2"/>
        <v>0</v>
      </c>
      <c r="K10" s="29">
        <f t="shared" si="2"/>
        <v>0</v>
      </c>
      <c r="L10" s="28">
        <f t="shared" si="2"/>
        <v>34924</v>
      </c>
      <c r="M10" s="26">
        <f t="shared" si="2"/>
        <v>36352</v>
      </c>
      <c r="N10" s="26">
        <f t="shared" si="2"/>
        <v>0</v>
      </c>
      <c r="O10" s="30">
        <f t="shared" si="2"/>
        <v>0</v>
      </c>
    </row>
    <row r="11" spans="1:15" s="7" customFormat="1" x14ac:dyDescent="0.25">
      <c r="B11" s="63" t="s">
        <v>274</v>
      </c>
      <c r="C11" s="31"/>
      <c r="D11" s="32"/>
      <c r="E11" s="32"/>
      <c r="F11" s="32"/>
      <c r="G11" s="33"/>
      <c r="H11" s="34">
        <v>3458314.3229999999</v>
      </c>
      <c r="I11" s="32"/>
      <c r="J11" s="32"/>
      <c r="K11" s="35"/>
      <c r="L11" s="34"/>
      <c r="M11" s="32"/>
      <c r="N11" s="32"/>
      <c r="O11" s="36"/>
    </row>
    <row r="12" spans="1:15" s="12" customFormat="1" x14ac:dyDescent="0.25">
      <c r="B12" s="64" t="s">
        <v>275</v>
      </c>
      <c r="C12" s="31">
        <v>20311</v>
      </c>
      <c r="D12" s="32">
        <v>117639</v>
      </c>
      <c r="E12" s="32">
        <v>141172</v>
      </c>
      <c r="F12" s="32">
        <v>6849</v>
      </c>
      <c r="G12" s="33">
        <v>414</v>
      </c>
      <c r="H12" s="34">
        <v>2757561.5018461552</v>
      </c>
      <c r="I12" s="32"/>
      <c r="J12" s="32"/>
      <c r="K12" s="35"/>
      <c r="L12" s="34">
        <v>343</v>
      </c>
      <c r="M12" s="32"/>
      <c r="N12" s="32"/>
      <c r="O12" s="36"/>
    </row>
    <row r="13" spans="1:15" s="7" customFormat="1" x14ac:dyDescent="0.25">
      <c r="B13" s="64" t="s">
        <v>276</v>
      </c>
      <c r="C13" s="37"/>
      <c r="D13" s="38"/>
      <c r="E13" s="38"/>
      <c r="F13" s="38"/>
      <c r="G13" s="39"/>
      <c r="H13" s="40">
        <v>4791359.7460000012</v>
      </c>
      <c r="I13" s="38"/>
      <c r="J13" s="38"/>
      <c r="K13" s="41"/>
      <c r="L13" s="40"/>
      <c r="M13" s="38"/>
      <c r="N13" s="38"/>
      <c r="O13" s="42"/>
    </row>
    <row r="14" spans="1:15" s="7" customFormat="1" x14ac:dyDescent="0.25">
      <c r="B14" s="64" t="s">
        <v>277</v>
      </c>
      <c r="C14" s="31"/>
      <c r="D14" s="32"/>
      <c r="E14" s="32"/>
      <c r="F14" s="32"/>
      <c r="G14" s="33"/>
      <c r="H14" s="34">
        <v>525002.6810000001</v>
      </c>
      <c r="I14" s="32"/>
      <c r="J14" s="32"/>
      <c r="K14" s="35"/>
      <c r="L14" s="34"/>
      <c r="M14" s="32"/>
      <c r="N14" s="32"/>
      <c r="O14" s="36"/>
    </row>
    <row r="15" spans="1:15" s="7" customFormat="1" x14ac:dyDescent="0.25">
      <c r="B15" s="64" t="s">
        <v>278</v>
      </c>
      <c r="C15" s="31"/>
      <c r="D15" s="32"/>
      <c r="E15" s="32"/>
      <c r="F15" s="32"/>
      <c r="G15" s="33"/>
      <c r="H15" s="34">
        <v>0</v>
      </c>
      <c r="I15" s="32"/>
      <c r="J15" s="32"/>
      <c r="K15" s="35"/>
      <c r="L15" s="34"/>
      <c r="M15" s="32"/>
      <c r="N15" s="32"/>
      <c r="O15" s="36"/>
    </row>
    <row r="16" spans="1:15" s="7" customFormat="1" x14ac:dyDescent="0.25">
      <c r="B16" s="64" t="s">
        <v>279</v>
      </c>
      <c r="C16" s="37">
        <v>4</v>
      </c>
      <c r="D16" s="38">
        <v>939</v>
      </c>
      <c r="E16" s="38">
        <v>210</v>
      </c>
      <c r="F16" s="38">
        <v>667</v>
      </c>
      <c r="G16" s="39"/>
      <c r="H16" s="40">
        <v>3150427.6929999995</v>
      </c>
      <c r="I16" s="38"/>
      <c r="J16" s="38"/>
      <c r="K16" s="41"/>
      <c r="L16" s="40">
        <v>11798</v>
      </c>
      <c r="M16" s="38">
        <v>5671</v>
      </c>
      <c r="N16" s="38"/>
      <c r="O16" s="42"/>
    </row>
    <row r="17" spans="2:15" s="7" customFormat="1" x14ac:dyDescent="0.25">
      <c r="B17" s="64" t="s">
        <v>280</v>
      </c>
      <c r="C17" s="37"/>
      <c r="D17" s="38"/>
      <c r="E17" s="38"/>
      <c r="F17" s="38"/>
      <c r="G17" s="39"/>
      <c r="H17" s="40">
        <v>794471.03399999987</v>
      </c>
      <c r="I17" s="38"/>
      <c r="J17" s="38"/>
      <c r="K17" s="41"/>
      <c r="L17" s="40"/>
      <c r="M17" s="38"/>
      <c r="N17" s="38"/>
      <c r="O17" s="42"/>
    </row>
    <row r="18" spans="2:15" s="7" customFormat="1" x14ac:dyDescent="0.25">
      <c r="B18" s="64" t="s">
        <v>281</v>
      </c>
      <c r="C18" s="31"/>
      <c r="D18" s="32"/>
      <c r="E18" s="32"/>
      <c r="F18" s="32"/>
      <c r="G18" s="33"/>
      <c r="H18" s="34">
        <v>2494221.06</v>
      </c>
      <c r="I18" s="32"/>
      <c r="J18" s="32"/>
      <c r="K18" s="35"/>
      <c r="L18" s="34"/>
      <c r="M18" s="32"/>
      <c r="N18" s="32"/>
      <c r="O18" s="36"/>
    </row>
    <row r="19" spans="2:15" s="7" customFormat="1" x14ac:dyDescent="0.25">
      <c r="B19" s="64" t="s">
        <v>282</v>
      </c>
      <c r="C19" s="37"/>
      <c r="D19" s="38"/>
      <c r="E19" s="38"/>
      <c r="F19" s="38"/>
      <c r="G19" s="39"/>
      <c r="H19" s="40">
        <v>283995.70000000007</v>
      </c>
      <c r="I19" s="38"/>
      <c r="J19" s="38"/>
      <c r="K19" s="41"/>
      <c r="L19" s="40"/>
      <c r="M19" s="38"/>
      <c r="N19" s="38"/>
      <c r="O19" s="42"/>
    </row>
    <row r="20" spans="2:15" s="7" customFormat="1" x14ac:dyDescent="0.25">
      <c r="B20" s="64" t="s">
        <v>283</v>
      </c>
      <c r="C20" s="31"/>
      <c r="D20" s="32"/>
      <c r="E20" s="32"/>
      <c r="F20" s="32"/>
      <c r="G20" s="33"/>
      <c r="H20" s="34">
        <v>12116</v>
      </c>
      <c r="I20" s="32"/>
      <c r="J20" s="32"/>
      <c r="K20" s="35"/>
      <c r="L20" s="34"/>
      <c r="M20" s="32"/>
      <c r="N20" s="32"/>
      <c r="O20" s="36"/>
    </row>
    <row r="21" spans="2:15" s="7" customFormat="1" x14ac:dyDescent="0.25">
      <c r="B21" s="64" t="s">
        <v>284</v>
      </c>
      <c r="C21" s="37">
        <v>826555</v>
      </c>
      <c r="D21" s="38">
        <v>86660</v>
      </c>
      <c r="E21" s="38">
        <v>471545</v>
      </c>
      <c r="F21" s="38">
        <v>442108</v>
      </c>
      <c r="G21" s="39">
        <v>422479</v>
      </c>
      <c r="H21" s="40">
        <v>51254686.467648186</v>
      </c>
      <c r="I21" s="38">
        <v>163175</v>
      </c>
      <c r="J21" s="38"/>
      <c r="K21" s="41"/>
      <c r="L21" s="40">
        <v>12066</v>
      </c>
      <c r="M21" s="38">
        <v>20939</v>
      </c>
      <c r="N21" s="38"/>
      <c r="O21" s="42"/>
    </row>
    <row r="22" spans="2:15" s="7" customFormat="1" x14ac:dyDescent="0.25">
      <c r="B22" s="64" t="s">
        <v>285</v>
      </c>
      <c r="C22" s="37">
        <v>70</v>
      </c>
      <c r="D22" s="38">
        <v>8041</v>
      </c>
      <c r="E22" s="38">
        <v>6265</v>
      </c>
      <c r="F22" s="38">
        <v>232</v>
      </c>
      <c r="G22" s="39">
        <v>5</v>
      </c>
      <c r="H22" s="40">
        <v>8540713.6359999962</v>
      </c>
      <c r="I22" s="38"/>
      <c r="J22" s="38"/>
      <c r="K22" s="41"/>
      <c r="L22" s="40">
        <v>9348</v>
      </c>
      <c r="M22" s="38">
        <v>9074</v>
      </c>
      <c r="N22" s="38"/>
      <c r="O22" s="42"/>
    </row>
    <row r="23" spans="2:15" s="7" customFormat="1" x14ac:dyDescent="0.25">
      <c r="B23" s="64" t="s">
        <v>286</v>
      </c>
      <c r="C23" s="31"/>
      <c r="D23" s="32"/>
      <c r="E23" s="32"/>
      <c r="F23" s="32"/>
      <c r="G23" s="33"/>
      <c r="H23" s="34">
        <v>17361417.202</v>
      </c>
      <c r="I23" s="32"/>
      <c r="J23" s="32"/>
      <c r="K23" s="35"/>
      <c r="L23" s="34"/>
      <c r="M23" s="32"/>
      <c r="N23" s="32"/>
      <c r="O23" s="36"/>
    </row>
    <row r="24" spans="2:15" s="7" customFormat="1" x14ac:dyDescent="0.25">
      <c r="B24" s="64" t="s">
        <v>287</v>
      </c>
      <c r="C24" s="31">
        <v>6867</v>
      </c>
      <c r="D24" s="32">
        <v>1428</v>
      </c>
      <c r="E24" s="32">
        <v>5914</v>
      </c>
      <c r="F24" s="32">
        <v>2491</v>
      </c>
      <c r="G24" s="33"/>
      <c r="H24" s="34">
        <v>8624256.0484999977</v>
      </c>
      <c r="I24" s="32">
        <v>299.94893758155922</v>
      </c>
      <c r="J24" s="32"/>
      <c r="K24" s="35"/>
      <c r="L24" s="34">
        <v>1369</v>
      </c>
      <c r="M24" s="32">
        <v>668</v>
      </c>
      <c r="N24" s="32"/>
      <c r="O24" s="36"/>
    </row>
    <row r="25" spans="2:15" s="7" customFormat="1" x14ac:dyDescent="0.25">
      <c r="B25" s="64" t="s">
        <v>288</v>
      </c>
      <c r="C25" s="37">
        <v>2349</v>
      </c>
      <c r="D25" s="38">
        <v>9591</v>
      </c>
      <c r="E25" s="38">
        <v>11086</v>
      </c>
      <c r="F25" s="38">
        <v>2390</v>
      </c>
      <c r="G25" s="39"/>
      <c r="H25" s="40">
        <v>3140558.426712865</v>
      </c>
      <c r="I25" s="38">
        <v>327.69476801637097</v>
      </c>
      <c r="J25" s="38"/>
      <c r="K25" s="41"/>
      <c r="L25" s="40"/>
      <c r="M25" s="38"/>
      <c r="N25" s="38"/>
      <c r="O25" s="42"/>
    </row>
    <row r="26" spans="2:15" s="7" customFormat="1" ht="13.5" customHeight="1" x14ac:dyDescent="0.25">
      <c r="B26" s="43"/>
      <c r="C26" s="44"/>
      <c r="D26" s="44"/>
      <c r="E26" s="44"/>
      <c r="F26" s="44"/>
      <c r="G26" s="44"/>
      <c r="H26" s="45"/>
      <c r="I26" s="44"/>
      <c r="J26" s="44"/>
      <c r="K26" s="46"/>
      <c r="L26" s="45"/>
      <c r="M26" s="44"/>
      <c r="N26" s="44"/>
      <c r="O26" s="47"/>
    </row>
    <row r="27" spans="2:15" s="7" customFormat="1" x14ac:dyDescent="0.25">
      <c r="B27" s="48" t="s">
        <v>289</v>
      </c>
      <c r="C27" s="25">
        <f>SUM(C28:C31)</f>
        <v>72</v>
      </c>
      <c r="D27" s="26">
        <f t="shared" ref="D27:O27" si="3">SUM(D28:D31)</f>
        <v>239</v>
      </c>
      <c r="E27" s="26">
        <f t="shared" si="3"/>
        <v>484</v>
      </c>
      <c r="F27" s="26">
        <f t="shared" si="3"/>
        <v>37</v>
      </c>
      <c r="G27" s="27">
        <f t="shared" si="3"/>
        <v>0</v>
      </c>
      <c r="H27" s="28">
        <f t="shared" si="3"/>
        <v>2151545.6890000002</v>
      </c>
      <c r="I27" s="26">
        <f t="shared" si="3"/>
        <v>3927.4746486710474</v>
      </c>
      <c r="J27" s="26">
        <f t="shared" si="3"/>
        <v>0</v>
      </c>
      <c r="K27" s="29">
        <f t="shared" si="3"/>
        <v>0</v>
      </c>
      <c r="L27" s="28">
        <f t="shared" si="3"/>
        <v>127054</v>
      </c>
      <c r="M27" s="26">
        <f t="shared" si="3"/>
        <v>111675</v>
      </c>
      <c r="N27" s="26">
        <f t="shared" si="3"/>
        <v>0</v>
      </c>
      <c r="O27" s="30">
        <f t="shared" si="3"/>
        <v>0</v>
      </c>
    </row>
    <row r="28" spans="2:15" s="7" customFormat="1" x14ac:dyDescent="0.25">
      <c r="B28" s="64" t="s">
        <v>290</v>
      </c>
      <c r="C28" s="37"/>
      <c r="D28" s="38"/>
      <c r="E28" s="38"/>
      <c r="F28" s="38"/>
      <c r="G28" s="39"/>
      <c r="H28" s="40">
        <v>1692333.07</v>
      </c>
      <c r="I28" s="38">
        <v>27.685425869278653</v>
      </c>
      <c r="J28" s="38"/>
      <c r="K28" s="41"/>
      <c r="L28" s="40">
        <v>68172</v>
      </c>
      <c r="M28" s="38">
        <v>63294</v>
      </c>
      <c r="N28" s="38"/>
      <c r="O28" s="42"/>
    </row>
    <row r="29" spans="2:15" s="7" customFormat="1" x14ac:dyDescent="0.25">
      <c r="B29" s="64" t="s">
        <v>291</v>
      </c>
      <c r="C29" s="37"/>
      <c r="D29" s="38"/>
      <c r="E29" s="38"/>
      <c r="F29" s="38"/>
      <c r="G29" s="39"/>
      <c r="H29" s="40">
        <v>261839.27999999991</v>
      </c>
      <c r="I29" s="38">
        <v>3675.1144413018806</v>
      </c>
      <c r="J29" s="38"/>
      <c r="K29" s="41"/>
      <c r="L29" s="40">
        <v>47495</v>
      </c>
      <c r="M29" s="38">
        <v>40758</v>
      </c>
      <c r="N29" s="38"/>
      <c r="O29" s="42"/>
    </row>
    <row r="30" spans="2:15" s="7" customFormat="1" x14ac:dyDescent="0.25">
      <c r="B30" s="64" t="s">
        <v>292</v>
      </c>
      <c r="C30" s="31">
        <v>72</v>
      </c>
      <c r="D30" s="32">
        <v>239</v>
      </c>
      <c r="E30" s="32">
        <v>484</v>
      </c>
      <c r="F30" s="32">
        <v>37</v>
      </c>
      <c r="G30" s="33"/>
      <c r="H30" s="34">
        <v>197294.33899999998</v>
      </c>
      <c r="I30" s="32">
        <v>224.6747814998879</v>
      </c>
      <c r="J30" s="32"/>
      <c r="K30" s="35"/>
      <c r="L30" s="34">
        <v>11387</v>
      </c>
      <c r="M30" s="32">
        <v>7623</v>
      </c>
      <c r="N30" s="32"/>
      <c r="O30" s="36"/>
    </row>
    <row r="31" spans="2:15" s="7" customFormat="1" ht="15.75" thickBot="1" x14ac:dyDescent="0.3">
      <c r="B31" s="65" t="s">
        <v>293</v>
      </c>
      <c r="C31" s="49"/>
      <c r="D31" s="50"/>
      <c r="E31" s="50"/>
      <c r="F31" s="50"/>
      <c r="G31" s="51"/>
      <c r="H31" s="52">
        <v>79</v>
      </c>
      <c r="I31" s="50"/>
      <c r="J31" s="50"/>
      <c r="K31" s="53"/>
      <c r="L31" s="52"/>
      <c r="M31" s="50"/>
      <c r="N31" s="50"/>
      <c r="O31" s="54"/>
    </row>
    <row r="32" spans="2:15" s="7" customFormat="1" ht="12.95" customHeight="1" thickTop="1" x14ac:dyDescent="0.25">
      <c r="B32" s="55" t="s">
        <v>294</v>
      </c>
      <c r="C32"/>
      <c r="D32"/>
      <c r="E32"/>
      <c r="F32"/>
      <c r="G32" s="56"/>
      <c r="H32" s="56"/>
      <c r="M32" s="57"/>
    </row>
    <row r="33" spans="1:15" s="7" customFormat="1" ht="12.95" customHeight="1" x14ac:dyDescent="0.25">
      <c r="B33" s="55" t="s">
        <v>295</v>
      </c>
      <c r="C33" s="8"/>
      <c r="D33" s="8"/>
      <c r="E33" s="8"/>
      <c r="F33" s="8"/>
      <c r="G33" s="8"/>
      <c r="H33" s="8"/>
      <c r="M33" s="57"/>
    </row>
    <row r="34" spans="1:15" x14ac:dyDescent="0.25">
      <c r="A34" s="7"/>
      <c r="B34" s="7"/>
      <c r="C34" s="8"/>
      <c r="D34" s="8"/>
      <c r="E34" s="8"/>
      <c r="F34" s="8"/>
      <c r="G34" s="8"/>
      <c r="H34" s="8"/>
      <c r="I34" s="7"/>
      <c r="J34" s="7"/>
      <c r="K34" s="7"/>
      <c r="L34" s="7"/>
      <c r="M34" s="57"/>
      <c r="N34" s="7"/>
      <c r="O34" s="7"/>
    </row>
    <row r="35" spans="1:15" x14ac:dyDescent="0.25">
      <c r="A35" s="7"/>
      <c r="B35" s="7"/>
      <c r="C35" s="8"/>
      <c r="D35" s="8"/>
      <c r="E35" s="8"/>
      <c r="F35" s="8"/>
      <c r="G35" s="8"/>
      <c r="H35" s="8"/>
      <c r="I35" s="7"/>
      <c r="J35" s="7"/>
      <c r="K35" s="7"/>
      <c r="L35" s="7"/>
      <c r="M35" s="57"/>
      <c r="N35" s="7"/>
      <c r="O35" s="7"/>
    </row>
  </sheetData>
  <mergeCells count="16">
    <mergeCell ref="B2:B5"/>
    <mergeCell ref="C2:O2"/>
    <mergeCell ref="C3:K3"/>
    <mergeCell ref="L3:O3"/>
    <mergeCell ref="C4:G4"/>
    <mergeCell ref="H4:H6"/>
    <mergeCell ref="I4:I6"/>
    <mergeCell ref="J4:J6"/>
    <mergeCell ref="K4:K6"/>
    <mergeCell ref="L4:L6"/>
    <mergeCell ref="M4:M6"/>
    <mergeCell ref="N4:N6"/>
    <mergeCell ref="O4:O6"/>
    <mergeCell ref="C5:D5"/>
    <mergeCell ref="E5:F5"/>
    <mergeCell ref="G5:G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91FD6-04D7-4293-97E9-41B71D6A8EE9}">
  <dimension ref="A1:B22"/>
  <sheetViews>
    <sheetView tabSelected="1" workbookViewId="0">
      <selection activeCell="H9" sqref="H9"/>
    </sheetView>
  </sheetViews>
  <sheetFormatPr defaultRowHeight="15" x14ac:dyDescent="0.25"/>
  <cols>
    <col min="1" max="1" width="48" customWidth="1"/>
    <col min="2" max="2" width="26.140625" customWidth="1"/>
  </cols>
  <sheetData>
    <row r="1" spans="1:2" x14ac:dyDescent="0.25">
      <c r="A1" s="4"/>
    </row>
    <row r="2" spans="1:2" x14ac:dyDescent="0.25">
      <c r="A2" s="5" t="s">
        <v>383</v>
      </c>
      <c r="B2" s="5" t="s">
        <v>298</v>
      </c>
    </row>
    <row r="3" spans="1:2" x14ac:dyDescent="0.25">
      <c r="A3" t="s">
        <v>334</v>
      </c>
      <c r="B3" s="2">
        <v>9493</v>
      </c>
    </row>
    <row r="4" spans="1:2" x14ac:dyDescent="0.25">
      <c r="A4" t="s">
        <v>339</v>
      </c>
      <c r="B4" s="2">
        <v>6965</v>
      </c>
    </row>
    <row r="5" spans="1:2" x14ac:dyDescent="0.25">
      <c r="A5" t="s">
        <v>332</v>
      </c>
      <c r="B5" s="2">
        <v>6566</v>
      </c>
    </row>
    <row r="6" spans="1:2" x14ac:dyDescent="0.25">
      <c r="A6" t="s">
        <v>392</v>
      </c>
      <c r="B6" s="2">
        <v>6142</v>
      </c>
    </row>
    <row r="7" spans="1:2" x14ac:dyDescent="0.25">
      <c r="A7" t="s">
        <v>425</v>
      </c>
      <c r="B7" s="2">
        <v>4082</v>
      </c>
    </row>
    <row r="8" spans="1:2" x14ac:dyDescent="0.25">
      <c r="A8" t="s">
        <v>314</v>
      </c>
      <c r="B8" s="2">
        <v>2800</v>
      </c>
    </row>
    <row r="9" spans="1:2" x14ac:dyDescent="0.25">
      <c r="A9" t="s">
        <v>318</v>
      </c>
      <c r="B9" s="2">
        <v>2242</v>
      </c>
    </row>
    <row r="10" spans="1:2" x14ac:dyDescent="0.25">
      <c r="A10" t="s">
        <v>364</v>
      </c>
      <c r="B10" s="2">
        <v>1750</v>
      </c>
    </row>
    <row r="11" spans="1:2" x14ac:dyDescent="0.25">
      <c r="A11" t="s">
        <v>361</v>
      </c>
      <c r="B11" s="2">
        <v>901</v>
      </c>
    </row>
    <row r="12" spans="1:2" x14ac:dyDescent="0.25">
      <c r="A12" t="s">
        <v>358</v>
      </c>
      <c r="B12" s="2">
        <v>720</v>
      </c>
    </row>
    <row r="13" spans="1:2" x14ac:dyDescent="0.25">
      <c r="A13" t="s">
        <v>122</v>
      </c>
      <c r="B13" s="2">
        <v>300</v>
      </c>
    </row>
    <row r="14" spans="1:2" x14ac:dyDescent="0.25">
      <c r="A14" t="s">
        <v>370</v>
      </c>
      <c r="B14" s="2">
        <v>209</v>
      </c>
    </row>
    <row r="15" spans="1:2" x14ac:dyDescent="0.25">
      <c r="A15" t="s">
        <v>341</v>
      </c>
      <c r="B15" s="2">
        <v>171</v>
      </c>
    </row>
    <row r="16" spans="1:2" x14ac:dyDescent="0.25">
      <c r="A16" t="s">
        <v>375</v>
      </c>
      <c r="B16" s="2">
        <v>2</v>
      </c>
    </row>
    <row r="18" spans="1:1" x14ac:dyDescent="0.25">
      <c r="A18" s="6" t="s">
        <v>251</v>
      </c>
    </row>
    <row r="19" spans="1:1" x14ac:dyDescent="0.25">
      <c r="A19" s="6" t="s">
        <v>252</v>
      </c>
    </row>
    <row r="20" spans="1:1" x14ac:dyDescent="0.25">
      <c r="A20" s="6" t="s">
        <v>254</v>
      </c>
    </row>
    <row r="21" spans="1:1" x14ac:dyDescent="0.25">
      <c r="A21" s="58" t="s">
        <v>296</v>
      </c>
    </row>
    <row r="22" spans="1:1" x14ac:dyDescent="0.25">
      <c r="A22" s="58" t="s">
        <v>297</v>
      </c>
    </row>
  </sheetData>
  <sortState xmlns:xlrd2="http://schemas.microsoft.com/office/spreadsheetml/2017/richdata2" ref="A3:B16">
    <sortCondition descending="1" ref="B3:B1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EE51-404F-4BB3-A5E8-8A8AC40C9385}">
  <dimension ref="A1:B22"/>
  <sheetViews>
    <sheetView workbookViewId="0">
      <selection activeCell="A17" sqref="A17:XFD17"/>
    </sheetView>
  </sheetViews>
  <sheetFormatPr defaultRowHeight="15" x14ac:dyDescent="0.25"/>
  <cols>
    <col min="1" max="1" width="45.5703125" customWidth="1"/>
    <col min="2" max="2" width="31.28515625" customWidth="1"/>
  </cols>
  <sheetData>
    <row r="1" spans="1:2" x14ac:dyDescent="0.25">
      <c r="A1" s="4"/>
    </row>
    <row r="2" spans="1:2" x14ac:dyDescent="0.25">
      <c r="A2" s="5" t="s">
        <v>383</v>
      </c>
      <c r="B2" s="5" t="s">
        <v>244</v>
      </c>
    </row>
    <row r="3" spans="1:2" x14ac:dyDescent="0.25">
      <c r="A3" t="s">
        <v>392</v>
      </c>
      <c r="B3">
        <v>71013</v>
      </c>
    </row>
    <row r="4" spans="1:2" x14ac:dyDescent="0.25">
      <c r="A4" t="s">
        <v>319</v>
      </c>
      <c r="B4">
        <v>58628</v>
      </c>
    </row>
    <row r="5" spans="1:2" x14ac:dyDescent="0.25">
      <c r="A5" t="s">
        <v>370</v>
      </c>
      <c r="B5">
        <v>56521</v>
      </c>
    </row>
    <row r="6" spans="1:2" x14ac:dyDescent="0.25">
      <c r="A6" t="s">
        <v>311</v>
      </c>
      <c r="B6">
        <v>24817</v>
      </c>
    </row>
    <row r="7" spans="1:2" x14ac:dyDescent="0.25">
      <c r="A7" t="s">
        <v>328</v>
      </c>
      <c r="B7">
        <v>11350</v>
      </c>
    </row>
    <row r="8" spans="1:2" x14ac:dyDescent="0.25">
      <c r="A8" t="s">
        <v>364</v>
      </c>
      <c r="B8">
        <v>7589</v>
      </c>
    </row>
    <row r="9" spans="1:2" x14ac:dyDescent="0.25">
      <c r="A9" t="s">
        <v>314</v>
      </c>
      <c r="B9">
        <v>6000</v>
      </c>
    </row>
    <row r="10" spans="1:2" x14ac:dyDescent="0.25">
      <c r="A10" t="s">
        <v>341</v>
      </c>
      <c r="B10">
        <v>1944</v>
      </c>
    </row>
    <row r="11" spans="1:2" x14ac:dyDescent="0.25">
      <c r="A11" t="s">
        <v>329</v>
      </c>
      <c r="B11">
        <v>1531</v>
      </c>
    </row>
    <row r="12" spans="1:2" x14ac:dyDescent="0.25">
      <c r="A12" t="s">
        <v>354</v>
      </c>
      <c r="B12">
        <v>703</v>
      </c>
    </row>
    <row r="13" spans="1:2" x14ac:dyDescent="0.25">
      <c r="A13" t="s">
        <v>334</v>
      </c>
      <c r="B13">
        <v>233</v>
      </c>
    </row>
    <row r="14" spans="1:2" x14ac:dyDescent="0.25">
      <c r="A14" t="s">
        <v>375</v>
      </c>
      <c r="B14">
        <v>148</v>
      </c>
    </row>
    <row r="15" spans="1:2" x14ac:dyDescent="0.25">
      <c r="A15" t="s">
        <v>357</v>
      </c>
      <c r="B15">
        <v>52</v>
      </c>
    </row>
    <row r="16" spans="1:2" x14ac:dyDescent="0.25">
      <c r="A16" t="s">
        <v>326</v>
      </c>
      <c r="B16">
        <v>28</v>
      </c>
    </row>
    <row r="18" spans="1:1" x14ac:dyDescent="0.25">
      <c r="A18" s="6" t="s">
        <v>251</v>
      </c>
    </row>
    <row r="19" spans="1:1" x14ac:dyDescent="0.25">
      <c r="A19" s="6" t="s">
        <v>252</v>
      </c>
    </row>
    <row r="20" spans="1:1" x14ac:dyDescent="0.25">
      <c r="A20" s="6" t="s">
        <v>254</v>
      </c>
    </row>
    <row r="21" spans="1:1" x14ac:dyDescent="0.25">
      <c r="A21" s="58" t="s">
        <v>296</v>
      </c>
    </row>
    <row r="22" spans="1:1" x14ac:dyDescent="0.25">
      <c r="A22" s="58" t="s">
        <v>297</v>
      </c>
    </row>
  </sheetData>
  <sortState xmlns:xlrd2="http://schemas.microsoft.com/office/spreadsheetml/2017/richdata2" ref="A3:B16">
    <sortCondition descending="1" ref="B1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F2F5-B60B-4803-8279-E2500DC6279A}">
  <dimension ref="A1:B35"/>
  <sheetViews>
    <sheetView topLeftCell="A22" workbookViewId="0">
      <selection activeCell="A30" sqref="A30:XFD30"/>
    </sheetView>
  </sheetViews>
  <sheetFormatPr defaultRowHeight="15" x14ac:dyDescent="0.25"/>
  <cols>
    <col min="1" max="1" width="42.5703125" customWidth="1"/>
    <col min="2" max="2" width="30.28515625" customWidth="1"/>
  </cols>
  <sheetData>
    <row r="1" spans="1:2" x14ac:dyDescent="0.25">
      <c r="A1" s="4"/>
    </row>
    <row r="2" spans="1:2" x14ac:dyDescent="0.25">
      <c r="A2" s="5" t="s">
        <v>383</v>
      </c>
      <c r="B2" s="5" t="s">
        <v>247</v>
      </c>
    </row>
    <row r="3" spans="1:2" x14ac:dyDescent="0.25">
      <c r="A3" s="3" t="s">
        <v>321</v>
      </c>
      <c r="B3" s="71">
        <v>3357590</v>
      </c>
    </row>
    <row r="4" spans="1:2" x14ac:dyDescent="0.25">
      <c r="A4" t="s">
        <v>304</v>
      </c>
      <c r="B4" s="2">
        <v>1997647</v>
      </c>
    </row>
    <row r="5" spans="1:2" x14ac:dyDescent="0.25">
      <c r="A5" t="s">
        <v>374</v>
      </c>
      <c r="B5" s="2">
        <v>1784943</v>
      </c>
    </row>
    <row r="6" spans="1:2" x14ac:dyDescent="0.25">
      <c r="A6" t="s">
        <v>380</v>
      </c>
      <c r="B6" s="2">
        <v>1502110</v>
      </c>
    </row>
    <row r="7" spans="1:2" x14ac:dyDescent="0.25">
      <c r="A7" t="s">
        <v>310</v>
      </c>
      <c r="B7" s="2">
        <v>1104248</v>
      </c>
    </row>
    <row r="8" spans="1:2" x14ac:dyDescent="0.25">
      <c r="A8" t="s">
        <v>185</v>
      </c>
      <c r="B8" s="2">
        <v>841261</v>
      </c>
    </row>
    <row r="9" spans="1:2" x14ac:dyDescent="0.25">
      <c r="A9" t="s">
        <v>348</v>
      </c>
      <c r="B9" s="2">
        <v>695837</v>
      </c>
    </row>
    <row r="10" spans="1:2" x14ac:dyDescent="0.25">
      <c r="A10" t="s">
        <v>379</v>
      </c>
      <c r="B10" s="2">
        <v>595950</v>
      </c>
    </row>
    <row r="11" spans="1:2" x14ac:dyDescent="0.25">
      <c r="A11" t="s">
        <v>353</v>
      </c>
      <c r="B11" s="2">
        <v>586022</v>
      </c>
    </row>
    <row r="12" spans="1:2" x14ac:dyDescent="0.25">
      <c r="A12" t="s">
        <v>372</v>
      </c>
      <c r="B12" s="2">
        <v>569461</v>
      </c>
    </row>
    <row r="13" spans="1:2" x14ac:dyDescent="0.25">
      <c r="A13" t="s">
        <v>368</v>
      </c>
      <c r="B13" s="2">
        <v>532704</v>
      </c>
    </row>
    <row r="14" spans="1:2" x14ac:dyDescent="0.25">
      <c r="A14" t="s">
        <v>350</v>
      </c>
      <c r="B14" s="2">
        <v>316671</v>
      </c>
    </row>
    <row r="15" spans="1:2" x14ac:dyDescent="0.25">
      <c r="A15" t="s">
        <v>357</v>
      </c>
      <c r="B15" s="2">
        <v>231266</v>
      </c>
    </row>
    <row r="16" spans="1:2" x14ac:dyDescent="0.25">
      <c r="A16" t="s">
        <v>378</v>
      </c>
      <c r="B16" s="2">
        <v>220995</v>
      </c>
    </row>
    <row r="17" spans="1:2" x14ac:dyDescent="0.25">
      <c r="A17" t="s">
        <v>319</v>
      </c>
      <c r="B17" s="2">
        <v>215599</v>
      </c>
    </row>
    <row r="18" spans="1:2" x14ac:dyDescent="0.25">
      <c r="A18" t="s">
        <v>318</v>
      </c>
      <c r="B18" s="2">
        <v>194655</v>
      </c>
    </row>
    <row r="19" spans="1:2" x14ac:dyDescent="0.25">
      <c r="A19" t="s">
        <v>364</v>
      </c>
      <c r="B19" s="2">
        <v>144908</v>
      </c>
    </row>
    <row r="20" spans="1:2" x14ac:dyDescent="0.25">
      <c r="A20" s="66" t="s">
        <v>320</v>
      </c>
      <c r="B20" s="67">
        <v>114893</v>
      </c>
    </row>
    <row r="21" spans="1:2" x14ac:dyDescent="0.25">
      <c r="A21" t="s">
        <v>365</v>
      </c>
      <c r="B21" s="2">
        <v>100569</v>
      </c>
    </row>
    <row r="22" spans="1:2" x14ac:dyDescent="0.25">
      <c r="A22" t="s">
        <v>322</v>
      </c>
      <c r="B22" s="2">
        <v>43010</v>
      </c>
    </row>
    <row r="23" spans="1:2" x14ac:dyDescent="0.25">
      <c r="A23" t="s">
        <v>309</v>
      </c>
      <c r="B23" s="2">
        <v>31473</v>
      </c>
    </row>
    <row r="24" spans="1:2" x14ac:dyDescent="0.25">
      <c r="A24" t="s">
        <v>370</v>
      </c>
      <c r="B24" s="2">
        <v>19832</v>
      </c>
    </row>
    <row r="25" spans="1:2" x14ac:dyDescent="0.25">
      <c r="A25" t="s">
        <v>345</v>
      </c>
      <c r="B25" s="2">
        <v>10112</v>
      </c>
    </row>
    <row r="26" spans="1:2" x14ac:dyDescent="0.25">
      <c r="A26" t="s">
        <v>335</v>
      </c>
      <c r="B26" s="2">
        <v>6941</v>
      </c>
    </row>
    <row r="27" spans="1:2" x14ac:dyDescent="0.25">
      <c r="A27" s="66" t="s">
        <v>302</v>
      </c>
      <c r="B27" s="67">
        <v>3145</v>
      </c>
    </row>
    <row r="28" spans="1:2" x14ac:dyDescent="0.25">
      <c r="A28" t="s">
        <v>331</v>
      </c>
      <c r="B28" s="2">
        <v>1272</v>
      </c>
    </row>
    <row r="29" spans="1:2" x14ac:dyDescent="0.25">
      <c r="A29" t="s">
        <v>373</v>
      </c>
      <c r="B29" s="2">
        <v>2</v>
      </c>
    </row>
    <row r="31" spans="1:2" x14ac:dyDescent="0.25">
      <c r="A31" s="6" t="s">
        <v>251</v>
      </c>
    </row>
    <row r="32" spans="1:2" x14ac:dyDescent="0.25">
      <c r="A32" s="6" t="s">
        <v>252</v>
      </c>
    </row>
    <row r="33" spans="1:1" x14ac:dyDescent="0.25">
      <c r="A33" s="6" t="s">
        <v>254</v>
      </c>
    </row>
    <row r="34" spans="1:1" x14ac:dyDescent="0.25">
      <c r="A34" s="58" t="s">
        <v>296</v>
      </c>
    </row>
    <row r="35" spans="1:1" x14ac:dyDescent="0.25">
      <c r="A35" s="58" t="s">
        <v>297</v>
      </c>
    </row>
  </sheetData>
  <sortState xmlns:xlrd2="http://schemas.microsoft.com/office/spreadsheetml/2017/richdata2" ref="A3:B29">
    <sortCondition descending="1" ref="B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649B-898B-4CE1-9155-B62161793B47}">
  <dimension ref="A1:B35"/>
  <sheetViews>
    <sheetView topLeftCell="A19" workbookViewId="0">
      <selection activeCell="A30" sqref="A30:XFD30"/>
    </sheetView>
  </sheetViews>
  <sheetFormatPr defaultRowHeight="15" x14ac:dyDescent="0.25"/>
  <cols>
    <col min="1" max="1" width="40" customWidth="1"/>
    <col min="2" max="2" width="34.85546875" customWidth="1"/>
  </cols>
  <sheetData>
    <row r="1" spans="1:2" x14ac:dyDescent="0.25">
      <c r="A1" s="4"/>
    </row>
    <row r="2" spans="1:2" x14ac:dyDescent="0.25">
      <c r="A2" s="5" t="s">
        <v>383</v>
      </c>
      <c r="B2" s="5" t="s">
        <v>246</v>
      </c>
    </row>
    <row r="3" spans="1:2" x14ac:dyDescent="0.25">
      <c r="A3" s="3" t="s">
        <v>321</v>
      </c>
      <c r="B3" s="71">
        <v>3357590</v>
      </c>
    </row>
    <row r="4" spans="1:2" x14ac:dyDescent="0.25">
      <c r="A4" t="s">
        <v>304</v>
      </c>
      <c r="B4" s="2">
        <v>1985337</v>
      </c>
    </row>
    <row r="5" spans="1:2" x14ac:dyDescent="0.25">
      <c r="A5" t="s">
        <v>374</v>
      </c>
      <c r="B5" s="2">
        <v>1784943</v>
      </c>
    </row>
    <row r="6" spans="1:2" x14ac:dyDescent="0.25">
      <c r="A6" t="s">
        <v>310</v>
      </c>
      <c r="B6" s="2">
        <v>1091341</v>
      </c>
    </row>
    <row r="7" spans="1:2" x14ac:dyDescent="0.25">
      <c r="A7" t="s">
        <v>185</v>
      </c>
      <c r="B7" s="2">
        <v>841261</v>
      </c>
    </row>
    <row r="8" spans="1:2" x14ac:dyDescent="0.25">
      <c r="A8" t="s">
        <v>348</v>
      </c>
      <c r="B8" s="2">
        <v>695921</v>
      </c>
    </row>
    <row r="9" spans="1:2" x14ac:dyDescent="0.25">
      <c r="A9" t="s">
        <v>353</v>
      </c>
      <c r="B9" s="2">
        <v>603968</v>
      </c>
    </row>
    <row r="10" spans="1:2" x14ac:dyDescent="0.25">
      <c r="A10" t="s">
        <v>379</v>
      </c>
      <c r="B10" s="2">
        <v>594813</v>
      </c>
    </row>
    <row r="11" spans="1:2" x14ac:dyDescent="0.25">
      <c r="A11" t="s">
        <v>372</v>
      </c>
      <c r="B11" s="2">
        <v>575281</v>
      </c>
    </row>
    <row r="12" spans="1:2" x14ac:dyDescent="0.25">
      <c r="A12" t="s">
        <v>368</v>
      </c>
      <c r="B12" s="2">
        <v>519729</v>
      </c>
    </row>
    <row r="13" spans="1:2" x14ac:dyDescent="0.25">
      <c r="A13" t="s">
        <v>350</v>
      </c>
      <c r="B13" s="2">
        <v>310853</v>
      </c>
    </row>
    <row r="14" spans="1:2" x14ac:dyDescent="0.25">
      <c r="A14" t="s">
        <v>316</v>
      </c>
      <c r="B14" s="2">
        <v>308230</v>
      </c>
    </row>
    <row r="15" spans="1:2" x14ac:dyDescent="0.25">
      <c r="A15" t="s">
        <v>357</v>
      </c>
      <c r="B15" s="2">
        <v>231266</v>
      </c>
    </row>
    <row r="16" spans="1:2" x14ac:dyDescent="0.25">
      <c r="A16" t="s">
        <v>378</v>
      </c>
      <c r="B16" s="2">
        <v>219663</v>
      </c>
    </row>
    <row r="17" spans="1:2" x14ac:dyDescent="0.25">
      <c r="A17" t="s">
        <v>319</v>
      </c>
      <c r="B17" s="2">
        <v>215407</v>
      </c>
    </row>
    <row r="18" spans="1:2" x14ac:dyDescent="0.25">
      <c r="A18" t="s">
        <v>318</v>
      </c>
      <c r="B18" s="2">
        <v>194248</v>
      </c>
    </row>
    <row r="19" spans="1:2" x14ac:dyDescent="0.25">
      <c r="A19" t="s">
        <v>364</v>
      </c>
      <c r="B19" s="2">
        <v>158008</v>
      </c>
    </row>
    <row r="20" spans="1:2" x14ac:dyDescent="0.25">
      <c r="A20" s="66" t="s">
        <v>320</v>
      </c>
      <c r="B20" s="67">
        <v>114100</v>
      </c>
    </row>
    <row r="21" spans="1:2" x14ac:dyDescent="0.25">
      <c r="A21" t="s">
        <v>365</v>
      </c>
      <c r="B21" s="2">
        <v>101714</v>
      </c>
    </row>
    <row r="22" spans="1:2" x14ac:dyDescent="0.25">
      <c r="A22" t="s">
        <v>322</v>
      </c>
      <c r="B22" s="2">
        <v>42611</v>
      </c>
    </row>
    <row r="23" spans="1:2" x14ac:dyDescent="0.25">
      <c r="A23" t="s">
        <v>309</v>
      </c>
      <c r="B23" s="2">
        <v>31619</v>
      </c>
    </row>
    <row r="24" spans="1:2" x14ac:dyDescent="0.25">
      <c r="A24" t="s">
        <v>370</v>
      </c>
      <c r="B24" s="2">
        <v>19832</v>
      </c>
    </row>
    <row r="25" spans="1:2" x14ac:dyDescent="0.25">
      <c r="A25" t="s">
        <v>345</v>
      </c>
      <c r="B25" s="2">
        <v>10112</v>
      </c>
    </row>
    <row r="26" spans="1:2" x14ac:dyDescent="0.25">
      <c r="A26" t="s">
        <v>335</v>
      </c>
      <c r="B26" s="2">
        <v>5427</v>
      </c>
    </row>
    <row r="27" spans="1:2" x14ac:dyDescent="0.25">
      <c r="A27" s="66" t="s">
        <v>302</v>
      </c>
      <c r="B27" s="67">
        <v>2748</v>
      </c>
    </row>
    <row r="28" spans="1:2" x14ac:dyDescent="0.25">
      <c r="A28" t="s">
        <v>331</v>
      </c>
      <c r="B28" s="2">
        <v>1225</v>
      </c>
    </row>
    <row r="29" spans="1:2" x14ac:dyDescent="0.25">
      <c r="A29" t="s">
        <v>373</v>
      </c>
      <c r="B29" s="2">
        <v>6</v>
      </c>
    </row>
    <row r="31" spans="1:2" x14ac:dyDescent="0.25">
      <c r="A31" s="6" t="s">
        <v>251</v>
      </c>
    </row>
    <row r="32" spans="1:2" x14ac:dyDescent="0.25">
      <c r="A32" s="6" t="s">
        <v>252</v>
      </c>
    </row>
    <row r="33" spans="1:1" x14ac:dyDescent="0.25">
      <c r="A33" s="6" t="s">
        <v>254</v>
      </c>
    </row>
    <row r="34" spans="1:1" x14ac:dyDescent="0.25">
      <c r="A34" s="58" t="s">
        <v>296</v>
      </c>
    </row>
    <row r="35" spans="1:1" x14ac:dyDescent="0.25">
      <c r="A35" s="58" t="s">
        <v>297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075A-359B-4F1B-84E9-3275EE62D32A}">
  <dimension ref="A1:B42"/>
  <sheetViews>
    <sheetView workbookViewId="0">
      <selection activeCell="E10" sqref="E10"/>
    </sheetView>
  </sheetViews>
  <sheetFormatPr defaultRowHeight="15" x14ac:dyDescent="0.25"/>
  <cols>
    <col min="1" max="1" width="48.85546875" customWidth="1"/>
    <col min="2" max="2" width="33.140625" customWidth="1"/>
  </cols>
  <sheetData>
    <row r="1" spans="1:2" x14ac:dyDescent="0.25">
      <c r="A1" s="4"/>
    </row>
    <row r="2" spans="1:2" x14ac:dyDescent="0.25">
      <c r="A2" s="5" t="s">
        <v>383</v>
      </c>
      <c r="B2" s="5" t="s">
        <v>245</v>
      </c>
    </row>
    <row r="3" spans="1:2" x14ac:dyDescent="0.25">
      <c r="A3" s="3" t="s">
        <v>310</v>
      </c>
      <c r="B3" s="71">
        <v>2183226</v>
      </c>
    </row>
    <row r="4" spans="1:2" x14ac:dyDescent="0.25">
      <c r="A4" s="3" t="s">
        <v>374</v>
      </c>
      <c r="B4" s="71">
        <v>1281892</v>
      </c>
    </row>
    <row r="5" spans="1:2" x14ac:dyDescent="0.25">
      <c r="A5" t="s">
        <v>345</v>
      </c>
      <c r="B5" s="2">
        <v>1273741</v>
      </c>
    </row>
    <row r="6" spans="1:2" x14ac:dyDescent="0.25">
      <c r="A6" t="s">
        <v>390</v>
      </c>
      <c r="B6" s="2">
        <v>558695</v>
      </c>
    </row>
    <row r="7" spans="1:2" x14ac:dyDescent="0.25">
      <c r="A7" s="66" t="s">
        <v>302</v>
      </c>
      <c r="B7" s="67">
        <v>476442</v>
      </c>
    </row>
    <row r="8" spans="1:2" x14ac:dyDescent="0.25">
      <c r="A8" t="s">
        <v>315</v>
      </c>
      <c r="B8" s="2">
        <v>323709</v>
      </c>
    </row>
    <row r="9" spans="1:2" x14ac:dyDescent="0.25">
      <c r="A9" t="s">
        <v>420</v>
      </c>
      <c r="B9" s="2">
        <v>196364</v>
      </c>
    </row>
    <row r="10" spans="1:2" x14ac:dyDescent="0.25">
      <c r="A10" t="s">
        <v>377</v>
      </c>
      <c r="B10" s="2">
        <v>196032</v>
      </c>
    </row>
    <row r="11" spans="1:2" x14ac:dyDescent="0.25">
      <c r="A11" s="66" t="s">
        <v>320</v>
      </c>
      <c r="B11" s="67">
        <v>173353</v>
      </c>
    </row>
    <row r="12" spans="1:2" x14ac:dyDescent="0.25">
      <c r="A12" t="s">
        <v>321</v>
      </c>
      <c r="B12" s="2">
        <v>86456</v>
      </c>
    </row>
    <row r="13" spans="1:2" x14ac:dyDescent="0.25">
      <c r="A13" t="s">
        <v>365</v>
      </c>
      <c r="B13" s="2">
        <v>75834</v>
      </c>
    </row>
    <row r="14" spans="1:2" x14ac:dyDescent="0.25">
      <c r="A14" t="s">
        <v>304</v>
      </c>
      <c r="B14" s="2">
        <v>62622</v>
      </c>
    </row>
    <row r="15" spans="1:2" x14ac:dyDescent="0.25">
      <c r="A15" t="s">
        <v>376</v>
      </c>
      <c r="B15" s="2">
        <v>59100</v>
      </c>
    </row>
    <row r="16" spans="1:2" x14ac:dyDescent="0.25">
      <c r="A16" t="s">
        <v>364</v>
      </c>
      <c r="B16" s="2">
        <v>46605</v>
      </c>
    </row>
    <row r="17" spans="1:2" x14ac:dyDescent="0.25">
      <c r="A17" t="s">
        <v>378</v>
      </c>
      <c r="B17" s="2">
        <v>41781</v>
      </c>
    </row>
    <row r="18" spans="1:2" x14ac:dyDescent="0.25">
      <c r="A18" t="s">
        <v>370</v>
      </c>
      <c r="B18" s="2">
        <v>24147</v>
      </c>
    </row>
    <row r="19" spans="1:2" x14ac:dyDescent="0.25">
      <c r="A19" t="s">
        <v>350</v>
      </c>
      <c r="B19" s="2">
        <v>22486</v>
      </c>
    </row>
    <row r="20" spans="1:2" x14ac:dyDescent="0.25">
      <c r="A20" t="s">
        <v>379</v>
      </c>
      <c r="B20" s="2">
        <v>19959</v>
      </c>
    </row>
    <row r="21" spans="1:2" x14ac:dyDescent="0.25">
      <c r="A21" t="s">
        <v>368</v>
      </c>
      <c r="B21" s="2">
        <v>18482</v>
      </c>
    </row>
    <row r="22" spans="1:2" x14ac:dyDescent="0.25">
      <c r="A22" t="s">
        <v>353</v>
      </c>
      <c r="B22" s="2">
        <v>16319</v>
      </c>
    </row>
    <row r="23" spans="1:2" x14ac:dyDescent="0.25">
      <c r="A23" t="s">
        <v>332</v>
      </c>
      <c r="B23" s="2">
        <v>13676</v>
      </c>
    </row>
    <row r="24" spans="1:2" x14ac:dyDescent="0.25">
      <c r="A24" t="s">
        <v>373</v>
      </c>
      <c r="B24" s="2">
        <v>12435</v>
      </c>
    </row>
    <row r="25" spans="1:2" x14ac:dyDescent="0.25">
      <c r="A25" t="s">
        <v>309</v>
      </c>
      <c r="B25" s="2">
        <v>11603</v>
      </c>
    </row>
    <row r="26" spans="1:2" x14ac:dyDescent="0.25">
      <c r="A26" t="s">
        <v>346</v>
      </c>
      <c r="B26" s="2">
        <v>11000</v>
      </c>
    </row>
    <row r="27" spans="1:2" x14ac:dyDescent="0.25">
      <c r="A27" t="s">
        <v>371</v>
      </c>
      <c r="B27" s="2">
        <v>10574</v>
      </c>
    </row>
    <row r="28" spans="1:2" x14ac:dyDescent="0.25">
      <c r="A28" t="s">
        <v>319</v>
      </c>
      <c r="B28" s="2">
        <v>8969</v>
      </c>
    </row>
    <row r="29" spans="1:2" x14ac:dyDescent="0.25">
      <c r="A29" t="s">
        <v>338</v>
      </c>
      <c r="B29" s="2">
        <v>4597</v>
      </c>
    </row>
    <row r="30" spans="1:2" x14ac:dyDescent="0.25">
      <c r="A30" t="s">
        <v>372</v>
      </c>
      <c r="B30" s="2">
        <v>4547</v>
      </c>
    </row>
    <row r="31" spans="1:2" x14ac:dyDescent="0.25">
      <c r="A31" t="s">
        <v>322</v>
      </c>
      <c r="B31" s="2">
        <v>4505</v>
      </c>
    </row>
    <row r="32" spans="1:2" x14ac:dyDescent="0.25">
      <c r="A32" t="s">
        <v>352</v>
      </c>
      <c r="B32" s="2">
        <v>3725</v>
      </c>
    </row>
    <row r="33" spans="1:2" x14ac:dyDescent="0.25">
      <c r="A33" t="s">
        <v>382</v>
      </c>
      <c r="B33" s="2">
        <v>2852</v>
      </c>
    </row>
    <row r="34" spans="1:2" x14ac:dyDescent="0.25">
      <c r="A34" t="s">
        <v>323</v>
      </c>
      <c r="B34" s="2">
        <v>1301</v>
      </c>
    </row>
    <row r="35" spans="1:2" x14ac:dyDescent="0.25">
      <c r="A35" t="s">
        <v>317</v>
      </c>
      <c r="B35" s="2">
        <v>800</v>
      </c>
    </row>
    <row r="36" spans="1:2" x14ac:dyDescent="0.25">
      <c r="A36" t="s">
        <v>331</v>
      </c>
      <c r="B36" s="2">
        <v>717</v>
      </c>
    </row>
    <row r="37" spans="1:2" ht="14.25" customHeight="1" x14ac:dyDescent="0.25"/>
    <row r="38" spans="1:2" x14ac:dyDescent="0.25">
      <c r="A38" s="6" t="s">
        <v>251</v>
      </c>
    </row>
    <row r="39" spans="1:2" x14ac:dyDescent="0.25">
      <c r="A39" s="6" t="s">
        <v>252</v>
      </c>
    </row>
    <row r="40" spans="1:2" x14ac:dyDescent="0.25">
      <c r="A40" s="6" t="s">
        <v>254</v>
      </c>
    </row>
    <row r="41" spans="1:2" x14ac:dyDescent="0.25">
      <c r="A41" s="58" t="s">
        <v>296</v>
      </c>
    </row>
    <row r="42" spans="1:2" x14ac:dyDescent="0.25">
      <c r="A42" s="58" t="s">
        <v>297</v>
      </c>
    </row>
  </sheetData>
  <sortState xmlns:xlrd2="http://schemas.microsoft.com/office/spreadsheetml/2017/richdata2" ref="A3:B36">
    <sortCondition descending="1" ref="B3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E125-387C-4D81-A85A-A1C689B72CB7}">
  <dimension ref="A1:B48"/>
  <sheetViews>
    <sheetView topLeftCell="A31" workbookViewId="0">
      <selection activeCell="B42" sqref="B3:B42"/>
    </sheetView>
  </sheetViews>
  <sheetFormatPr defaultRowHeight="15" x14ac:dyDescent="0.25"/>
  <cols>
    <col min="1" max="1" width="42.140625" customWidth="1"/>
    <col min="2" max="2" width="25" customWidth="1"/>
  </cols>
  <sheetData>
    <row r="1" spans="1:2" x14ac:dyDescent="0.25">
      <c r="A1" s="4"/>
    </row>
    <row r="2" spans="1:2" x14ac:dyDescent="0.25">
      <c r="A2" s="5" t="s">
        <v>383</v>
      </c>
      <c r="B2" s="5" t="s">
        <v>248</v>
      </c>
    </row>
    <row r="3" spans="1:2" x14ac:dyDescent="0.25">
      <c r="A3" s="3" t="s">
        <v>321</v>
      </c>
      <c r="B3" s="71">
        <v>1293</v>
      </c>
    </row>
    <row r="4" spans="1:2" x14ac:dyDescent="0.25">
      <c r="A4" s="3" t="s">
        <v>304</v>
      </c>
      <c r="B4" s="71">
        <v>945</v>
      </c>
    </row>
    <row r="5" spans="1:2" x14ac:dyDescent="0.25">
      <c r="A5" t="s">
        <v>345</v>
      </c>
      <c r="B5" s="2">
        <v>584</v>
      </c>
    </row>
    <row r="6" spans="1:2" x14ac:dyDescent="0.25">
      <c r="A6" t="s">
        <v>374</v>
      </c>
      <c r="B6" s="2">
        <v>572</v>
      </c>
    </row>
    <row r="7" spans="1:2" x14ac:dyDescent="0.25">
      <c r="A7" t="s">
        <v>380</v>
      </c>
      <c r="B7" s="2">
        <v>478</v>
      </c>
    </row>
    <row r="8" spans="1:2" x14ac:dyDescent="0.25">
      <c r="A8" t="s">
        <v>310</v>
      </c>
      <c r="B8" s="2">
        <v>299</v>
      </c>
    </row>
    <row r="9" spans="1:2" x14ac:dyDescent="0.25">
      <c r="A9" t="s">
        <v>368</v>
      </c>
      <c r="B9" s="2">
        <v>288</v>
      </c>
    </row>
    <row r="10" spans="1:2" x14ac:dyDescent="0.25">
      <c r="A10" t="s">
        <v>348</v>
      </c>
      <c r="B10" s="2">
        <v>255</v>
      </c>
    </row>
    <row r="11" spans="1:2" x14ac:dyDescent="0.25">
      <c r="A11" t="s">
        <v>353</v>
      </c>
      <c r="B11" s="2">
        <v>251</v>
      </c>
    </row>
    <row r="12" spans="1:2" x14ac:dyDescent="0.25">
      <c r="A12" t="s">
        <v>372</v>
      </c>
      <c r="B12" s="2">
        <v>246</v>
      </c>
    </row>
    <row r="13" spans="1:2" x14ac:dyDescent="0.25">
      <c r="A13" t="s">
        <v>357</v>
      </c>
      <c r="B13" s="2">
        <v>225</v>
      </c>
    </row>
    <row r="14" spans="1:2" x14ac:dyDescent="0.25">
      <c r="A14" t="s">
        <v>379</v>
      </c>
      <c r="B14" s="2">
        <v>211</v>
      </c>
    </row>
    <row r="15" spans="1:2" x14ac:dyDescent="0.25">
      <c r="A15" s="66" t="s">
        <v>302</v>
      </c>
      <c r="B15" s="67">
        <v>181</v>
      </c>
    </row>
    <row r="16" spans="1:2" x14ac:dyDescent="0.25">
      <c r="A16" t="s">
        <v>315</v>
      </c>
      <c r="B16" s="2">
        <v>179</v>
      </c>
    </row>
    <row r="17" spans="1:2" x14ac:dyDescent="0.25">
      <c r="A17" s="66" t="s">
        <v>320</v>
      </c>
      <c r="B17" s="67">
        <v>138</v>
      </c>
    </row>
    <row r="18" spans="1:2" x14ac:dyDescent="0.25">
      <c r="A18" t="s">
        <v>185</v>
      </c>
      <c r="B18" s="2">
        <v>124</v>
      </c>
    </row>
    <row r="19" spans="1:2" x14ac:dyDescent="0.25">
      <c r="A19" t="s">
        <v>350</v>
      </c>
      <c r="B19" s="2">
        <v>124</v>
      </c>
    </row>
    <row r="20" spans="1:2" x14ac:dyDescent="0.25">
      <c r="A20" t="s">
        <v>319</v>
      </c>
      <c r="B20" s="2">
        <v>100</v>
      </c>
    </row>
    <row r="21" spans="1:2" x14ac:dyDescent="0.25">
      <c r="A21" t="s">
        <v>364</v>
      </c>
      <c r="B21" s="2">
        <v>99</v>
      </c>
    </row>
    <row r="22" spans="1:2" x14ac:dyDescent="0.25">
      <c r="A22" t="s">
        <v>378</v>
      </c>
      <c r="B22" s="2">
        <v>95</v>
      </c>
    </row>
    <row r="23" spans="1:2" x14ac:dyDescent="0.25">
      <c r="A23" t="s">
        <v>420</v>
      </c>
      <c r="B23" s="2">
        <v>95</v>
      </c>
    </row>
    <row r="24" spans="1:2" x14ac:dyDescent="0.25">
      <c r="A24" t="s">
        <v>346</v>
      </c>
      <c r="B24" s="2">
        <v>90</v>
      </c>
    </row>
    <row r="25" spans="1:2" x14ac:dyDescent="0.25">
      <c r="A25" t="s">
        <v>316</v>
      </c>
      <c r="B25" s="2">
        <v>87</v>
      </c>
    </row>
    <row r="26" spans="1:2" x14ac:dyDescent="0.25">
      <c r="A26" t="s">
        <v>365</v>
      </c>
      <c r="B26" s="2">
        <v>85</v>
      </c>
    </row>
    <row r="27" spans="1:2" x14ac:dyDescent="0.25">
      <c r="A27" t="s">
        <v>322</v>
      </c>
      <c r="B27" s="2">
        <v>80</v>
      </c>
    </row>
    <row r="28" spans="1:2" x14ac:dyDescent="0.25">
      <c r="A28" t="s">
        <v>377</v>
      </c>
      <c r="B28" s="2">
        <v>79</v>
      </c>
    </row>
    <row r="29" spans="1:2" x14ac:dyDescent="0.25">
      <c r="A29" t="s">
        <v>318</v>
      </c>
      <c r="B29" s="2">
        <v>77</v>
      </c>
    </row>
    <row r="30" spans="1:2" x14ac:dyDescent="0.25">
      <c r="A30" t="s">
        <v>335</v>
      </c>
      <c r="B30" s="2">
        <v>60</v>
      </c>
    </row>
    <row r="31" spans="1:2" x14ac:dyDescent="0.25">
      <c r="A31" t="s">
        <v>376</v>
      </c>
      <c r="B31" s="2">
        <v>58</v>
      </c>
    </row>
    <row r="32" spans="1:2" x14ac:dyDescent="0.25">
      <c r="A32" t="s">
        <v>370</v>
      </c>
      <c r="B32" s="2">
        <v>34</v>
      </c>
    </row>
    <row r="33" spans="1:2" x14ac:dyDescent="0.25">
      <c r="A33" t="s">
        <v>309</v>
      </c>
      <c r="B33" s="2">
        <v>28</v>
      </c>
    </row>
    <row r="34" spans="1:2" x14ac:dyDescent="0.25">
      <c r="A34" t="s">
        <v>338</v>
      </c>
      <c r="B34" s="2">
        <v>28</v>
      </c>
    </row>
    <row r="35" spans="1:2" x14ac:dyDescent="0.25">
      <c r="A35" t="s">
        <v>373</v>
      </c>
      <c r="B35" s="2">
        <v>28</v>
      </c>
    </row>
    <row r="36" spans="1:2" x14ac:dyDescent="0.25">
      <c r="A36" t="s">
        <v>352</v>
      </c>
      <c r="B36" s="2">
        <v>25</v>
      </c>
    </row>
    <row r="37" spans="1:2" x14ac:dyDescent="0.25">
      <c r="A37" t="s">
        <v>382</v>
      </c>
      <c r="B37" s="2">
        <v>25</v>
      </c>
    </row>
    <row r="38" spans="1:2" x14ac:dyDescent="0.25">
      <c r="A38" t="s">
        <v>331</v>
      </c>
      <c r="B38" s="2">
        <v>10</v>
      </c>
    </row>
    <row r="39" spans="1:2" x14ac:dyDescent="0.25">
      <c r="A39" t="s">
        <v>332</v>
      </c>
      <c r="B39" s="2">
        <v>10</v>
      </c>
    </row>
    <row r="40" spans="1:2" x14ac:dyDescent="0.25">
      <c r="A40" t="s">
        <v>371</v>
      </c>
      <c r="B40" s="2">
        <v>8</v>
      </c>
    </row>
    <row r="41" spans="1:2" x14ac:dyDescent="0.25">
      <c r="A41" t="s">
        <v>317</v>
      </c>
      <c r="B41" s="2">
        <v>6</v>
      </c>
    </row>
    <row r="42" spans="1:2" x14ac:dyDescent="0.25">
      <c r="A42" t="s">
        <v>323</v>
      </c>
      <c r="B42" s="2">
        <v>2</v>
      </c>
    </row>
    <row r="44" spans="1:2" x14ac:dyDescent="0.25">
      <c r="A44" s="6" t="s">
        <v>251</v>
      </c>
    </row>
    <row r="45" spans="1:2" x14ac:dyDescent="0.25">
      <c r="A45" s="6" t="s">
        <v>252</v>
      </c>
    </row>
    <row r="46" spans="1:2" x14ac:dyDescent="0.25">
      <c r="A46" s="6" t="s">
        <v>254</v>
      </c>
    </row>
    <row r="47" spans="1:2" x14ac:dyDescent="0.25">
      <c r="A47" s="58" t="s">
        <v>296</v>
      </c>
    </row>
    <row r="48" spans="1:2" x14ac:dyDescent="0.25">
      <c r="A48" s="58" t="s">
        <v>297</v>
      </c>
    </row>
  </sheetData>
  <sortState xmlns:xlrd2="http://schemas.microsoft.com/office/spreadsheetml/2017/richdata2" ref="A3:B42">
    <sortCondition descending="1" ref="B4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71CF-AEB5-4A46-980C-CBB6AE002EAF}">
  <dimension ref="A1:B95"/>
  <sheetViews>
    <sheetView topLeftCell="A78" workbookViewId="0">
      <selection activeCell="A88" sqref="A3:A88"/>
    </sheetView>
  </sheetViews>
  <sheetFormatPr defaultRowHeight="15" x14ac:dyDescent="0.25"/>
  <cols>
    <col min="1" max="1" width="57.85546875" customWidth="1"/>
    <col min="2" max="2" width="35.28515625" customWidth="1"/>
  </cols>
  <sheetData>
    <row r="1" spans="1:2" x14ac:dyDescent="0.25">
      <c r="A1" s="4"/>
      <c r="B1" s="70" t="s">
        <v>397</v>
      </c>
    </row>
    <row r="2" spans="1:2" x14ac:dyDescent="0.25">
      <c r="A2" s="5" t="s">
        <v>383</v>
      </c>
      <c r="B2" s="70" t="s">
        <v>0</v>
      </c>
    </row>
    <row r="3" spans="1:2" x14ac:dyDescent="0.25">
      <c r="A3" s="3" t="s">
        <v>302</v>
      </c>
      <c r="B3" s="3" t="s">
        <v>407</v>
      </c>
    </row>
    <row r="4" spans="1:2" x14ac:dyDescent="0.25">
      <c r="A4" s="3" t="s">
        <v>305</v>
      </c>
      <c r="B4" s="3" t="s">
        <v>407</v>
      </c>
    </row>
    <row r="5" spans="1:2" x14ac:dyDescent="0.25">
      <c r="A5" t="s">
        <v>303</v>
      </c>
      <c r="B5" t="s">
        <v>35</v>
      </c>
    </row>
    <row r="6" spans="1:2" x14ac:dyDescent="0.25">
      <c r="A6" t="s">
        <v>304</v>
      </c>
      <c r="B6" t="s">
        <v>195</v>
      </c>
    </row>
    <row r="7" spans="1:2" x14ac:dyDescent="0.25">
      <c r="A7" t="s">
        <v>306</v>
      </c>
      <c r="B7" t="s">
        <v>3</v>
      </c>
    </row>
    <row r="8" spans="1:2" x14ac:dyDescent="0.25">
      <c r="A8" t="s">
        <v>307</v>
      </c>
      <c r="B8" t="s">
        <v>186</v>
      </c>
    </row>
    <row r="9" spans="1:2" x14ac:dyDescent="0.25">
      <c r="A9" t="s">
        <v>308</v>
      </c>
      <c r="B9" t="s">
        <v>213</v>
      </c>
    </row>
    <row r="10" spans="1:2" x14ac:dyDescent="0.25">
      <c r="A10" t="s">
        <v>309</v>
      </c>
      <c r="B10" t="s">
        <v>229</v>
      </c>
    </row>
    <row r="11" spans="1:2" x14ac:dyDescent="0.25">
      <c r="A11" t="s">
        <v>390</v>
      </c>
      <c r="B11" t="s">
        <v>194</v>
      </c>
    </row>
    <row r="12" spans="1:2" x14ac:dyDescent="0.25">
      <c r="A12" t="s">
        <v>310</v>
      </c>
      <c r="B12" t="s">
        <v>46</v>
      </c>
    </row>
    <row r="13" spans="1:2" x14ac:dyDescent="0.25">
      <c r="A13" t="s">
        <v>311</v>
      </c>
      <c r="B13" t="s">
        <v>53</v>
      </c>
    </row>
    <row r="14" spans="1:2" x14ac:dyDescent="0.25">
      <c r="A14" t="s">
        <v>312</v>
      </c>
      <c r="B14" t="s">
        <v>98</v>
      </c>
    </row>
    <row r="15" spans="1:2" x14ac:dyDescent="0.25">
      <c r="A15" t="s">
        <v>313</v>
      </c>
      <c r="B15" t="s">
        <v>15</v>
      </c>
    </row>
    <row r="16" spans="1:2" x14ac:dyDescent="0.25">
      <c r="A16" t="s">
        <v>314</v>
      </c>
      <c r="B16" t="s">
        <v>224</v>
      </c>
    </row>
    <row r="17" spans="1:2" x14ac:dyDescent="0.25">
      <c r="A17" t="s">
        <v>315</v>
      </c>
      <c r="B17" t="s">
        <v>103</v>
      </c>
    </row>
    <row r="18" spans="1:2" x14ac:dyDescent="0.25">
      <c r="A18" t="s">
        <v>343</v>
      </c>
      <c r="B18" t="s">
        <v>49</v>
      </c>
    </row>
    <row r="19" spans="1:2" x14ac:dyDescent="0.25">
      <c r="A19" t="s">
        <v>316</v>
      </c>
      <c r="B19" t="s">
        <v>88</v>
      </c>
    </row>
    <row r="20" spans="1:2" x14ac:dyDescent="0.25">
      <c r="A20" t="s">
        <v>317</v>
      </c>
      <c r="B20" t="s">
        <v>11</v>
      </c>
    </row>
    <row r="21" spans="1:2" x14ac:dyDescent="0.25">
      <c r="A21" t="s">
        <v>420</v>
      </c>
      <c r="B21" t="s">
        <v>421</v>
      </c>
    </row>
    <row r="22" spans="1:2" x14ac:dyDescent="0.25">
      <c r="A22" t="s">
        <v>318</v>
      </c>
      <c r="B22" t="s">
        <v>34</v>
      </c>
    </row>
    <row r="23" spans="1:2" x14ac:dyDescent="0.25">
      <c r="A23" t="s">
        <v>319</v>
      </c>
      <c r="B23" t="s">
        <v>35</v>
      </c>
    </row>
    <row r="24" spans="1:2" x14ac:dyDescent="0.25">
      <c r="A24" s="66" t="s">
        <v>320</v>
      </c>
      <c r="B24" s="66" t="s">
        <v>299</v>
      </c>
    </row>
    <row r="25" spans="1:2" x14ac:dyDescent="0.25">
      <c r="A25" t="s">
        <v>321</v>
      </c>
      <c r="B25" t="s">
        <v>204</v>
      </c>
    </row>
    <row r="26" spans="1:2" x14ac:dyDescent="0.25">
      <c r="A26" t="s">
        <v>322</v>
      </c>
      <c r="B26" t="s">
        <v>46</v>
      </c>
    </row>
    <row r="27" spans="1:2" x14ac:dyDescent="0.25">
      <c r="A27" t="s">
        <v>122</v>
      </c>
      <c r="B27" t="s">
        <v>119</v>
      </c>
    </row>
    <row r="28" spans="1:2" x14ac:dyDescent="0.25">
      <c r="A28" t="s">
        <v>323</v>
      </c>
      <c r="B28" t="s">
        <v>136</v>
      </c>
    </row>
    <row r="29" spans="1:2" x14ac:dyDescent="0.25">
      <c r="A29" t="s">
        <v>324</v>
      </c>
      <c r="B29" t="s">
        <v>393</v>
      </c>
    </row>
    <row r="30" spans="1:2" x14ac:dyDescent="0.25">
      <c r="A30" t="s">
        <v>325</v>
      </c>
      <c r="B30" t="s">
        <v>107</v>
      </c>
    </row>
    <row r="31" spans="1:2" x14ac:dyDescent="0.25">
      <c r="A31" t="s">
        <v>326</v>
      </c>
      <c r="B31" t="s">
        <v>94</v>
      </c>
    </row>
    <row r="32" spans="1:2" x14ac:dyDescent="0.25">
      <c r="A32" t="s">
        <v>327</v>
      </c>
      <c r="B32" t="s">
        <v>194</v>
      </c>
    </row>
    <row r="33" spans="1:2" x14ac:dyDescent="0.25">
      <c r="A33" t="s">
        <v>185</v>
      </c>
      <c r="B33" t="s">
        <v>34</v>
      </c>
    </row>
    <row r="34" spans="1:2" x14ac:dyDescent="0.25">
      <c r="A34" t="s">
        <v>328</v>
      </c>
      <c r="B34" t="s">
        <v>149</v>
      </c>
    </row>
    <row r="35" spans="1:2" x14ac:dyDescent="0.25">
      <c r="A35" t="s">
        <v>329</v>
      </c>
      <c r="B35" t="s">
        <v>195</v>
      </c>
    </row>
    <row r="36" spans="1:2" x14ac:dyDescent="0.25">
      <c r="A36" t="s">
        <v>330</v>
      </c>
      <c r="B36" t="s">
        <v>140</v>
      </c>
    </row>
    <row r="37" spans="1:2" x14ac:dyDescent="0.25">
      <c r="A37" t="s">
        <v>331</v>
      </c>
      <c r="B37" t="s">
        <v>172</v>
      </c>
    </row>
    <row r="38" spans="1:2" x14ac:dyDescent="0.25">
      <c r="A38" t="s">
        <v>332</v>
      </c>
      <c r="B38" t="s">
        <v>34</v>
      </c>
    </row>
    <row r="39" spans="1:2" x14ac:dyDescent="0.25">
      <c r="A39" t="s">
        <v>333</v>
      </c>
      <c r="B39" t="s">
        <v>168</v>
      </c>
    </row>
    <row r="40" spans="1:2" x14ac:dyDescent="0.25">
      <c r="A40" t="s">
        <v>334</v>
      </c>
      <c r="B40" t="s">
        <v>6</v>
      </c>
    </row>
    <row r="41" spans="1:2" x14ac:dyDescent="0.25">
      <c r="A41" t="s">
        <v>335</v>
      </c>
      <c r="B41" t="s">
        <v>19</v>
      </c>
    </row>
    <row r="42" spans="1:2" x14ac:dyDescent="0.25">
      <c r="A42" t="s">
        <v>336</v>
      </c>
      <c r="B42" t="s">
        <v>23</v>
      </c>
    </row>
    <row r="43" spans="1:2" x14ac:dyDescent="0.25">
      <c r="A43" t="s">
        <v>337</v>
      </c>
      <c r="B43" t="s">
        <v>139</v>
      </c>
    </row>
    <row r="44" spans="1:2" x14ac:dyDescent="0.25">
      <c r="A44" t="s">
        <v>338</v>
      </c>
      <c r="B44" t="s">
        <v>50</v>
      </c>
    </row>
    <row r="45" spans="1:2" x14ac:dyDescent="0.25">
      <c r="A45" t="s">
        <v>339</v>
      </c>
      <c r="B45" t="s">
        <v>218</v>
      </c>
    </row>
    <row r="46" spans="1:2" x14ac:dyDescent="0.25">
      <c r="A46" t="s">
        <v>340</v>
      </c>
      <c r="B46" t="s">
        <v>54</v>
      </c>
    </row>
    <row r="47" spans="1:2" x14ac:dyDescent="0.25">
      <c r="A47" t="s">
        <v>341</v>
      </c>
      <c r="B47" t="s">
        <v>51</v>
      </c>
    </row>
    <row r="48" spans="1:2" x14ac:dyDescent="0.25">
      <c r="A48" t="s">
        <v>342</v>
      </c>
      <c r="B48" t="s">
        <v>129</v>
      </c>
    </row>
    <row r="49" spans="1:2" x14ac:dyDescent="0.25">
      <c r="A49" t="s">
        <v>392</v>
      </c>
      <c r="B49" t="s">
        <v>75</v>
      </c>
    </row>
    <row r="50" spans="1:2" x14ac:dyDescent="0.25">
      <c r="A50" t="s">
        <v>345</v>
      </c>
      <c r="B50" t="s">
        <v>182</v>
      </c>
    </row>
    <row r="51" spans="1:2" x14ac:dyDescent="0.25">
      <c r="A51" t="s">
        <v>346</v>
      </c>
      <c r="B51" t="s">
        <v>65</v>
      </c>
    </row>
    <row r="52" spans="1:2" x14ac:dyDescent="0.25">
      <c r="A52" t="s">
        <v>347</v>
      </c>
      <c r="B52" t="s">
        <v>62</v>
      </c>
    </row>
    <row r="53" spans="1:2" x14ac:dyDescent="0.25">
      <c r="A53" t="s">
        <v>348</v>
      </c>
      <c r="B53" t="s">
        <v>53</v>
      </c>
    </row>
    <row r="54" spans="1:2" x14ac:dyDescent="0.25">
      <c r="A54" t="s">
        <v>349</v>
      </c>
      <c r="B54" t="s">
        <v>164</v>
      </c>
    </row>
    <row r="55" spans="1:2" x14ac:dyDescent="0.25">
      <c r="A55" t="s">
        <v>350</v>
      </c>
      <c r="B55" t="s">
        <v>34</v>
      </c>
    </row>
    <row r="56" spans="1:2" x14ac:dyDescent="0.25">
      <c r="A56" t="s">
        <v>351</v>
      </c>
      <c r="B56" t="s">
        <v>77</v>
      </c>
    </row>
    <row r="57" spans="1:2" x14ac:dyDescent="0.25">
      <c r="A57" t="s">
        <v>352</v>
      </c>
      <c r="B57" t="s">
        <v>29</v>
      </c>
    </row>
    <row r="58" spans="1:2" x14ac:dyDescent="0.25">
      <c r="A58" t="s">
        <v>353</v>
      </c>
      <c r="B58" t="s">
        <v>155</v>
      </c>
    </row>
    <row r="59" spans="1:2" x14ac:dyDescent="0.25">
      <c r="A59" t="s">
        <v>354</v>
      </c>
      <c r="B59" t="s">
        <v>124</v>
      </c>
    </row>
    <row r="60" spans="1:2" x14ac:dyDescent="0.25">
      <c r="A60" t="s">
        <v>355</v>
      </c>
      <c r="B60" t="s">
        <v>21</v>
      </c>
    </row>
    <row r="61" spans="1:2" x14ac:dyDescent="0.25">
      <c r="A61" t="s">
        <v>356</v>
      </c>
      <c r="B61" t="s">
        <v>217</v>
      </c>
    </row>
    <row r="62" spans="1:2" x14ac:dyDescent="0.25">
      <c r="A62" t="s">
        <v>400</v>
      </c>
      <c r="B62" t="s">
        <v>181</v>
      </c>
    </row>
    <row r="63" spans="1:2" x14ac:dyDescent="0.25">
      <c r="A63" t="s">
        <v>357</v>
      </c>
      <c r="B63" t="s">
        <v>113</v>
      </c>
    </row>
    <row r="64" spans="1:2" x14ac:dyDescent="0.25">
      <c r="A64" t="s">
        <v>358</v>
      </c>
      <c r="B64" t="s">
        <v>408</v>
      </c>
    </row>
    <row r="65" spans="1:2" x14ac:dyDescent="0.25">
      <c r="A65" t="s">
        <v>359</v>
      </c>
      <c r="B65" t="s">
        <v>85</v>
      </c>
    </row>
    <row r="66" spans="1:2" x14ac:dyDescent="0.25">
      <c r="A66" t="s">
        <v>360</v>
      </c>
      <c r="B66" t="s">
        <v>62</v>
      </c>
    </row>
    <row r="67" spans="1:2" x14ac:dyDescent="0.25">
      <c r="A67" t="s">
        <v>361</v>
      </c>
      <c r="B67" t="s">
        <v>37</v>
      </c>
    </row>
    <row r="68" spans="1:2" x14ac:dyDescent="0.25">
      <c r="A68" t="s">
        <v>362</v>
      </c>
      <c r="B68" t="s">
        <v>163</v>
      </c>
    </row>
    <row r="69" spans="1:2" x14ac:dyDescent="0.25">
      <c r="A69" t="s">
        <v>363</v>
      </c>
      <c r="B69" t="s">
        <v>43</v>
      </c>
    </row>
    <row r="70" spans="1:2" x14ac:dyDescent="0.25">
      <c r="A70" t="s">
        <v>364</v>
      </c>
      <c r="B70" t="s">
        <v>34</v>
      </c>
    </row>
    <row r="71" spans="1:2" x14ac:dyDescent="0.25">
      <c r="A71" t="s">
        <v>365</v>
      </c>
      <c r="B71" t="s">
        <v>7</v>
      </c>
    </row>
    <row r="72" spans="1:2" x14ac:dyDescent="0.25">
      <c r="A72" t="s">
        <v>366</v>
      </c>
      <c r="B72" t="s">
        <v>36</v>
      </c>
    </row>
    <row r="73" spans="1:2" x14ac:dyDescent="0.25">
      <c r="A73" t="s">
        <v>367</v>
      </c>
      <c r="B73" t="s">
        <v>67</v>
      </c>
    </row>
    <row r="74" spans="1:2" x14ac:dyDescent="0.25">
      <c r="A74" t="s">
        <v>368</v>
      </c>
      <c r="B74" t="s">
        <v>35</v>
      </c>
    </row>
    <row r="75" spans="1:2" x14ac:dyDescent="0.25">
      <c r="A75" t="s">
        <v>369</v>
      </c>
      <c r="B75" t="s">
        <v>36</v>
      </c>
    </row>
    <row r="76" spans="1:2" x14ac:dyDescent="0.25">
      <c r="A76" t="s">
        <v>371</v>
      </c>
      <c r="B76" t="s">
        <v>50</v>
      </c>
    </row>
    <row r="77" spans="1:2" x14ac:dyDescent="0.25">
      <c r="A77" t="s">
        <v>372</v>
      </c>
      <c r="B77" t="s">
        <v>103</v>
      </c>
    </row>
    <row r="78" spans="1:2" x14ac:dyDescent="0.25">
      <c r="A78" t="s">
        <v>373</v>
      </c>
      <c r="B78" t="s">
        <v>34</v>
      </c>
    </row>
    <row r="79" spans="1:2" x14ac:dyDescent="0.25">
      <c r="A79" t="s">
        <v>374</v>
      </c>
      <c r="B79" t="s">
        <v>407</v>
      </c>
    </row>
    <row r="80" spans="1:2" x14ac:dyDescent="0.25">
      <c r="A80" t="s">
        <v>375</v>
      </c>
      <c r="B80" t="s">
        <v>48</v>
      </c>
    </row>
    <row r="81" spans="1:2" x14ac:dyDescent="0.25">
      <c r="A81" t="s">
        <v>376</v>
      </c>
      <c r="B81" t="s">
        <v>177</v>
      </c>
    </row>
    <row r="82" spans="1:2" x14ac:dyDescent="0.25">
      <c r="A82" t="s">
        <v>377</v>
      </c>
      <c r="B82" t="s">
        <v>138</v>
      </c>
    </row>
    <row r="83" spans="1:2" x14ac:dyDescent="0.25">
      <c r="A83" t="s">
        <v>378</v>
      </c>
      <c r="B83" t="s">
        <v>132</v>
      </c>
    </row>
    <row r="84" spans="1:2" x14ac:dyDescent="0.25">
      <c r="A84" t="s">
        <v>379</v>
      </c>
      <c r="B84" t="s">
        <v>208</v>
      </c>
    </row>
    <row r="85" spans="1:2" x14ac:dyDescent="0.25">
      <c r="A85" t="s">
        <v>380</v>
      </c>
      <c r="B85" t="s">
        <v>97</v>
      </c>
    </row>
    <row r="86" spans="1:2" x14ac:dyDescent="0.25">
      <c r="A86" t="s">
        <v>370</v>
      </c>
      <c r="B86" t="s">
        <v>69</v>
      </c>
    </row>
    <row r="87" spans="1:2" x14ac:dyDescent="0.25">
      <c r="A87" t="s">
        <v>381</v>
      </c>
      <c r="B87" t="s">
        <v>50</v>
      </c>
    </row>
    <row r="88" spans="1:2" x14ac:dyDescent="0.25">
      <c r="A88" t="s">
        <v>382</v>
      </c>
      <c r="B88" t="s">
        <v>191</v>
      </c>
    </row>
    <row r="91" spans="1:2" x14ac:dyDescent="0.25">
      <c r="A91" s="6" t="s">
        <v>251</v>
      </c>
    </row>
    <row r="92" spans="1:2" x14ac:dyDescent="0.25">
      <c r="A92" s="6" t="s">
        <v>252</v>
      </c>
    </row>
    <row r="93" spans="1:2" x14ac:dyDescent="0.25">
      <c r="A93" s="6" t="s">
        <v>254</v>
      </c>
    </row>
    <row r="94" spans="1:2" x14ac:dyDescent="0.25">
      <c r="A94" s="58" t="s">
        <v>296</v>
      </c>
    </row>
    <row r="95" spans="1:2" x14ac:dyDescent="0.25">
      <c r="A95" s="58" t="s">
        <v>297</v>
      </c>
    </row>
  </sheetData>
  <sortState xmlns:xlrd2="http://schemas.microsoft.com/office/spreadsheetml/2017/richdata2" ref="A3:B88">
    <sortCondition ref="A88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E5787-70E4-4337-8421-BD4E20767F68}">
  <dimension ref="A1:B94"/>
  <sheetViews>
    <sheetView topLeftCell="A76" workbookViewId="0">
      <selection activeCell="C63" sqref="C63"/>
    </sheetView>
  </sheetViews>
  <sheetFormatPr defaultRowHeight="15" x14ac:dyDescent="0.25"/>
  <cols>
    <col min="1" max="1" width="51.7109375" customWidth="1"/>
    <col min="2" max="2" width="34.7109375" customWidth="1"/>
  </cols>
  <sheetData>
    <row r="1" spans="1:2" x14ac:dyDescent="0.25">
      <c r="A1" s="4"/>
      <c r="B1" s="70" t="s">
        <v>398</v>
      </c>
    </row>
    <row r="2" spans="1:2" x14ac:dyDescent="0.25">
      <c r="A2" s="5" t="s">
        <v>383</v>
      </c>
      <c r="B2" s="70" t="s">
        <v>1</v>
      </c>
    </row>
    <row r="3" spans="1:2" x14ac:dyDescent="0.25">
      <c r="A3" s="3" t="s">
        <v>302</v>
      </c>
      <c r="B3" s="3" t="s">
        <v>407</v>
      </c>
    </row>
    <row r="4" spans="1:2" x14ac:dyDescent="0.25">
      <c r="A4" s="3" t="s">
        <v>305</v>
      </c>
      <c r="B4" s="3" t="s">
        <v>407</v>
      </c>
    </row>
    <row r="5" spans="1:2" x14ac:dyDescent="0.25">
      <c r="A5" t="s">
        <v>303</v>
      </c>
      <c r="B5" t="s">
        <v>79</v>
      </c>
    </row>
    <row r="6" spans="1:2" x14ac:dyDescent="0.25">
      <c r="A6" t="s">
        <v>304</v>
      </c>
      <c r="B6" t="s">
        <v>196</v>
      </c>
    </row>
    <row r="7" spans="1:2" x14ac:dyDescent="0.25">
      <c r="A7" t="s">
        <v>306</v>
      </c>
      <c r="B7" t="s">
        <v>4</v>
      </c>
    </row>
    <row r="8" spans="1:2" x14ac:dyDescent="0.25">
      <c r="A8" t="s">
        <v>307</v>
      </c>
      <c r="B8" t="s">
        <v>411</v>
      </c>
    </row>
    <row r="9" spans="1:2" x14ac:dyDescent="0.25">
      <c r="A9" t="s">
        <v>308</v>
      </c>
      <c r="B9" t="s">
        <v>214</v>
      </c>
    </row>
    <row r="10" spans="1:2" x14ac:dyDescent="0.25">
      <c r="A10" t="s">
        <v>309</v>
      </c>
      <c r="B10" t="s">
        <v>230</v>
      </c>
    </row>
    <row r="11" spans="1:2" x14ac:dyDescent="0.25">
      <c r="A11" t="s">
        <v>390</v>
      </c>
      <c r="B11" t="s">
        <v>391</v>
      </c>
    </row>
    <row r="12" spans="1:2" x14ac:dyDescent="0.25">
      <c r="A12" t="s">
        <v>310</v>
      </c>
      <c r="B12" t="s">
        <v>36</v>
      </c>
    </row>
    <row r="13" spans="1:2" x14ac:dyDescent="0.25">
      <c r="A13" t="s">
        <v>311</v>
      </c>
      <c r="B13" t="s">
        <v>63</v>
      </c>
    </row>
    <row r="14" spans="1:2" x14ac:dyDescent="0.25">
      <c r="A14" t="s">
        <v>312</v>
      </c>
      <c r="B14" t="s">
        <v>36</v>
      </c>
    </row>
    <row r="15" spans="1:2" x14ac:dyDescent="0.25">
      <c r="A15" t="s">
        <v>313</v>
      </c>
      <c r="B15" t="s">
        <v>16</v>
      </c>
    </row>
    <row r="16" spans="1:2" x14ac:dyDescent="0.25">
      <c r="A16" t="s">
        <v>314</v>
      </c>
      <c r="B16" t="s">
        <v>225</v>
      </c>
    </row>
    <row r="17" spans="1:2" x14ac:dyDescent="0.25">
      <c r="A17" t="s">
        <v>315</v>
      </c>
      <c r="B17" t="s">
        <v>45</v>
      </c>
    </row>
    <row r="18" spans="1:2" x14ac:dyDescent="0.25">
      <c r="A18" t="s">
        <v>343</v>
      </c>
      <c r="B18" t="s">
        <v>35</v>
      </c>
    </row>
    <row r="19" spans="1:2" x14ac:dyDescent="0.25">
      <c r="A19" t="s">
        <v>316</v>
      </c>
      <c r="B19" t="s">
        <v>89</v>
      </c>
    </row>
    <row r="20" spans="1:2" x14ac:dyDescent="0.25">
      <c r="A20" t="s">
        <v>317</v>
      </c>
      <c r="B20" t="s">
        <v>12</v>
      </c>
    </row>
    <row r="21" spans="1:2" x14ac:dyDescent="0.25">
      <c r="A21" t="s">
        <v>420</v>
      </c>
      <c r="B21" t="s">
        <v>422</v>
      </c>
    </row>
    <row r="22" spans="1:2" x14ac:dyDescent="0.25">
      <c r="A22" t="s">
        <v>318</v>
      </c>
      <c r="B22" t="s">
        <v>52</v>
      </c>
    </row>
    <row r="23" spans="1:2" x14ac:dyDescent="0.25">
      <c r="A23" t="s">
        <v>319</v>
      </c>
      <c r="B23" t="s">
        <v>201</v>
      </c>
    </row>
    <row r="24" spans="1:2" x14ac:dyDescent="0.25">
      <c r="A24" s="66" t="s">
        <v>320</v>
      </c>
      <c r="B24" s="66" t="s">
        <v>410</v>
      </c>
    </row>
    <row r="25" spans="1:2" x14ac:dyDescent="0.25">
      <c r="A25" t="s">
        <v>321</v>
      </c>
      <c r="B25" t="s">
        <v>205</v>
      </c>
    </row>
    <row r="26" spans="1:2" x14ac:dyDescent="0.25">
      <c r="A26" t="s">
        <v>322</v>
      </c>
      <c r="B26" t="s">
        <v>97</v>
      </c>
    </row>
    <row r="27" spans="1:2" x14ac:dyDescent="0.25">
      <c r="A27" t="s">
        <v>122</v>
      </c>
      <c r="B27" t="s">
        <v>120</v>
      </c>
    </row>
    <row r="28" spans="1:2" x14ac:dyDescent="0.25">
      <c r="A28" t="s">
        <v>323</v>
      </c>
      <c r="B28" t="s">
        <v>137</v>
      </c>
    </row>
    <row r="29" spans="1:2" x14ac:dyDescent="0.25">
      <c r="A29" t="s">
        <v>324</v>
      </c>
      <c r="B29" t="s">
        <v>409</v>
      </c>
    </row>
    <row r="30" spans="1:2" x14ac:dyDescent="0.25">
      <c r="A30" t="s">
        <v>325</v>
      </c>
      <c r="B30" t="s">
        <v>108</v>
      </c>
    </row>
    <row r="31" spans="1:2" x14ac:dyDescent="0.25">
      <c r="A31" t="s">
        <v>326</v>
      </c>
      <c r="B31" t="s">
        <v>95</v>
      </c>
    </row>
    <row r="32" spans="1:2" x14ac:dyDescent="0.25">
      <c r="A32" t="s">
        <v>327</v>
      </c>
      <c r="B32" t="s">
        <v>142</v>
      </c>
    </row>
    <row r="33" spans="1:2" x14ac:dyDescent="0.25">
      <c r="A33" t="s">
        <v>185</v>
      </c>
      <c r="B33" t="s">
        <v>52</v>
      </c>
    </row>
    <row r="34" spans="1:2" x14ac:dyDescent="0.25">
      <c r="A34" t="s">
        <v>328</v>
      </c>
      <c r="B34" t="s">
        <v>150</v>
      </c>
    </row>
    <row r="35" spans="1:2" x14ac:dyDescent="0.25">
      <c r="A35" t="s">
        <v>329</v>
      </c>
      <c r="B35" t="s">
        <v>153</v>
      </c>
    </row>
    <row r="36" spans="1:2" x14ac:dyDescent="0.25">
      <c r="A36" t="s">
        <v>330</v>
      </c>
      <c r="B36" t="s">
        <v>158</v>
      </c>
    </row>
    <row r="37" spans="1:2" x14ac:dyDescent="0.25">
      <c r="A37" t="s">
        <v>331</v>
      </c>
      <c r="B37" t="s">
        <v>54</v>
      </c>
    </row>
    <row r="38" spans="1:2" x14ac:dyDescent="0.25">
      <c r="A38" t="s">
        <v>332</v>
      </c>
      <c r="B38" t="s">
        <v>175</v>
      </c>
    </row>
    <row r="39" spans="1:2" x14ac:dyDescent="0.25">
      <c r="A39" t="s">
        <v>333</v>
      </c>
      <c r="B39" t="s">
        <v>170</v>
      </c>
    </row>
    <row r="40" spans="1:2" x14ac:dyDescent="0.25">
      <c r="A40" t="s">
        <v>334</v>
      </c>
      <c r="B40" t="s">
        <v>7</v>
      </c>
    </row>
    <row r="41" spans="1:2" x14ac:dyDescent="0.25">
      <c r="A41" t="s">
        <v>335</v>
      </c>
      <c r="B41" t="s">
        <v>407</v>
      </c>
    </row>
    <row r="42" spans="1:2" x14ac:dyDescent="0.25">
      <c r="A42" t="s">
        <v>336</v>
      </c>
      <c r="B42" t="s">
        <v>24</v>
      </c>
    </row>
    <row r="43" spans="1:2" x14ac:dyDescent="0.25">
      <c r="A43" t="s">
        <v>337</v>
      </c>
      <c r="B43" t="s">
        <v>140</v>
      </c>
    </row>
    <row r="44" spans="1:2" x14ac:dyDescent="0.25">
      <c r="A44" t="s">
        <v>338</v>
      </c>
      <c r="B44" t="s">
        <v>11</v>
      </c>
    </row>
    <row r="45" spans="1:2" x14ac:dyDescent="0.25">
      <c r="A45" t="s">
        <v>339</v>
      </c>
      <c r="B45" t="s">
        <v>219</v>
      </c>
    </row>
    <row r="46" spans="1:2" x14ac:dyDescent="0.25">
      <c r="A46" t="s">
        <v>340</v>
      </c>
      <c r="B46" t="s">
        <v>55</v>
      </c>
    </row>
    <row r="47" spans="1:2" x14ac:dyDescent="0.25">
      <c r="A47" t="s">
        <v>341</v>
      </c>
      <c r="B47" t="s">
        <v>33</v>
      </c>
    </row>
    <row r="48" spans="1:2" x14ac:dyDescent="0.25">
      <c r="A48" t="s">
        <v>342</v>
      </c>
      <c r="B48" t="s">
        <v>172</v>
      </c>
    </row>
    <row r="49" spans="1:2" x14ac:dyDescent="0.25">
      <c r="A49" t="s">
        <v>392</v>
      </c>
      <c r="B49" t="s">
        <v>52</v>
      </c>
    </row>
    <row r="50" spans="1:2" x14ac:dyDescent="0.25">
      <c r="A50" t="s">
        <v>345</v>
      </c>
      <c r="B50" t="s">
        <v>407</v>
      </c>
    </row>
    <row r="51" spans="1:2" x14ac:dyDescent="0.25">
      <c r="A51" t="s">
        <v>346</v>
      </c>
      <c r="B51" t="s">
        <v>66</v>
      </c>
    </row>
    <row r="52" spans="1:2" x14ac:dyDescent="0.25">
      <c r="A52" t="s">
        <v>347</v>
      </c>
      <c r="B52" t="s">
        <v>201</v>
      </c>
    </row>
    <row r="53" spans="1:2" x14ac:dyDescent="0.25">
      <c r="A53" t="s">
        <v>348</v>
      </c>
      <c r="B53" t="s">
        <v>46</v>
      </c>
    </row>
    <row r="54" spans="1:2" x14ac:dyDescent="0.25">
      <c r="A54" t="s">
        <v>349</v>
      </c>
      <c r="B54" t="s">
        <v>165</v>
      </c>
    </row>
    <row r="55" spans="1:2" x14ac:dyDescent="0.25">
      <c r="A55" t="s">
        <v>350</v>
      </c>
      <c r="B55" t="s">
        <v>46</v>
      </c>
    </row>
    <row r="56" spans="1:2" x14ac:dyDescent="0.25">
      <c r="A56" t="s">
        <v>351</v>
      </c>
      <c r="B56" t="s">
        <v>407</v>
      </c>
    </row>
    <row r="57" spans="1:2" x14ac:dyDescent="0.25">
      <c r="A57" t="s">
        <v>352</v>
      </c>
      <c r="B57" t="s">
        <v>30</v>
      </c>
    </row>
    <row r="58" spans="1:2" x14ac:dyDescent="0.25">
      <c r="A58" t="s">
        <v>353</v>
      </c>
      <c r="B58" t="s">
        <v>156</v>
      </c>
    </row>
    <row r="59" spans="1:2" x14ac:dyDescent="0.25">
      <c r="A59" t="s">
        <v>354</v>
      </c>
      <c r="B59" t="s">
        <v>125</v>
      </c>
    </row>
    <row r="60" spans="1:2" x14ac:dyDescent="0.25">
      <c r="A60" t="s">
        <v>355</v>
      </c>
      <c r="B60" t="s">
        <v>22</v>
      </c>
    </row>
    <row r="61" spans="1:2" x14ac:dyDescent="0.25">
      <c r="A61" t="s">
        <v>356</v>
      </c>
      <c r="B61" t="s">
        <v>394</v>
      </c>
    </row>
    <row r="62" spans="1:2" x14ac:dyDescent="0.25">
      <c r="A62" t="s">
        <v>400</v>
      </c>
      <c r="B62" t="s">
        <v>401</v>
      </c>
    </row>
    <row r="63" spans="1:2" x14ac:dyDescent="0.25">
      <c r="A63" t="s">
        <v>357</v>
      </c>
      <c r="B63" t="s">
        <v>114</v>
      </c>
    </row>
    <row r="64" spans="1:2" x14ac:dyDescent="0.25">
      <c r="A64" t="s">
        <v>358</v>
      </c>
      <c r="B64" t="s">
        <v>423</v>
      </c>
    </row>
    <row r="65" spans="1:2" x14ac:dyDescent="0.25">
      <c r="A65" t="s">
        <v>359</v>
      </c>
      <c r="B65" t="s">
        <v>54</v>
      </c>
    </row>
    <row r="66" spans="1:2" x14ac:dyDescent="0.25">
      <c r="A66" t="s">
        <v>360</v>
      </c>
      <c r="B66" t="s">
        <v>35</v>
      </c>
    </row>
    <row r="67" spans="1:2" x14ac:dyDescent="0.25">
      <c r="A67" t="s">
        <v>361</v>
      </c>
      <c r="B67" t="s">
        <v>38</v>
      </c>
    </row>
    <row r="68" spans="1:2" x14ac:dyDescent="0.25">
      <c r="A68" t="s">
        <v>362</v>
      </c>
      <c r="B68" t="s">
        <v>36</v>
      </c>
    </row>
    <row r="69" spans="1:2" x14ac:dyDescent="0.25">
      <c r="A69" t="s">
        <v>363</v>
      </c>
      <c r="B69" t="s">
        <v>44</v>
      </c>
    </row>
    <row r="70" spans="1:2" x14ac:dyDescent="0.25">
      <c r="A70" t="s">
        <v>364</v>
      </c>
      <c r="B70" t="s">
        <v>82</v>
      </c>
    </row>
    <row r="71" spans="1:2" x14ac:dyDescent="0.25">
      <c r="A71" t="s">
        <v>365</v>
      </c>
      <c r="B71" t="s">
        <v>169</v>
      </c>
    </row>
    <row r="72" spans="1:2" x14ac:dyDescent="0.25">
      <c r="A72" t="s">
        <v>366</v>
      </c>
      <c r="B72" t="s">
        <v>218</v>
      </c>
    </row>
    <row r="73" spans="1:2" x14ac:dyDescent="0.25">
      <c r="A73" t="s">
        <v>367</v>
      </c>
      <c r="B73" t="s">
        <v>68</v>
      </c>
    </row>
    <row r="74" spans="1:2" x14ac:dyDescent="0.25">
      <c r="A74" t="s">
        <v>368</v>
      </c>
      <c r="B74" t="s">
        <v>145</v>
      </c>
    </row>
    <row r="75" spans="1:2" x14ac:dyDescent="0.25">
      <c r="A75" t="s">
        <v>369</v>
      </c>
      <c r="B75" t="s">
        <v>11</v>
      </c>
    </row>
    <row r="76" spans="1:2" x14ac:dyDescent="0.25">
      <c r="A76" t="s">
        <v>371</v>
      </c>
      <c r="B76" t="s">
        <v>190</v>
      </c>
    </row>
    <row r="77" spans="1:2" x14ac:dyDescent="0.25">
      <c r="A77" t="s">
        <v>372</v>
      </c>
      <c r="B77" t="s">
        <v>104</v>
      </c>
    </row>
    <row r="78" spans="1:2" x14ac:dyDescent="0.25">
      <c r="A78" t="s">
        <v>373</v>
      </c>
      <c r="B78" t="s">
        <v>35</v>
      </c>
    </row>
    <row r="79" spans="1:2" x14ac:dyDescent="0.25">
      <c r="A79" t="s">
        <v>374</v>
      </c>
      <c r="B79" t="s">
        <v>407</v>
      </c>
    </row>
    <row r="80" spans="1:2" x14ac:dyDescent="0.25">
      <c r="A80" t="s">
        <v>375</v>
      </c>
      <c r="B80" t="s">
        <v>57</v>
      </c>
    </row>
    <row r="81" spans="1:2" x14ac:dyDescent="0.25">
      <c r="A81" t="s">
        <v>376</v>
      </c>
      <c r="B81" t="s">
        <v>178</v>
      </c>
    </row>
    <row r="82" spans="1:2" x14ac:dyDescent="0.25">
      <c r="A82" t="s">
        <v>377</v>
      </c>
      <c r="B82" t="s">
        <v>97</v>
      </c>
    </row>
    <row r="83" spans="1:2" x14ac:dyDescent="0.25">
      <c r="A83" t="s">
        <v>378</v>
      </c>
      <c r="B83" t="s">
        <v>133</v>
      </c>
    </row>
    <row r="84" spans="1:2" x14ac:dyDescent="0.25">
      <c r="A84" t="s">
        <v>379</v>
      </c>
      <c r="B84" t="s">
        <v>209</v>
      </c>
    </row>
    <row r="85" spans="1:2" x14ac:dyDescent="0.25">
      <c r="A85" t="s">
        <v>380</v>
      </c>
      <c r="B85" t="s">
        <v>143</v>
      </c>
    </row>
    <row r="86" spans="1:2" x14ac:dyDescent="0.25">
      <c r="A86" t="s">
        <v>370</v>
      </c>
      <c r="B86" t="s">
        <v>70</v>
      </c>
    </row>
    <row r="87" spans="1:2" x14ac:dyDescent="0.25">
      <c r="A87" t="s">
        <v>381</v>
      </c>
      <c r="B87" t="s">
        <v>35</v>
      </c>
    </row>
    <row r="88" spans="1:2" x14ac:dyDescent="0.25">
      <c r="A88" t="s">
        <v>382</v>
      </c>
      <c r="B88" t="s">
        <v>33</v>
      </c>
    </row>
    <row r="90" spans="1:2" x14ac:dyDescent="0.25">
      <c r="A90" s="6" t="s">
        <v>251</v>
      </c>
    </row>
    <row r="91" spans="1:2" x14ac:dyDescent="0.25">
      <c r="A91" s="6" t="s">
        <v>252</v>
      </c>
    </row>
    <row r="92" spans="1:2" x14ac:dyDescent="0.25">
      <c r="A92" s="6" t="s">
        <v>254</v>
      </c>
    </row>
    <row r="93" spans="1:2" x14ac:dyDescent="0.25">
      <c r="A93" s="58" t="s">
        <v>296</v>
      </c>
    </row>
    <row r="94" spans="1:2" x14ac:dyDescent="0.25">
      <c r="A94" s="58" t="s">
        <v>297</v>
      </c>
    </row>
  </sheetData>
  <sortState xmlns:xlrd2="http://schemas.microsoft.com/office/spreadsheetml/2017/richdata2" ref="A3:B88">
    <sortCondition ref="A88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10CD-97E7-4634-A463-12F697041104}">
  <dimension ref="A1:B94"/>
  <sheetViews>
    <sheetView topLeftCell="A78" workbookViewId="0">
      <selection activeCell="D87" sqref="D87"/>
    </sheetView>
  </sheetViews>
  <sheetFormatPr defaultRowHeight="15" x14ac:dyDescent="0.25"/>
  <cols>
    <col min="1" max="1" width="48.140625" customWidth="1"/>
    <col min="2" max="2" width="29.7109375" customWidth="1"/>
  </cols>
  <sheetData>
    <row r="1" spans="1:2" x14ac:dyDescent="0.25">
      <c r="A1" s="4"/>
      <c r="B1" s="70" t="s">
        <v>398</v>
      </c>
    </row>
    <row r="2" spans="1:2" x14ac:dyDescent="0.25">
      <c r="A2" s="5" t="s">
        <v>383</v>
      </c>
      <c r="B2" s="70" t="s">
        <v>2</v>
      </c>
    </row>
    <row r="3" spans="1:2" x14ac:dyDescent="0.25">
      <c r="A3" s="3" t="s">
        <v>302</v>
      </c>
      <c r="B3" s="3" t="s">
        <v>407</v>
      </c>
    </row>
    <row r="4" spans="1:2" x14ac:dyDescent="0.25">
      <c r="A4" s="3" t="s">
        <v>305</v>
      </c>
      <c r="B4" s="3" t="s">
        <v>407</v>
      </c>
    </row>
    <row r="5" spans="1:2" x14ac:dyDescent="0.25">
      <c r="A5" t="s">
        <v>303</v>
      </c>
      <c r="B5" t="s">
        <v>80</v>
      </c>
    </row>
    <row r="6" spans="1:2" x14ac:dyDescent="0.25">
      <c r="A6" t="s">
        <v>304</v>
      </c>
      <c r="B6" t="s">
        <v>197</v>
      </c>
    </row>
    <row r="7" spans="1:2" x14ac:dyDescent="0.25">
      <c r="A7" t="s">
        <v>306</v>
      </c>
      <c r="B7" t="s">
        <v>5</v>
      </c>
    </row>
    <row r="8" spans="1:2" x14ac:dyDescent="0.25">
      <c r="A8" t="s">
        <v>307</v>
      </c>
      <c r="B8" t="s">
        <v>35</v>
      </c>
    </row>
    <row r="9" spans="1:2" x14ac:dyDescent="0.25">
      <c r="A9" t="s">
        <v>308</v>
      </c>
      <c r="B9" t="s">
        <v>215</v>
      </c>
    </row>
    <row r="10" spans="1:2" x14ac:dyDescent="0.25">
      <c r="A10" t="s">
        <v>309</v>
      </c>
      <c r="B10" t="s">
        <v>231</v>
      </c>
    </row>
    <row r="11" spans="1:2" x14ac:dyDescent="0.25">
      <c r="A11" t="s">
        <v>390</v>
      </c>
      <c r="B11" t="s">
        <v>407</v>
      </c>
    </row>
    <row r="12" spans="1:2" x14ac:dyDescent="0.25">
      <c r="A12" t="s">
        <v>310</v>
      </c>
      <c r="B12" t="s">
        <v>99</v>
      </c>
    </row>
    <row r="13" spans="1:2" x14ac:dyDescent="0.25">
      <c r="A13" t="s">
        <v>311</v>
      </c>
      <c r="B13" t="s">
        <v>64</v>
      </c>
    </row>
    <row r="14" spans="1:2" x14ac:dyDescent="0.25">
      <c r="A14" t="s">
        <v>312</v>
      </c>
      <c r="B14" t="s">
        <v>80</v>
      </c>
    </row>
    <row r="15" spans="1:2" x14ac:dyDescent="0.25">
      <c r="A15" t="s">
        <v>313</v>
      </c>
      <c r="B15" t="s">
        <v>17</v>
      </c>
    </row>
    <row r="16" spans="1:2" x14ac:dyDescent="0.25">
      <c r="A16" t="s">
        <v>314</v>
      </c>
      <c r="B16" t="s">
        <v>226</v>
      </c>
    </row>
    <row r="17" spans="1:2" x14ac:dyDescent="0.25">
      <c r="A17" t="s">
        <v>315</v>
      </c>
      <c r="B17" t="s">
        <v>132</v>
      </c>
    </row>
    <row r="18" spans="1:2" x14ac:dyDescent="0.25">
      <c r="A18" t="s">
        <v>343</v>
      </c>
      <c r="B18" t="s">
        <v>36</v>
      </c>
    </row>
    <row r="19" spans="1:2" x14ac:dyDescent="0.25">
      <c r="A19" t="s">
        <v>316</v>
      </c>
      <c r="B19" t="s">
        <v>90</v>
      </c>
    </row>
    <row r="20" spans="1:2" x14ac:dyDescent="0.25">
      <c r="A20" t="s">
        <v>317</v>
      </c>
      <c r="B20" t="s">
        <v>13</v>
      </c>
    </row>
    <row r="21" spans="1:2" x14ac:dyDescent="0.25">
      <c r="A21" t="s">
        <v>420</v>
      </c>
      <c r="B21" t="s">
        <v>424</v>
      </c>
    </row>
    <row r="22" spans="1:2" x14ac:dyDescent="0.25">
      <c r="A22" t="s">
        <v>318</v>
      </c>
      <c r="B22" t="s">
        <v>63</v>
      </c>
    </row>
    <row r="23" spans="1:2" x14ac:dyDescent="0.25">
      <c r="A23" t="s">
        <v>319</v>
      </c>
      <c r="B23" t="s">
        <v>48</v>
      </c>
    </row>
    <row r="24" spans="1:2" x14ac:dyDescent="0.25">
      <c r="A24" s="66" t="s">
        <v>320</v>
      </c>
      <c r="B24" s="66" t="s">
        <v>413</v>
      </c>
    </row>
    <row r="25" spans="1:2" x14ac:dyDescent="0.25">
      <c r="A25" t="s">
        <v>321</v>
      </c>
      <c r="B25" t="s">
        <v>206</v>
      </c>
    </row>
    <row r="26" spans="1:2" x14ac:dyDescent="0.25">
      <c r="A26" t="s">
        <v>322</v>
      </c>
      <c r="B26" t="s">
        <v>47</v>
      </c>
    </row>
    <row r="27" spans="1:2" x14ac:dyDescent="0.25">
      <c r="A27" t="s">
        <v>122</v>
      </c>
      <c r="B27" t="s">
        <v>121</v>
      </c>
    </row>
    <row r="28" spans="1:2" x14ac:dyDescent="0.25">
      <c r="A28" t="s">
        <v>323</v>
      </c>
      <c r="B28" t="s">
        <v>138</v>
      </c>
    </row>
    <row r="29" spans="1:2" x14ac:dyDescent="0.25">
      <c r="A29" t="s">
        <v>324</v>
      </c>
      <c r="B29" t="s">
        <v>395</v>
      </c>
    </row>
    <row r="30" spans="1:2" x14ac:dyDescent="0.25">
      <c r="A30" t="s">
        <v>325</v>
      </c>
      <c r="B30" t="s">
        <v>109</v>
      </c>
    </row>
    <row r="31" spans="1:2" x14ac:dyDescent="0.25">
      <c r="A31" t="s">
        <v>326</v>
      </c>
      <c r="B31" t="s">
        <v>96</v>
      </c>
    </row>
    <row r="32" spans="1:2" x14ac:dyDescent="0.25">
      <c r="A32" t="s">
        <v>327</v>
      </c>
      <c r="B32" t="s">
        <v>132</v>
      </c>
    </row>
    <row r="33" spans="1:2" x14ac:dyDescent="0.25">
      <c r="A33" t="s">
        <v>185</v>
      </c>
      <c r="B33" t="s">
        <v>184</v>
      </c>
    </row>
    <row r="34" spans="1:2" x14ac:dyDescent="0.25">
      <c r="A34" t="s">
        <v>328</v>
      </c>
      <c r="B34" t="s">
        <v>84</v>
      </c>
    </row>
    <row r="35" spans="1:2" x14ac:dyDescent="0.25">
      <c r="A35" t="s">
        <v>329</v>
      </c>
      <c r="B35" t="s">
        <v>412</v>
      </c>
    </row>
    <row r="36" spans="1:2" x14ac:dyDescent="0.25">
      <c r="A36" t="s">
        <v>330</v>
      </c>
      <c r="B36" t="s">
        <v>159</v>
      </c>
    </row>
    <row r="37" spans="1:2" x14ac:dyDescent="0.25">
      <c r="A37" t="s">
        <v>331</v>
      </c>
      <c r="B37" t="s">
        <v>173</v>
      </c>
    </row>
    <row r="38" spans="1:2" x14ac:dyDescent="0.25">
      <c r="A38" t="s">
        <v>332</v>
      </c>
      <c r="B38" t="s">
        <v>176</v>
      </c>
    </row>
    <row r="39" spans="1:2" x14ac:dyDescent="0.25">
      <c r="A39" t="s">
        <v>333</v>
      </c>
      <c r="B39" t="s">
        <v>171</v>
      </c>
    </row>
    <row r="40" spans="1:2" x14ac:dyDescent="0.25">
      <c r="A40" t="s">
        <v>334</v>
      </c>
      <c r="B40" t="s">
        <v>8</v>
      </c>
    </row>
    <row r="41" spans="1:2" x14ac:dyDescent="0.25">
      <c r="A41" t="s">
        <v>335</v>
      </c>
      <c r="B41" t="s">
        <v>407</v>
      </c>
    </row>
    <row r="42" spans="1:2" x14ac:dyDescent="0.25">
      <c r="A42" t="s">
        <v>336</v>
      </c>
      <c r="B42" t="s">
        <v>25</v>
      </c>
    </row>
    <row r="43" spans="1:2" x14ac:dyDescent="0.25">
      <c r="A43" t="s">
        <v>337</v>
      </c>
      <c r="B43" t="s">
        <v>141</v>
      </c>
    </row>
    <row r="44" spans="1:2" x14ac:dyDescent="0.25">
      <c r="A44" t="s">
        <v>338</v>
      </c>
      <c r="B44" t="s">
        <v>123</v>
      </c>
    </row>
    <row r="45" spans="1:2" x14ac:dyDescent="0.25">
      <c r="A45" t="s">
        <v>339</v>
      </c>
      <c r="B45" t="s">
        <v>220</v>
      </c>
    </row>
    <row r="46" spans="1:2" x14ac:dyDescent="0.25">
      <c r="A46" t="s">
        <v>340</v>
      </c>
      <c r="B46" t="s">
        <v>56</v>
      </c>
    </row>
    <row r="47" spans="1:2" x14ac:dyDescent="0.25">
      <c r="A47" t="s">
        <v>341</v>
      </c>
      <c r="B47" t="s">
        <v>52</v>
      </c>
    </row>
    <row r="48" spans="1:2" x14ac:dyDescent="0.25">
      <c r="A48" t="s">
        <v>342</v>
      </c>
      <c r="B48" t="s">
        <v>35</v>
      </c>
    </row>
    <row r="49" spans="1:2" x14ac:dyDescent="0.25">
      <c r="A49" t="s">
        <v>392</v>
      </c>
      <c r="B49" t="s">
        <v>76</v>
      </c>
    </row>
    <row r="50" spans="1:2" x14ac:dyDescent="0.25">
      <c r="A50" t="s">
        <v>345</v>
      </c>
      <c r="B50" t="s">
        <v>407</v>
      </c>
    </row>
    <row r="51" spans="1:2" x14ac:dyDescent="0.25">
      <c r="A51" t="s">
        <v>346</v>
      </c>
      <c r="B51" t="s">
        <v>13</v>
      </c>
    </row>
    <row r="52" spans="1:2" x14ac:dyDescent="0.25">
      <c r="A52" t="s">
        <v>347</v>
      </c>
      <c r="B52" t="s">
        <v>129</v>
      </c>
    </row>
    <row r="53" spans="1:2" x14ac:dyDescent="0.25">
      <c r="A53" t="s">
        <v>348</v>
      </c>
      <c r="B53" t="s">
        <v>47</v>
      </c>
    </row>
    <row r="54" spans="1:2" x14ac:dyDescent="0.25">
      <c r="A54" t="s">
        <v>349</v>
      </c>
      <c r="B54" t="s">
        <v>166</v>
      </c>
    </row>
    <row r="55" spans="1:2" x14ac:dyDescent="0.25">
      <c r="A55" t="s">
        <v>350</v>
      </c>
      <c r="B55" t="s">
        <v>47</v>
      </c>
    </row>
    <row r="56" spans="1:2" x14ac:dyDescent="0.25">
      <c r="A56" t="s">
        <v>351</v>
      </c>
      <c r="B56" t="s">
        <v>59</v>
      </c>
    </row>
    <row r="57" spans="1:2" x14ac:dyDescent="0.25">
      <c r="A57" t="s">
        <v>352</v>
      </c>
      <c r="B57" t="s">
        <v>31</v>
      </c>
    </row>
    <row r="58" spans="1:2" x14ac:dyDescent="0.25">
      <c r="A58" t="s">
        <v>353</v>
      </c>
      <c r="B58" t="s">
        <v>157</v>
      </c>
    </row>
    <row r="59" spans="1:2" x14ac:dyDescent="0.25">
      <c r="A59" t="s">
        <v>354</v>
      </c>
      <c r="B59" t="s">
        <v>126</v>
      </c>
    </row>
    <row r="60" spans="1:2" x14ac:dyDescent="0.25">
      <c r="A60" t="s">
        <v>355</v>
      </c>
      <c r="B60" t="s">
        <v>59</v>
      </c>
    </row>
    <row r="61" spans="1:2" x14ac:dyDescent="0.25">
      <c r="A61" t="s">
        <v>356</v>
      </c>
      <c r="B61" t="s">
        <v>394</v>
      </c>
    </row>
    <row r="62" spans="1:2" x14ac:dyDescent="0.25">
      <c r="A62" t="s">
        <v>400</v>
      </c>
      <c r="B62" t="s">
        <v>59</v>
      </c>
    </row>
    <row r="63" spans="1:2" x14ac:dyDescent="0.25">
      <c r="A63" t="s">
        <v>357</v>
      </c>
      <c r="B63" t="s">
        <v>115</v>
      </c>
    </row>
    <row r="64" spans="1:2" x14ac:dyDescent="0.25">
      <c r="A64" t="s">
        <v>358</v>
      </c>
      <c r="B64" t="s">
        <v>63</v>
      </c>
    </row>
    <row r="65" spans="1:2" x14ac:dyDescent="0.25">
      <c r="A65" t="s">
        <v>359</v>
      </c>
      <c r="B65" t="s">
        <v>86</v>
      </c>
    </row>
    <row r="66" spans="1:2" x14ac:dyDescent="0.25">
      <c r="A66" t="s">
        <v>360</v>
      </c>
      <c r="B66" t="s">
        <v>61</v>
      </c>
    </row>
    <row r="67" spans="1:2" x14ac:dyDescent="0.25">
      <c r="A67" t="s">
        <v>361</v>
      </c>
      <c r="B67" t="s">
        <v>39</v>
      </c>
    </row>
    <row r="68" spans="1:2" x14ac:dyDescent="0.25">
      <c r="A68" t="s">
        <v>362</v>
      </c>
      <c r="B68" t="s">
        <v>48</v>
      </c>
    </row>
    <row r="69" spans="1:2" x14ac:dyDescent="0.25">
      <c r="A69" t="s">
        <v>363</v>
      </c>
      <c r="B69" t="s">
        <v>45</v>
      </c>
    </row>
    <row r="70" spans="1:2" x14ac:dyDescent="0.25">
      <c r="A70" t="s">
        <v>364</v>
      </c>
      <c r="B70" t="s">
        <v>47</v>
      </c>
    </row>
    <row r="71" spans="1:2" x14ac:dyDescent="0.25">
      <c r="A71" t="s">
        <v>365</v>
      </c>
      <c r="B71" t="s">
        <v>48</v>
      </c>
    </row>
    <row r="72" spans="1:2" x14ac:dyDescent="0.25">
      <c r="A72" t="s">
        <v>366</v>
      </c>
      <c r="B72" t="s">
        <v>222</v>
      </c>
    </row>
    <row r="73" spans="1:2" x14ac:dyDescent="0.25">
      <c r="A73" t="s">
        <v>367</v>
      </c>
      <c r="B73" t="s">
        <v>5</v>
      </c>
    </row>
    <row r="74" spans="1:2" x14ac:dyDescent="0.25">
      <c r="A74" t="s">
        <v>368</v>
      </c>
      <c r="B74" t="s">
        <v>132</v>
      </c>
    </row>
    <row r="75" spans="1:2" x14ac:dyDescent="0.25">
      <c r="A75" t="s">
        <v>369</v>
      </c>
      <c r="B75" t="s">
        <v>100</v>
      </c>
    </row>
    <row r="76" spans="1:2" x14ac:dyDescent="0.25">
      <c r="A76" t="s">
        <v>371</v>
      </c>
      <c r="B76" t="s">
        <v>181</v>
      </c>
    </row>
    <row r="77" spans="1:2" x14ac:dyDescent="0.25">
      <c r="A77" t="s">
        <v>372</v>
      </c>
      <c r="B77" t="s">
        <v>105</v>
      </c>
    </row>
    <row r="78" spans="1:2" x14ac:dyDescent="0.25">
      <c r="A78" t="s">
        <v>373</v>
      </c>
      <c r="B78" t="s">
        <v>36</v>
      </c>
    </row>
    <row r="79" spans="1:2" x14ac:dyDescent="0.25">
      <c r="A79" t="s">
        <v>374</v>
      </c>
      <c r="B79" t="s">
        <v>407</v>
      </c>
    </row>
    <row r="80" spans="1:2" x14ac:dyDescent="0.25">
      <c r="A80" t="s">
        <v>375</v>
      </c>
      <c r="B80" t="s">
        <v>407</v>
      </c>
    </row>
    <row r="81" spans="1:2" x14ac:dyDescent="0.25">
      <c r="A81" t="s">
        <v>376</v>
      </c>
      <c r="B81" t="s">
        <v>179</v>
      </c>
    </row>
    <row r="82" spans="1:2" x14ac:dyDescent="0.25">
      <c r="A82" t="s">
        <v>377</v>
      </c>
      <c r="B82" t="s">
        <v>193</v>
      </c>
    </row>
    <row r="83" spans="1:2" x14ac:dyDescent="0.25">
      <c r="A83" t="s">
        <v>378</v>
      </c>
      <c r="B83" t="s">
        <v>98</v>
      </c>
    </row>
    <row r="84" spans="1:2" x14ac:dyDescent="0.25">
      <c r="A84" t="s">
        <v>379</v>
      </c>
      <c r="B84" t="s">
        <v>210</v>
      </c>
    </row>
    <row r="85" spans="1:2" x14ac:dyDescent="0.25">
      <c r="A85" t="s">
        <v>380</v>
      </c>
      <c r="B85" t="s">
        <v>144</v>
      </c>
    </row>
    <row r="86" spans="1:2" x14ac:dyDescent="0.25">
      <c r="A86" t="s">
        <v>370</v>
      </c>
      <c r="B86" t="s">
        <v>71</v>
      </c>
    </row>
    <row r="87" spans="1:2" x14ac:dyDescent="0.25">
      <c r="A87" t="s">
        <v>381</v>
      </c>
      <c r="B87" t="s">
        <v>36</v>
      </c>
    </row>
    <row r="88" spans="1:2" x14ac:dyDescent="0.25">
      <c r="A88" t="s">
        <v>382</v>
      </c>
      <c r="B88" t="s">
        <v>192</v>
      </c>
    </row>
    <row r="90" spans="1:2" x14ac:dyDescent="0.25">
      <c r="A90" s="6" t="s">
        <v>251</v>
      </c>
    </row>
    <row r="91" spans="1:2" x14ac:dyDescent="0.25">
      <c r="A91" s="6" t="s">
        <v>252</v>
      </c>
    </row>
    <row r="92" spans="1:2" x14ac:dyDescent="0.25">
      <c r="A92" s="6" t="s">
        <v>254</v>
      </c>
    </row>
    <row r="93" spans="1:2" x14ac:dyDescent="0.25">
      <c r="A93" s="58" t="s">
        <v>296</v>
      </c>
    </row>
    <row r="94" spans="1:2" x14ac:dyDescent="0.25">
      <c r="A94" s="58" t="s">
        <v>297</v>
      </c>
    </row>
  </sheetData>
  <sortState xmlns:xlrd2="http://schemas.microsoft.com/office/spreadsheetml/2017/richdata2" ref="A3:B88">
    <sortCondition ref="A88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7102-FB54-4558-AFDB-71C40E8BE648}">
  <dimension ref="A1:E94"/>
  <sheetViews>
    <sheetView topLeftCell="A78" workbookViewId="0">
      <selection activeCell="A88" sqref="A3:A88"/>
    </sheetView>
  </sheetViews>
  <sheetFormatPr defaultRowHeight="15" x14ac:dyDescent="0.25"/>
  <cols>
    <col min="1" max="1" width="61" customWidth="1"/>
    <col min="2" max="2" width="33.28515625" customWidth="1"/>
  </cols>
  <sheetData>
    <row r="1" spans="1:5" x14ac:dyDescent="0.25">
      <c r="A1" s="4"/>
      <c r="B1" s="70" t="s">
        <v>399</v>
      </c>
      <c r="C1" s="68"/>
      <c r="D1" s="68"/>
      <c r="E1" s="68"/>
    </row>
    <row r="2" spans="1:5" x14ac:dyDescent="0.25">
      <c r="A2" s="5" t="s">
        <v>383</v>
      </c>
      <c r="B2" s="70" t="s">
        <v>0</v>
      </c>
      <c r="C2" s="68"/>
      <c r="D2" s="68"/>
      <c r="E2" s="68"/>
    </row>
    <row r="3" spans="1:5" x14ac:dyDescent="0.25">
      <c r="A3" s="3" t="s">
        <v>302</v>
      </c>
      <c r="B3" s="3" t="s">
        <v>407</v>
      </c>
    </row>
    <row r="4" spans="1:5" x14ac:dyDescent="0.25">
      <c r="A4" s="3" t="s">
        <v>305</v>
      </c>
      <c r="B4" s="3" t="s">
        <v>407</v>
      </c>
    </row>
    <row r="5" spans="1:5" x14ac:dyDescent="0.25">
      <c r="A5" t="s">
        <v>303</v>
      </c>
      <c r="B5" t="s">
        <v>35</v>
      </c>
    </row>
    <row r="6" spans="1:5" x14ac:dyDescent="0.25">
      <c r="A6" t="s">
        <v>304</v>
      </c>
      <c r="B6" t="s">
        <v>198</v>
      </c>
    </row>
    <row r="7" spans="1:5" x14ac:dyDescent="0.25">
      <c r="A7" t="s">
        <v>306</v>
      </c>
      <c r="B7" t="s">
        <v>407</v>
      </c>
    </row>
    <row r="8" spans="1:5" x14ac:dyDescent="0.25">
      <c r="A8" t="s">
        <v>307</v>
      </c>
      <c r="B8" t="s">
        <v>187</v>
      </c>
    </row>
    <row r="9" spans="1:5" x14ac:dyDescent="0.25">
      <c r="A9" t="s">
        <v>308</v>
      </c>
      <c r="B9" t="s">
        <v>213</v>
      </c>
    </row>
    <row r="10" spans="1:5" x14ac:dyDescent="0.25">
      <c r="A10" t="s">
        <v>309</v>
      </c>
      <c r="B10" t="s">
        <v>232</v>
      </c>
    </row>
    <row r="11" spans="1:5" x14ac:dyDescent="0.25">
      <c r="A11" t="s">
        <v>390</v>
      </c>
      <c r="B11" t="s">
        <v>97</v>
      </c>
    </row>
    <row r="12" spans="1:5" x14ac:dyDescent="0.25">
      <c r="A12" t="s">
        <v>310</v>
      </c>
      <c r="B12" t="s">
        <v>33</v>
      </c>
    </row>
    <row r="13" spans="1:5" x14ac:dyDescent="0.25">
      <c r="A13" t="s">
        <v>311</v>
      </c>
      <c r="B13" t="s">
        <v>53</v>
      </c>
    </row>
    <row r="14" spans="1:5" x14ac:dyDescent="0.25">
      <c r="A14" t="s">
        <v>312</v>
      </c>
      <c r="B14" t="s">
        <v>98</v>
      </c>
    </row>
    <row r="15" spans="1:5" x14ac:dyDescent="0.25">
      <c r="A15" t="s">
        <v>313</v>
      </c>
      <c r="B15" t="s">
        <v>17</v>
      </c>
    </row>
    <row r="16" spans="1:5" x14ac:dyDescent="0.25">
      <c r="A16" t="s">
        <v>314</v>
      </c>
      <c r="B16" t="s">
        <v>224</v>
      </c>
    </row>
    <row r="17" spans="1:2" x14ac:dyDescent="0.25">
      <c r="A17" t="s">
        <v>315</v>
      </c>
      <c r="B17" t="s">
        <v>407</v>
      </c>
    </row>
    <row r="18" spans="1:2" x14ac:dyDescent="0.25">
      <c r="A18" t="s">
        <v>343</v>
      </c>
      <c r="B18" t="s">
        <v>36</v>
      </c>
    </row>
    <row r="19" spans="1:2" x14ac:dyDescent="0.25">
      <c r="A19" t="s">
        <v>316</v>
      </c>
      <c r="B19" t="s">
        <v>91</v>
      </c>
    </row>
    <row r="20" spans="1:2" x14ac:dyDescent="0.25">
      <c r="A20" t="s">
        <v>317</v>
      </c>
      <c r="B20" t="s">
        <v>14</v>
      </c>
    </row>
    <row r="21" spans="1:2" x14ac:dyDescent="0.25">
      <c r="A21" t="s">
        <v>420</v>
      </c>
      <c r="B21" t="s">
        <v>421</v>
      </c>
    </row>
    <row r="22" spans="1:2" x14ac:dyDescent="0.25">
      <c r="A22" t="s">
        <v>318</v>
      </c>
      <c r="B22" t="s">
        <v>52</v>
      </c>
    </row>
    <row r="23" spans="1:2" x14ac:dyDescent="0.25">
      <c r="A23" t="s">
        <v>319</v>
      </c>
      <c r="B23" t="s">
        <v>48</v>
      </c>
    </row>
    <row r="24" spans="1:2" x14ac:dyDescent="0.25">
      <c r="A24" s="66" t="s">
        <v>320</v>
      </c>
      <c r="B24" s="66" t="s">
        <v>416</v>
      </c>
    </row>
    <row r="25" spans="1:2" x14ac:dyDescent="0.25">
      <c r="A25" t="s">
        <v>321</v>
      </c>
      <c r="B25" t="s">
        <v>204</v>
      </c>
    </row>
    <row r="26" spans="1:2" x14ac:dyDescent="0.25">
      <c r="A26" t="s">
        <v>322</v>
      </c>
      <c r="B26" t="s">
        <v>97</v>
      </c>
    </row>
    <row r="27" spans="1:2" x14ac:dyDescent="0.25">
      <c r="A27" t="s">
        <v>122</v>
      </c>
      <c r="B27" t="s">
        <v>119</v>
      </c>
    </row>
    <row r="28" spans="1:2" x14ac:dyDescent="0.25">
      <c r="A28" t="s">
        <v>323</v>
      </c>
      <c r="B28" t="s">
        <v>138</v>
      </c>
    </row>
    <row r="29" spans="1:2" x14ac:dyDescent="0.25">
      <c r="A29" t="s">
        <v>324</v>
      </c>
      <c r="B29" t="s">
        <v>235</v>
      </c>
    </row>
    <row r="30" spans="1:2" x14ac:dyDescent="0.25">
      <c r="A30" t="s">
        <v>325</v>
      </c>
      <c r="B30" t="s">
        <v>110</v>
      </c>
    </row>
    <row r="31" spans="1:2" x14ac:dyDescent="0.25">
      <c r="A31" t="s">
        <v>326</v>
      </c>
      <c r="B31" t="s">
        <v>95</v>
      </c>
    </row>
    <row r="32" spans="1:2" x14ac:dyDescent="0.25">
      <c r="A32" t="s">
        <v>327</v>
      </c>
      <c r="B32" t="s">
        <v>415</v>
      </c>
    </row>
    <row r="33" spans="1:2" x14ac:dyDescent="0.25">
      <c r="A33" t="s">
        <v>185</v>
      </c>
      <c r="B33" t="s">
        <v>414</v>
      </c>
    </row>
    <row r="34" spans="1:2" x14ac:dyDescent="0.25">
      <c r="A34" t="s">
        <v>328</v>
      </c>
      <c r="B34" t="s">
        <v>149</v>
      </c>
    </row>
    <row r="35" spans="1:2" x14ac:dyDescent="0.25">
      <c r="A35" t="s">
        <v>329</v>
      </c>
      <c r="B35" t="s">
        <v>152</v>
      </c>
    </row>
    <row r="36" spans="1:2" x14ac:dyDescent="0.25">
      <c r="A36" t="s">
        <v>330</v>
      </c>
      <c r="B36" t="s">
        <v>160</v>
      </c>
    </row>
    <row r="37" spans="1:2" x14ac:dyDescent="0.25">
      <c r="A37" t="s">
        <v>331</v>
      </c>
      <c r="B37" t="s">
        <v>172</v>
      </c>
    </row>
    <row r="38" spans="1:2" x14ac:dyDescent="0.25">
      <c r="A38" t="s">
        <v>332</v>
      </c>
      <c r="B38" t="s">
        <v>407</v>
      </c>
    </row>
    <row r="39" spans="1:2" x14ac:dyDescent="0.25">
      <c r="A39" t="s">
        <v>333</v>
      </c>
      <c r="B39" t="s">
        <v>171</v>
      </c>
    </row>
    <row r="40" spans="1:2" x14ac:dyDescent="0.25">
      <c r="A40" t="s">
        <v>334</v>
      </c>
      <c r="B40" t="s">
        <v>6</v>
      </c>
    </row>
    <row r="41" spans="1:2" x14ac:dyDescent="0.25">
      <c r="A41" t="s">
        <v>335</v>
      </c>
      <c r="B41" t="s">
        <v>20</v>
      </c>
    </row>
    <row r="42" spans="1:2" x14ac:dyDescent="0.25">
      <c r="A42" t="s">
        <v>336</v>
      </c>
      <c r="B42" t="s">
        <v>26</v>
      </c>
    </row>
    <row r="43" spans="1:2" x14ac:dyDescent="0.25">
      <c r="A43" t="s">
        <v>337</v>
      </c>
      <c r="B43" t="s">
        <v>139</v>
      </c>
    </row>
    <row r="44" spans="1:2" x14ac:dyDescent="0.25">
      <c r="A44" t="s">
        <v>338</v>
      </c>
      <c r="B44" t="s">
        <v>50</v>
      </c>
    </row>
    <row r="45" spans="1:2" x14ac:dyDescent="0.25">
      <c r="A45" t="s">
        <v>339</v>
      </c>
      <c r="B45" t="s">
        <v>218</v>
      </c>
    </row>
    <row r="46" spans="1:2" x14ac:dyDescent="0.25">
      <c r="A46" t="s">
        <v>340</v>
      </c>
      <c r="B46" t="s">
        <v>56</v>
      </c>
    </row>
    <row r="47" spans="1:2" x14ac:dyDescent="0.25">
      <c r="A47" t="s">
        <v>341</v>
      </c>
      <c r="B47" t="s">
        <v>47</v>
      </c>
    </row>
    <row r="48" spans="1:2" x14ac:dyDescent="0.25">
      <c r="A48" t="s">
        <v>342</v>
      </c>
      <c r="B48" t="s">
        <v>138</v>
      </c>
    </row>
    <row r="49" spans="1:2" x14ac:dyDescent="0.25">
      <c r="A49" t="s">
        <v>392</v>
      </c>
      <c r="B49" t="s">
        <v>34</v>
      </c>
    </row>
    <row r="50" spans="1:2" x14ac:dyDescent="0.25">
      <c r="A50" t="s">
        <v>345</v>
      </c>
      <c r="B50" t="s">
        <v>183</v>
      </c>
    </row>
    <row r="51" spans="1:2" x14ac:dyDescent="0.25">
      <c r="A51" t="s">
        <v>346</v>
      </c>
      <c r="B51" t="s">
        <v>65</v>
      </c>
    </row>
    <row r="52" spans="1:2" x14ac:dyDescent="0.25">
      <c r="A52" t="s">
        <v>347</v>
      </c>
      <c r="B52" t="s">
        <v>62</v>
      </c>
    </row>
    <row r="53" spans="1:2" x14ac:dyDescent="0.25">
      <c r="A53" t="s">
        <v>348</v>
      </c>
      <c r="B53" t="s">
        <v>34</v>
      </c>
    </row>
    <row r="54" spans="1:2" x14ac:dyDescent="0.25">
      <c r="A54" t="s">
        <v>349</v>
      </c>
      <c r="B54" t="s">
        <v>167</v>
      </c>
    </row>
    <row r="55" spans="1:2" x14ac:dyDescent="0.25">
      <c r="A55" t="s">
        <v>350</v>
      </c>
      <c r="B55" t="s">
        <v>34</v>
      </c>
    </row>
    <row r="56" spans="1:2" x14ac:dyDescent="0.25">
      <c r="A56" t="s">
        <v>351</v>
      </c>
      <c r="B56" t="s">
        <v>78</v>
      </c>
    </row>
    <row r="57" spans="1:2" x14ac:dyDescent="0.25">
      <c r="A57" t="s">
        <v>352</v>
      </c>
      <c r="B57" t="s">
        <v>29</v>
      </c>
    </row>
    <row r="58" spans="1:2" x14ac:dyDescent="0.25">
      <c r="A58" t="s">
        <v>353</v>
      </c>
      <c r="B58" t="s">
        <v>155</v>
      </c>
    </row>
    <row r="59" spans="1:2" x14ac:dyDescent="0.25">
      <c r="A59" t="s">
        <v>354</v>
      </c>
      <c r="B59" t="s">
        <v>127</v>
      </c>
    </row>
    <row r="60" spans="1:2" x14ac:dyDescent="0.25">
      <c r="A60" t="s">
        <v>355</v>
      </c>
      <c r="B60" t="s">
        <v>21</v>
      </c>
    </row>
    <row r="61" spans="1:2" x14ac:dyDescent="0.25">
      <c r="A61" t="s">
        <v>356</v>
      </c>
      <c r="B61" t="s">
        <v>394</v>
      </c>
    </row>
    <row r="62" spans="1:2" x14ac:dyDescent="0.25">
      <c r="A62" t="s">
        <v>400</v>
      </c>
      <c r="B62" t="s">
        <v>402</v>
      </c>
    </row>
    <row r="63" spans="1:2" x14ac:dyDescent="0.25">
      <c r="A63" t="s">
        <v>357</v>
      </c>
      <c r="B63" t="s">
        <v>116</v>
      </c>
    </row>
    <row r="64" spans="1:2" x14ac:dyDescent="0.25">
      <c r="A64" t="s">
        <v>358</v>
      </c>
      <c r="B64" t="s">
        <v>33</v>
      </c>
    </row>
    <row r="65" spans="1:2" x14ac:dyDescent="0.25">
      <c r="A65" t="s">
        <v>359</v>
      </c>
      <c r="B65" t="s">
        <v>86</v>
      </c>
    </row>
    <row r="66" spans="1:2" x14ac:dyDescent="0.25">
      <c r="A66" t="s">
        <v>360</v>
      </c>
      <c r="B66" t="s">
        <v>60</v>
      </c>
    </row>
    <row r="67" spans="1:2" x14ac:dyDescent="0.25">
      <c r="A67" t="s">
        <v>361</v>
      </c>
      <c r="B67" t="s">
        <v>40</v>
      </c>
    </row>
    <row r="68" spans="1:2" x14ac:dyDescent="0.25">
      <c r="A68" t="s">
        <v>362</v>
      </c>
      <c r="B68" t="s">
        <v>48</v>
      </c>
    </row>
    <row r="69" spans="1:2" x14ac:dyDescent="0.25">
      <c r="A69" t="s">
        <v>363</v>
      </c>
      <c r="B69" t="s">
        <v>43</v>
      </c>
    </row>
    <row r="70" spans="1:2" x14ac:dyDescent="0.25">
      <c r="A70" t="s">
        <v>364</v>
      </c>
      <c r="B70" t="s">
        <v>82</v>
      </c>
    </row>
    <row r="71" spans="1:2" x14ac:dyDescent="0.25">
      <c r="A71" t="s">
        <v>365</v>
      </c>
      <c r="B71" t="s">
        <v>7</v>
      </c>
    </row>
    <row r="72" spans="1:2" x14ac:dyDescent="0.25">
      <c r="A72" t="s">
        <v>366</v>
      </c>
      <c r="B72" t="s">
        <v>36</v>
      </c>
    </row>
    <row r="73" spans="1:2" x14ac:dyDescent="0.25">
      <c r="A73" t="s">
        <v>367</v>
      </c>
      <c r="B73" t="s">
        <v>5</v>
      </c>
    </row>
    <row r="74" spans="1:2" x14ac:dyDescent="0.25">
      <c r="A74" t="s">
        <v>368</v>
      </c>
      <c r="B74" t="s">
        <v>146</v>
      </c>
    </row>
    <row r="75" spans="1:2" x14ac:dyDescent="0.25">
      <c r="A75" t="s">
        <v>369</v>
      </c>
      <c r="B75" t="s">
        <v>101</v>
      </c>
    </row>
    <row r="76" spans="1:2" x14ac:dyDescent="0.25">
      <c r="A76" t="s">
        <v>371</v>
      </c>
      <c r="B76" t="s">
        <v>50</v>
      </c>
    </row>
    <row r="77" spans="1:2" x14ac:dyDescent="0.25">
      <c r="A77" t="s">
        <v>372</v>
      </c>
      <c r="B77" t="s">
        <v>103</v>
      </c>
    </row>
    <row r="78" spans="1:2" x14ac:dyDescent="0.25">
      <c r="A78" t="s">
        <v>373</v>
      </c>
      <c r="B78" t="s">
        <v>34</v>
      </c>
    </row>
    <row r="79" spans="1:2" x14ac:dyDescent="0.25">
      <c r="A79" t="s">
        <v>374</v>
      </c>
      <c r="B79" t="s">
        <v>407</v>
      </c>
    </row>
    <row r="80" spans="1:2" x14ac:dyDescent="0.25">
      <c r="A80" t="s">
        <v>375</v>
      </c>
      <c r="B80" t="s">
        <v>48</v>
      </c>
    </row>
    <row r="81" spans="1:2" x14ac:dyDescent="0.25">
      <c r="A81" t="s">
        <v>376</v>
      </c>
      <c r="B81" t="s">
        <v>180</v>
      </c>
    </row>
    <row r="82" spans="1:2" x14ac:dyDescent="0.25">
      <c r="A82" t="s">
        <v>377</v>
      </c>
      <c r="B82" t="s">
        <v>103</v>
      </c>
    </row>
    <row r="83" spans="1:2" x14ac:dyDescent="0.25">
      <c r="A83" t="s">
        <v>378</v>
      </c>
      <c r="B83" t="s">
        <v>34</v>
      </c>
    </row>
    <row r="84" spans="1:2" x14ac:dyDescent="0.25">
      <c r="A84" t="s">
        <v>379</v>
      </c>
      <c r="B84" t="s">
        <v>204</v>
      </c>
    </row>
    <row r="85" spans="1:2" x14ac:dyDescent="0.25">
      <c r="A85" t="s">
        <v>380</v>
      </c>
      <c r="B85" t="s">
        <v>407</v>
      </c>
    </row>
    <row r="86" spans="1:2" x14ac:dyDescent="0.25">
      <c r="A86" t="s">
        <v>370</v>
      </c>
      <c r="B86" t="s">
        <v>72</v>
      </c>
    </row>
    <row r="87" spans="1:2" x14ac:dyDescent="0.25">
      <c r="A87" t="s">
        <v>381</v>
      </c>
      <c r="B87" t="s">
        <v>237</v>
      </c>
    </row>
    <row r="88" spans="1:2" x14ac:dyDescent="0.25">
      <c r="A88" t="s">
        <v>382</v>
      </c>
      <c r="B88" t="s">
        <v>191</v>
      </c>
    </row>
    <row r="90" spans="1:2" x14ac:dyDescent="0.25">
      <c r="A90" s="6" t="s">
        <v>251</v>
      </c>
    </row>
    <row r="91" spans="1:2" x14ac:dyDescent="0.25">
      <c r="A91" s="6" t="s">
        <v>252</v>
      </c>
    </row>
    <row r="92" spans="1:2" x14ac:dyDescent="0.25">
      <c r="A92" s="6" t="s">
        <v>254</v>
      </c>
    </row>
    <row r="93" spans="1:2" x14ac:dyDescent="0.25">
      <c r="A93" s="58" t="s">
        <v>296</v>
      </c>
    </row>
    <row r="94" spans="1:2" x14ac:dyDescent="0.25">
      <c r="A94" s="58" t="s">
        <v>297</v>
      </c>
    </row>
  </sheetData>
  <sortState xmlns:xlrd2="http://schemas.microsoft.com/office/spreadsheetml/2017/richdata2" ref="A3:B88">
    <sortCondition ref="A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opLeftCell="A15" zoomScaleNormal="100" workbookViewId="0">
      <selection activeCell="D51" sqref="D51"/>
    </sheetView>
  </sheetViews>
  <sheetFormatPr defaultRowHeight="15" x14ac:dyDescent="0.25"/>
  <cols>
    <col min="1" max="1" width="50" customWidth="1"/>
    <col min="2" max="2" width="27.5703125" customWidth="1"/>
  </cols>
  <sheetData>
    <row r="1" spans="1:2" x14ac:dyDescent="0.25">
      <c r="A1" s="4"/>
    </row>
    <row r="2" spans="1:2" x14ac:dyDescent="0.25">
      <c r="A2" s="5" t="s">
        <v>383</v>
      </c>
      <c r="B2" s="5" t="s">
        <v>238</v>
      </c>
    </row>
    <row r="3" spans="1:2" x14ac:dyDescent="0.25">
      <c r="A3" t="s">
        <v>350</v>
      </c>
      <c r="B3" s="2">
        <v>4714266</v>
      </c>
    </row>
    <row r="4" spans="1:2" x14ac:dyDescent="0.25">
      <c r="A4" t="s">
        <v>185</v>
      </c>
      <c r="B4" s="2">
        <v>3770971</v>
      </c>
    </row>
    <row r="5" spans="1:2" x14ac:dyDescent="0.25">
      <c r="A5" t="s">
        <v>348</v>
      </c>
      <c r="B5" s="2">
        <v>3758438</v>
      </c>
    </row>
    <row r="6" spans="1:2" x14ac:dyDescent="0.25">
      <c r="A6" t="s">
        <v>311</v>
      </c>
      <c r="B6" s="2">
        <v>2218654</v>
      </c>
    </row>
    <row r="7" spans="1:2" x14ac:dyDescent="0.25">
      <c r="A7" t="s">
        <v>368</v>
      </c>
      <c r="B7" s="2">
        <v>1709398</v>
      </c>
    </row>
    <row r="8" spans="1:2" x14ac:dyDescent="0.25">
      <c r="A8" t="s">
        <v>379</v>
      </c>
      <c r="B8" s="2">
        <v>1471093</v>
      </c>
    </row>
    <row r="9" spans="1:2" x14ac:dyDescent="0.25">
      <c r="A9" t="s">
        <v>374</v>
      </c>
      <c r="B9" s="2">
        <v>1389980</v>
      </c>
    </row>
    <row r="10" spans="1:2" x14ac:dyDescent="0.25">
      <c r="A10" t="s">
        <v>370</v>
      </c>
      <c r="B10" s="2">
        <v>1366381</v>
      </c>
    </row>
    <row r="11" spans="1:2" x14ac:dyDescent="0.25">
      <c r="A11" t="s">
        <v>329</v>
      </c>
      <c r="B11" s="2">
        <v>1244170</v>
      </c>
    </row>
    <row r="12" spans="1:2" x14ac:dyDescent="0.25">
      <c r="A12" t="s">
        <v>378</v>
      </c>
      <c r="B12" s="2">
        <v>1066314</v>
      </c>
    </row>
    <row r="13" spans="1:2" x14ac:dyDescent="0.25">
      <c r="A13" t="s">
        <v>354</v>
      </c>
      <c r="B13" s="2">
        <v>975180</v>
      </c>
    </row>
    <row r="14" spans="1:2" x14ac:dyDescent="0.25">
      <c r="A14" t="s">
        <v>380</v>
      </c>
      <c r="B14" s="2">
        <v>864574</v>
      </c>
    </row>
    <row r="15" spans="1:2" x14ac:dyDescent="0.25">
      <c r="A15" t="s">
        <v>322</v>
      </c>
      <c r="B15" s="2">
        <v>815870</v>
      </c>
    </row>
    <row r="16" spans="1:2" x14ac:dyDescent="0.25">
      <c r="A16" t="s">
        <v>373</v>
      </c>
      <c r="B16" s="2">
        <v>678699</v>
      </c>
    </row>
    <row r="17" spans="1:2" x14ac:dyDescent="0.25">
      <c r="A17" t="s">
        <v>309</v>
      </c>
      <c r="B17" s="2">
        <v>662814</v>
      </c>
    </row>
    <row r="18" spans="1:2" x14ac:dyDescent="0.25">
      <c r="A18" t="s">
        <v>319</v>
      </c>
      <c r="B18" s="2">
        <v>524286</v>
      </c>
    </row>
    <row r="19" spans="1:2" x14ac:dyDescent="0.25">
      <c r="A19" t="s">
        <v>316</v>
      </c>
      <c r="B19" s="2">
        <v>492396</v>
      </c>
    </row>
    <row r="20" spans="1:2" x14ac:dyDescent="0.25">
      <c r="A20" t="s">
        <v>321</v>
      </c>
      <c r="B20" s="2">
        <v>484964</v>
      </c>
    </row>
    <row r="21" spans="1:2" x14ac:dyDescent="0.25">
      <c r="A21" t="s">
        <v>332</v>
      </c>
      <c r="B21" s="2">
        <v>387526</v>
      </c>
    </row>
    <row r="22" spans="1:2" x14ac:dyDescent="0.25">
      <c r="A22" t="s">
        <v>318</v>
      </c>
      <c r="B22" s="2">
        <v>349896</v>
      </c>
    </row>
    <row r="23" spans="1:2" x14ac:dyDescent="0.25">
      <c r="A23" t="s">
        <v>304</v>
      </c>
      <c r="B23" s="2">
        <v>317187</v>
      </c>
    </row>
    <row r="24" spans="1:2" x14ac:dyDescent="0.25">
      <c r="A24" t="s">
        <v>327</v>
      </c>
      <c r="B24" s="2">
        <v>294466</v>
      </c>
    </row>
    <row r="25" spans="1:2" x14ac:dyDescent="0.25">
      <c r="A25" t="s">
        <v>315</v>
      </c>
      <c r="B25" s="2">
        <v>218128</v>
      </c>
    </row>
    <row r="26" spans="1:2" x14ac:dyDescent="0.25">
      <c r="A26" t="s">
        <v>314</v>
      </c>
      <c r="B26" s="2">
        <v>210000</v>
      </c>
    </row>
    <row r="27" spans="1:2" x14ac:dyDescent="0.25">
      <c r="A27" s="66" t="s">
        <v>320</v>
      </c>
      <c r="B27" s="67">
        <v>149605</v>
      </c>
    </row>
    <row r="28" spans="1:2" x14ac:dyDescent="0.25">
      <c r="A28" t="s">
        <v>353</v>
      </c>
      <c r="B28" s="2">
        <v>137386</v>
      </c>
    </row>
    <row r="29" spans="1:2" x14ac:dyDescent="0.25">
      <c r="A29" t="s">
        <v>325</v>
      </c>
      <c r="B29" s="2">
        <v>118131</v>
      </c>
    </row>
    <row r="30" spans="1:2" x14ac:dyDescent="0.25">
      <c r="A30" t="s">
        <v>122</v>
      </c>
      <c r="B30" s="2">
        <v>86748</v>
      </c>
    </row>
    <row r="31" spans="1:2" x14ac:dyDescent="0.25">
      <c r="A31" t="s">
        <v>364</v>
      </c>
      <c r="B31" s="2">
        <v>71723</v>
      </c>
    </row>
    <row r="32" spans="1:2" x14ac:dyDescent="0.25">
      <c r="A32" t="s">
        <v>344</v>
      </c>
      <c r="B32" s="2">
        <v>60374</v>
      </c>
    </row>
    <row r="33" spans="1:2" x14ac:dyDescent="0.25">
      <c r="A33" t="s">
        <v>372</v>
      </c>
      <c r="B33" s="2">
        <v>55790</v>
      </c>
    </row>
    <row r="34" spans="1:2" x14ac:dyDescent="0.25">
      <c r="A34" t="s">
        <v>357</v>
      </c>
      <c r="B34" s="2">
        <v>35309</v>
      </c>
    </row>
    <row r="35" spans="1:2" x14ac:dyDescent="0.25">
      <c r="A35" t="s">
        <v>330</v>
      </c>
      <c r="B35" s="2">
        <v>34379</v>
      </c>
    </row>
    <row r="36" spans="1:2" x14ac:dyDescent="0.25">
      <c r="A36" t="s">
        <v>328</v>
      </c>
      <c r="B36" s="2">
        <v>28336</v>
      </c>
    </row>
    <row r="37" spans="1:2" x14ac:dyDescent="0.25">
      <c r="A37" t="s">
        <v>326</v>
      </c>
      <c r="B37" s="2">
        <v>18654</v>
      </c>
    </row>
    <row r="38" spans="1:2" x14ac:dyDescent="0.25">
      <c r="A38" t="s">
        <v>389</v>
      </c>
      <c r="B38" s="2">
        <v>16895</v>
      </c>
    </row>
    <row r="39" spans="1:2" x14ac:dyDescent="0.25">
      <c r="A39" t="s">
        <v>323</v>
      </c>
      <c r="B39" s="2">
        <v>15379</v>
      </c>
    </row>
    <row r="40" spans="1:2" x14ac:dyDescent="0.25">
      <c r="A40" t="s">
        <v>340</v>
      </c>
      <c r="B40" s="2">
        <v>9675</v>
      </c>
    </row>
    <row r="41" spans="1:2" x14ac:dyDescent="0.25">
      <c r="A41" t="s">
        <v>420</v>
      </c>
      <c r="B41" s="2">
        <v>4107</v>
      </c>
    </row>
    <row r="42" spans="1:2" x14ac:dyDescent="0.25">
      <c r="A42" t="s">
        <v>317</v>
      </c>
      <c r="B42" s="2">
        <v>3676</v>
      </c>
    </row>
    <row r="43" spans="1:2" x14ac:dyDescent="0.25">
      <c r="A43" t="s">
        <v>377</v>
      </c>
      <c r="B43" s="2">
        <v>3636</v>
      </c>
    </row>
    <row r="44" spans="1:2" x14ac:dyDescent="0.25">
      <c r="A44" t="s">
        <v>334</v>
      </c>
      <c r="B44" s="2">
        <v>1871</v>
      </c>
    </row>
    <row r="45" spans="1:2" x14ac:dyDescent="0.25">
      <c r="A45" t="s">
        <v>338</v>
      </c>
      <c r="B45" s="2">
        <v>1100</v>
      </c>
    </row>
    <row r="46" spans="1:2" x14ac:dyDescent="0.25">
      <c r="A46" t="s">
        <v>376</v>
      </c>
      <c r="B46" s="2">
        <v>996</v>
      </c>
    </row>
    <row r="47" spans="1:2" x14ac:dyDescent="0.25">
      <c r="A47" t="s">
        <v>361</v>
      </c>
      <c r="B47" s="2">
        <v>410</v>
      </c>
    </row>
    <row r="48" spans="1:2" x14ac:dyDescent="0.25">
      <c r="A48" t="s">
        <v>307</v>
      </c>
      <c r="B48" s="2">
        <v>174</v>
      </c>
    </row>
    <row r="49" spans="1:2" x14ac:dyDescent="0.25">
      <c r="A49" t="s">
        <v>347</v>
      </c>
      <c r="B49" s="2">
        <v>148</v>
      </c>
    </row>
    <row r="50" spans="1:2" x14ac:dyDescent="0.25">
      <c r="A50" t="s">
        <v>359</v>
      </c>
      <c r="B50" s="2">
        <v>114</v>
      </c>
    </row>
    <row r="51" spans="1:2" x14ac:dyDescent="0.25">
      <c r="A51" t="s">
        <v>341</v>
      </c>
      <c r="B51" s="2">
        <v>72</v>
      </c>
    </row>
    <row r="52" spans="1:2" x14ac:dyDescent="0.25">
      <c r="A52" t="s">
        <v>362</v>
      </c>
      <c r="B52" s="2">
        <v>26</v>
      </c>
    </row>
    <row r="53" spans="1:2" x14ac:dyDescent="0.25">
      <c r="A53" t="s">
        <v>343</v>
      </c>
      <c r="B53" s="2">
        <v>1</v>
      </c>
    </row>
    <row r="55" spans="1:2" x14ac:dyDescent="0.25">
      <c r="A55" s="6" t="s">
        <v>251</v>
      </c>
      <c r="B55" s="6"/>
    </row>
    <row r="56" spans="1:2" x14ac:dyDescent="0.25">
      <c r="A56" s="6" t="s">
        <v>252</v>
      </c>
      <c r="B56" s="6"/>
    </row>
    <row r="57" spans="1:2" x14ac:dyDescent="0.25">
      <c r="A57" s="6" t="s">
        <v>254</v>
      </c>
      <c r="B57" s="6"/>
    </row>
    <row r="58" spans="1:2" x14ac:dyDescent="0.25">
      <c r="A58" s="58" t="s">
        <v>296</v>
      </c>
      <c r="B58" s="6"/>
    </row>
    <row r="59" spans="1:2" x14ac:dyDescent="0.25">
      <c r="A59" s="58" t="s">
        <v>297</v>
      </c>
      <c r="B59" s="6"/>
    </row>
  </sheetData>
  <sortState xmlns:xlrd2="http://schemas.microsoft.com/office/spreadsheetml/2017/richdata2" ref="A3:B53">
    <sortCondition descending="1" ref="B53"/>
  </sortState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0C46-04A0-4921-9B8B-BF2E9538BAE3}">
  <dimension ref="A1:D94"/>
  <sheetViews>
    <sheetView topLeftCell="A78" workbookViewId="0">
      <selection activeCell="A88" sqref="A3:A88"/>
    </sheetView>
  </sheetViews>
  <sheetFormatPr defaultRowHeight="15" x14ac:dyDescent="0.25"/>
  <cols>
    <col min="1" max="1" width="50.85546875" customWidth="1"/>
    <col min="2" max="2" width="27.85546875" customWidth="1"/>
  </cols>
  <sheetData>
    <row r="1" spans="1:4" x14ac:dyDescent="0.25">
      <c r="A1" s="4"/>
      <c r="B1" s="70" t="s">
        <v>399</v>
      </c>
      <c r="C1" s="68"/>
      <c r="D1" s="68"/>
    </row>
    <row r="2" spans="1:4" x14ac:dyDescent="0.25">
      <c r="A2" s="5" t="s">
        <v>383</v>
      </c>
      <c r="B2" s="70" t="s">
        <v>1</v>
      </c>
      <c r="C2" s="68"/>
      <c r="D2" s="68"/>
    </row>
    <row r="3" spans="1:4" x14ac:dyDescent="0.25">
      <c r="A3" s="3" t="s">
        <v>302</v>
      </c>
      <c r="B3" s="3" t="s">
        <v>407</v>
      </c>
    </row>
    <row r="4" spans="1:4" x14ac:dyDescent="0.25">
      <c r="A4" s="3" t="s">
        <v>305</v>
      </c>
      <c r="B4" s="3" t="s">
        <v>407</v>
      </c>
    </row>
    <row r="5" spans="1:4" x14ac:dyDescent="0.25">
      <c r="A5" t="s">
        <v>303</v>
      </c>
      <c r="B5" t="s">
        <v>79</v>
      </c>
    </row>
    <row r="6" spans="1:4" x14ac:dyDescent="0.25">
      <c r="A6" t="s">
        <v>304</v>
      </c>
      <c r="B6" t="s">
        <v>199</v>
      </c>
    </row>
    <row r="7" spans="1:4" x14ac:dyDescent="0.25">
      <c r="A7" t="s">
        <v>306</v>
      </c>
      <c r="B7" t="s">
        <v>59</v>
      </c>
    </row>
    <row r="8" spans="1:4" x14ac:dyDescent="0.25">
      <c r="A8" t="s">
        <v>307</v>
      </c>
      <c r="B8" t="s">
        <v>35</v>
      </c>
    </row>
    <row r="9" spans="1:4" x14ac:dyDescent="0.25">
      <c r="A9" t="s">
        <v>308</v>
      </c>
      <c r="B9" t="s">
        <v>214</v>
      </c>
    </row>
    <row r="10" spans="1:4" x14ac:dyDescent="0.25">
      <c r="A10" t="s">
        <v>309</v>
      </c>
      <c r="B10" t="s">
        <v>233</v>
      </c>
    </row>
    <row r="11" spans="1:4" x14ac:dyDescent="0.25">
      <c r="A11" t="s">
        <v>390</v>
      </c>
      <c r="B11" t="s">
        <v>82</v>
      </c>
    </row>
    <row r="12" spans="1:4" x14ac:dyDescent="0.25">
      <c r="A12" t="s">
        <v>310</v>
      </c>
      <c r="B12" t="s">
        <v>36</v>
      </c>
    </row>
    <row r="13" spans="1:4" x14ac:dyDescent="0.25">
      <c r="A13" t="s">
        <v>311</v>
      </c>
      <c r="B13" t="s">
        <v>63</v>
      </c>
    </row>
    <row r="14" spans="1:4" x14ac:dyDescent="0.25">
      <c r="A14" t="s">
        <v>312</v>
      </c>
      <c r="B14" t="s">
        <v>80</v>
      </c>
    </row>
    <row r="15" spans="1:4" x14ac:dyDescent="0.25">
      <c r="A15" t="s">
        <v>313</v>
      </c>
      <c r="B15" t="s">
        <v>18</v>
      </c>
    </row>
    <row r="16" spans="1:4" x14ac:dyDescent="0.25">
      <c r="A16" t="s">
        <v>314</v>
      </c>
      <c r="B16" t="s">
        <v>227</v>
      </c>
    </row>
    <row r="17" spans="1:2" x14ac:dyDescent="0.25">
      <c r="A17" t="s">
        <v>315</v>
      </c>
      <c r="B17" t="s">
        <v>407</v>
      </c>
    </row>
    <row r="18" spans="1:2" x14ac:dyDescent="0.25">
      <c r="A18" t="s">
        <v>343</v>
      </c>
      <c r="B18" t="s">
        <v>35</v>
      </c>
    </row>
    <row r="19" spans="1:2" x14ac:dyDescent="0.25">
      <c r="A19" t="s">
        <v>316</v>
      </c>
      <c r="B19" t="s">
        <v>92</v>
      </c>
    </row>
    <row r="20" spans="1:2" x14ac:dyDescent="0.25">
      <c r="A20" t="s">
        <v>317</v>
      </c>
      <c r="B20" t="s">
        <v>12</v>
      </c>
    </row>
    <row r="21" spans="1:2" x14ac:dyDescent="0.25">
      <c r="A21" t="s">
        <v>420</v>
      </c>
      <c r="B21" t="s">
        <v>422</v>
      </c>
    </row>
    <row r="22" spans="1:2" x14ac:dyDescent="0.25">
      <c r="A22" t="s">
        <v>318</v>
      </c>
      <c r="B22" t="s">
        <v>34</v>
      </c>
    </row>
    <row r="23" spans="1:2" x14ac:dyDescent="0.25">
      <c r="A23" t="s">
        <v>319</v>
      </c>
      <c r="B23" t="s">
        <v>202</v>
      </c>
    </row>
    <row r="24" spans="1:2" x14ac:dyDescent="0.25">
      <c r="A24" s="66" t="s">
        <v>320</v>
      </c>
      <c r="B24" s="66" t="s">
        <v>300</v>
      </c>
    </row>
    <row r="25" spans="1:2" x14ac:dyDescent="0.25">
      <c r="A25" t="s">
        <v>321</v>
      </c>
      <c r="B25" t="s">
        <v>205</v>
      </c>
    </row>
    <row r="26" spans="1:2" x14ac:dyDescent="0.25">
      <c r="A26" t="s">
        <v>322</v>
      </c>
      <c r="B26" t="s">
        <v>46</v>
      </c>
    </row>
    <row r="27" spans="1:2" x14ac:dyDescent="0.25">
      <c r="A27" t="s">
        <v>122</v>
      </c>
      <c r="B27" t="s">
        <v>120</v>
      </c>
    </row>
    <row r="28" spans="1:2" x14ac:dyDescent="0.25">
      <c r="A28" t="s">
        <v>323</v>
      </c>
      <c r="B28" t="s">
        <v>137</v>
      </c>
    </row>
    <row r="29" spans="1:2" x14ac:dyDescent="0.25">
      <c r="A29" t="s">
        <v>324</v>
      </c>
      <c r="B29" t="s">
        <v>236</v>
      </c>
    </row>
    <row r="30" spans="1:2" x14ac:dyDescent="0.25">
      <c r="A30" t="s">
        <v>325</v>
      </c>
      <c r="B30" t="s">
        <v>111</v>
      </c>
    </row>
    <row r="31" spans="1:2" x14ac:dyDescent="0.25">
      <c r="A31" t="s">
        <v>326</v>
      </c>
      <c r="B31" t="s">
        <v>97</v>
      </c>
    </row>
    <row r="32" spans="1:2" x14ac:dyDescent="0.25">
      <c r="A32" t="s">
        <v>327</v>
      </c>
      <c r="B32" t="s">
        <v>417</v>
      </c>
    </row>
    <row r="33" spans="1:2" x14ac:dyDescent="0.25">
      <c r="A33" t="s">
        <v>185</v>
      </c>
      <c r="B33" t="s">
        <v>204</v>
      </c>
    </row>
    <row r="34" spans="1:2" x14ac:dyDescent="0.25">
      <c r="A34" t="s">
        <v>328</v>
      </c>
      <c r="B34" t="s">
        <v>97</v>
      </c>
    </row>
    <row r="35" spans="1:2" x14ac:dyDescent="0.25">
      <c r="A35" t="s">
        <v>329</v>
      </c>
      <c r="B35" t="s">
        <v>153</v>
      </c>
    </row>
    <row r="36" spans="1:2" x14ac:dyDescent="0.25">
      <c r="A36" t="s">
        <v>330</v>
      </c>
      <c r="B36" t="s">
        <v>161</v>
      </c>
    </row>
    <row r="37" spans="1:2" x14ac:dyDescent="0.25">
      <c r="A37" t="s">
        <v>331</v>
      </c>
      <c r="B37" t="s">
        <v>11</v>
      </c>
    </row>
    <row r="38" spans="1:2" x14ac:dyDescent="0.25">
      <c r="A38" t="s">
        <v>332</v>
      </c>
      <c r="B38" t="s">
        <v>407</v>
      </c>
    </row>
    <row r="39" spans="1:2" x14ac:dyDescent="0.25">
      <c r="A39" t="s">
        <v>333</v>
      </c>
      <c r="B39" t="s">
        <v>168</v>
      </c>
    </row>
    <row r="40" spans="1:2" x14ac:dyDescent="0.25">
      <c r="A40" t="s">
        <v>334</v>
      </c>
      <c r="B40" t="s">
        <v>9</v>
      </c>
    </row>
    <row r="41" spans="1:2" x14ac:dyDescent="0.25">
      <c r="A41" t="s">
        <v>335</v>
      </c>
      <c r="B41" t="s">
        <v>407</v>
      </c>
    </row>
    <row r="42" spans="1:2" x14ac:dyDescent="0.25">
      <c r="A42" t="s">
        <v>336</v>
      </c>
      <c r="B42" t="s">
        <v>27</v>
      </c>
    </row>
    <row r="43" spans="1:2" x14ac:dyDescent="0.25">
      <c r="A43" t="s">
        <v>337</v>
      </c>
      <c r="B43" t="s">
        <v>140</v>
      </c>
    </row>
    <row r="44" spans="1:2" x14ac:dyDescent="0.25">
      <c r="A44" t="s">
        <v>338</v>
      </c>
      <c r="B44" t="s">
        <v>11</v>
      </c>
    </row>
    <row r="45" spans="1:2" x14ac:dyDescent="0.25">
      <c r="A45" t="s">
        <v>339</v>
      </c>
      <c r="B45" t="s">
        <v>219</v>
      </c>
    </row>
    <row r="46" spans="1:2" x14ac:dyDescent="0.25">
      <c r="A46" t="s">
        <v>340</v>
      </c>
      <c r="B46" t="s">
        <v>55</v>
      </c>
    </row>
    <row r="47" spans="1:2" x14ac:dyDescent="0.25">
      <c r="A47" t="s">
        <v>341</v>
      </c>
      <c r="B47" t="s">
        <v>46</v>
      </c>
    </row>
    <row r="48" spans="1:2" x14ac:dyDescent="0.25">
      <c r="A48" t="s">
        <v>342</v>
      </c>
      <c r="B48" t="s">
        <v>188</v>
      </c>
    </row>
    <row r="49" spans="1:2" x14ac:dyDescent="0.25">
      <c r="A49" t="s">
        <v>392</v>
      </c>
      <c r="B49" t="s">
        <v>52</v>
      </c>
    </row>
    <row r="50" spans="1:2" x14ac:dyDescent="0.25">
      <c r="A50" t="s">
        <v>345</v>
      </c>
      <c r="B50" t="s">
        <v>407</v>
      </c>
    </row>
    <row r="51" spans="1:2" x14ac:dyDescent="0.25">
      <c r="A51" t="s">
        <v>346</v>
      </c>
      <c r="B51" t="s">
        <v>66</v>
      </c>
    </row>
    <row r="52" spans="1:2" x14ac:dyDescent="0.25">
      <c r="A52" t="s">
        <v>347</v>
      </c>
      <c r="B52" t="s">
        <v>130</v>
      </c>
    </row>
    <row r="53" spans="1:2" x14ac:dyDescent="0.25">
      <c r="A53" t="s">
        <v>348</v>
      </c>
      <c r="B53" t="s">
        <v>46</v>
      </c>
    </row>
    <row r="54" spans="1:2" x14ac:dyDescent="0.25">
      <c r="A54" t="s">
        <v>349</v>
      </c>
      <c r="B54" t="s">
        <v>166</v>
      </c>
    </row>
    <row r="55" spans="1:2" x14ac:dyDescent="0.25">
      <c r="A55" t="s">
        <v>350</v>
      </c>
      <c r="B55" t="s">
        <v>48</v>
      </c>
    </row>
    <row r="56" spans="1:2" x14ac:dyDescent="0.25">
      <c r="A56" t="s">
        <v>351</v>
      </c>
      <c r="B56" t="s">
        <v>407</v>
      </c>
    </row>
    <row r="57" spans="1:2" x14ac:dyDescent="0.25">
      <c r="A57" t="s">
        <v>352</v>
      </c>
      <c r="B57" t="s">
        <v>32</v>
      </c>
    </row>
    <row r="58" spans="1:2" x14ac:dyDescent="0.25">
      <c r="A58" t="s">
        <v>353</v>
      </c>
      <c r="B58" t="s">
        <v>156</v>
      </c>
    </row>
    <row r="59" spans="1:2" x14ac:dyDescent="0.25">
      <c r="A59" t="s">
        <v>354</v>
      </c>
      <c r="B59" t="s">
        <v>128</v>
      </c>
    </row>
    <row r="60" spans="1:2" x14ac:dyDescent="0.25">
      <c r="A60" t="s">
        <v>355</v>
      </c>
      <c r="B60" t="s">
        <v>22</v>
      </c>
    </row>
    <row r="61" spans="1:2" x14ac:dyDescent="0.25">
      <c r="A61" t="s">
        <v>356</v>
      </c>
      <c r="B61" t="s">
        <v>217</v>
      </c>
    </row>
    <row r="62" spans="1:2" x14ac:dyDescent="0.25">
      <c r="A62" t="s">
        <v>400</v>
      </c>
      <c r="B62" t="s">
        <v>401</v>
      </c>
    </row>
    <row r="63" spans="1:2" x14ac:dyDescent="0.25">
      <c r="A63" t="s">
        <v>357</v>
      </c>
      <c r="B63" t="s">
        <v>117</v>
      </c>
    </row>
    <row r="64" spans="1:2" x14ac:dyDescent="0.25">
      <c r="A64" t="s">
        <v>358</v>
      </c>
      <c r="B64" t="s">
        <v>51</v>
      </c>
    </row>
    <row r="65" spans="1:2" x14ac:dyDescent="0.25">
      <c r="A65" t="s">
        <v>359</v>
      </c>
      <c r="B65" t="s">
        <v>54</v>
      </c>
    </row>
    <row r="66" spans="1:2" x14ac:dyDescent="0.25">
      <c r="A66" t="s">
        <v>360</v>
      </c>
      <c r="B66" t="s">
        <v>35</v>
      </c>
    </row>
    <row r="67" spans="1:2" x14ac:dyDescent="0.25">
      <c r="A67" t="s">
        <v>361</v>
      </c>
      <c r="B67" t="s">
        <v>41</v>
      </c>
    </row>
    <row r="68" spans="1:2" x14ac:dyDescent="0.25">
      <c r="A68" t="s">
        <v>362</v>
      </c>
      <c r="B68" t="s">
        <v>163</v>
      </c>
    </row>
    <row r="69" spans="1:2" x14ac:dyDescent="0.25">
      <c r="A69" t="s">
        <v>363</v>
      </c>
      <c r="B69" t="s">
        <v>44</v>
      </c>
    </row>
    <row r="70" spans="1:2" x14ac:dyDescent="0.25">
      <c r="A70" t="s">
        <v>364</v>
      </c>
      <c r="B70" t="s">
        <v>83</v>
      </c>
    </row>
    <row r="71" spans="1:2" x14ac:dyDescent="0.25">
      <c r="A71" t="s">
        <v>365</v>
      </c>
      <c r="B71" t="s">
        <v>169</v>
      </c>
    </row>
    <row r="72" spans="1:2" x14ac:dyDescent="0.25">
      <c r="A72" t="s">
        <v>366</v>
      </c>
      <c r="B72" t="s">
        <v>223</v>
      </c>
    </row>
    <row r="73" spans="1:2" x14ac:dyDescent="0.25">
      <c r="A73" t="s">
        <v>367</v>
      </c>
      <c r="B73" t="s">
        <v>11</v>
      </c>
    </row>
    <row r="74" spans="1:2" x14ac:dyDescent="0.25">
      <c r="A74" t="s">
        <v>368</v>
      </c>
      <c r="B74" t="s">
        <v>147</v>
      </c>
    </row>
    <row r="75" spans="1:2" x14ac:dyDescent="0.25">
      <c r="A75" t="s">
        <v>369</v>
      </c>
      <c r="B75" t="s">
        <v>102</v>
      </c>
    </row>
    <row r="76" spans="1:2" x14ac:dyDescent="0.25">
      <c r="A76" t="s">
        <v>371</v>
      </c>
      <c r="B76" t="s">
        <v>181</v>
      </c>
    </row>
    <row r="77" spans="1:2" x14ac:dyDescent="0.25">
      <c r="A77" t="s">
        <v>372</v>
      </c>
      <c r="B77" t="s">
        <v>106</v>
      </c>
    </row>
    <row r="78" spans="1:2" x14ac:dyDescent="0.25">
      <c r="A78" t="s">
        <v>373</v>
      </c>
      <c r="B78" t="s">
        <v>35</v>
      </c>
    </row>
    <row r="79" spans="1:2" x14ac:dyDescent="0.25">
      <c r="A79" t="s">
        <v>374</v>
      </c>
      <c r="B79" t="s">
        <v>407</v>
      </c>
    </row>
    <row r="80" spans="1:2" x14ac:dyDescent="0.25">
      <c r="A80" t="s">
        <v>375</v>
      </c>
      <c r="B80" t="s">
        <v>58</v>
      </c>
    </row>
    <row r="81" spans="1:2" x14ac:dyDescent="0.25">
      <c r="A81" t="s">
        <v>376</v>
      </c>
      <c r="B81" t="s">
        <v>194</v>
      </c>
    </row>
    <row r="82" spans="1:2" x14ac:dyDescent="0.25">
      <c r="A82" t="s">
        <v>377</v>
      </c>
      <c r="B82" t="s">
        <v>193</v>
      </c>
    </row>
    <row r="83" spans="1:2" x14ac:dyDescent="0.25">
      <c r="A83" t="s">
        <v>378</v>
      </c>
      <c r="B83" t="s">
        <v>134</v>
      </c>
    </row>
    <row r="84" spans="1:2" x14ac:dyDescent="0.25">
      <c r="A84" t="s">
        <v>379</v>
      </c>
      <c r="B84" t="s">
        <v>211</v>
      </c>
    </row>
    <row r="85" spans="1:2" x14ac:dyDescent="0.25">
      <c r="A85" t="s">
        <v>380</v>
      </c>
      <c r="B85" t="s">
        <v>407</v>
      </c>
    </row>
    <row r="86" spans="1:2" x14ac:dyDescent="0.25">
      <c r="A86" t="s">
        <v>370</v>
      </c>
      <c r="B86" t="s">
        <v>73</v>
      </c>
    </row>
    <row r="87" spans="1:2" x14ac:dyDescent="0.25">
      <c r="A87" t="s">
        <v>381</v>
      </c>
      <c r="B87" t="s">
        <v>50</v>
      </c>
    </row>
    <row r="88" spans="1:2" x14ac:dyDescent="0.25">
      <c r="A88" t="s">
        <v>382</v>
      </c>
      <c r="B88" t="s">
        <v>33</v>
      </c>
    </row>
    <row r="90" spans="1:2" x14ac:dyDescent="0.25">
      <c r="A90" s="6" t="s">
        <v>251</v>
      </c>
    </row>
    <row r="91" spans="1:2" x14ac:dyDescent="0.25">
      <c r="A91" s="6" t="s">
        <v>252</v>
      </c>
    </row>
    <row r="92" spans="1:2" x14ac:dyDescent="0.25">
      <c r="A92" s="6" t="s">
        <v>254</v>
      </c>
    </row>
    <row r="93" spans="1:2" x14ac:dyDescent="0.25">
      <c r="A93" s="58" t="s">
        <v>296</v>
      </c>
    </row>
    <row r="94" spans="1:2" x14ac:dyDescent="0.25">
      <c r="A94" s="58" t="s">
        <v>297</v>
      </c>
    </row>
  </sheetData>
  <sortState xmlns:xlrd2="http://schemas.microsoft.com/office/spreadsheetml/2017/richdata2" ref="A3:B88">
    <sortCondition ref="A8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1F613-6156-470E-AD17-FC1E42575456}">
  <dimension ref="A1:B94"/>
  <sheetViews>
    <sheetView workbookViewId="0">
      <selection activeCell="E87" sqref="E87"/>
    </sheetView>
  </sheetViews>
  <sheetFormatPr defaultRowHeight="15" x14ac:dyDescent="0.25"/>
  <cols>
    <col min="1" max="1" width="46.42578125" customWidth="1"/>
    <col min="2" max="2" width="35.42578125" customWidth="1"/>
  </cols>
  <sheetData>
    <row r="1" spans="1:2" x14ac:dyDescent="0.25">
      <c r="A1" s="4"/>
      <c r="B1" s="70" t="s">
        <v>399</v>
      </c>
    </row>
    <row r="2" spans="1:2" x14ac:dyDescent="0.25">
      <c r="A2" s="5" t="s">
        <v>383</v>
      </c>
      <c r="B2" s="70" t="s">
        <v>2</v>
      </c>
    </row>
    <row r="3" spans="1:2" x14ac:dyDescent="0.25">
      <c r="A3" s="3" t="s">
        <v>302</v>
      </c>
      <c r="B3" s="3" t="s">
        <v>407</v>
      </c>
    </row>
    <row r="4" spans="1:2" x14ac:dyDescent="0.25">
      <c r="A4" s="3" t="s">
        <v>305</v>
      </c>
      <c r="B4" s="3" t="s">
        <v>407</v>
      </c>
    </row>
    <row r="5" spans="1:2" x14ac:dyDescent="0.25">
      <c r="A5" t="s">
        <v>303</v>
      </c>
      <c r="B5" t="s">
        <v>81</v>
      </c>
    </row>
    <row r="6" spans="1:2" x14ac:dyDescent="0.25">
      <c r="A6" t="s">
        <v>304</v>
      </c>
      <c r="B6" t="s">
        <v>200</v>
      </c>
    </row>
    <row r="7" spans="1:2" x14ac:dyDescent="0.25">
      <c r="A7" t="s">
        <v>306</v>
      </c>
      <c r="B7" t="s">
        <v>407</v>
      </c>
    </row>
    <row r="8" spans="1:2" x14ac:dyDescent="0.25">
      <c r="A8" t="s">
        <v>307</v>
      </c>
      <c r="B8" t="s">
        <v>169</v>
      </c>
    </row>
    <row r="9" spans="1:2" x14ac:dyDescent="0.25">
      <c r="A9" t="s">
        <v>308</v>
      </c>
      <c r="B9" t="s">
        <v>216</v>
      </c>
    </row>
    <row r="10" spans="1:2" x14ac:dyDescent="0.25">
      <c r="A10" t="s">
        <v>309</v>
      </c>
      <c r="B10" t="s">
        <v>234</v>
      </c>
    </row>
    <row r="11" spans="1:2" x14ac:dyDescent="0.25">
      <c r="A11" t="s">
        <v>390</v>
      </c>
      <c r="B11" t="s">
        <v>407</v>
      </c>
    </row>
    <row r="12" spans="1:2" x14ac:dyDescent="0.25">
      <c r="A12" t="s">
        <v>310</v>
      </c>
      <c r="B12" t="s">
        <v>99</v>
      </c>
    </row>
    <row r="13" spans="1:2" x14ac:dyDescent="0.25">
      <c r="A13" t="s">
        <v>311</v>
      </c>
      <c r="B13" t="s">
        <v>64</v>
      </c>
    </row>
    <row r="14" spans="1:2" x14ac:dyDescent="0.25">
      <c r="A14" t="s">
        <v>312</v>
      </c>
      <c r="B14" t="s">
        <v>36</v>
      </c>
    </row>
    <row r="15" spans="1:2" x14ac:dyDescent="0.25">
      <c r="A15" t="s">
        <v>313</v>
      </c>
      <c r="B15" t="s">
        <v>15</v>
      </c>
    </row>
    <row r="16" spans="1:2" x14ac:dyDescent="0.25">
      <c r="A16" t="s">
        <v>314</v>
      </c>
      <c r="B16" t="s">
        <v>228</v>
      </c>
    </row>
    <row r="17" spans="1:2" x14ac:dyDescent="0.25">
      <c r="A17" t="s">
        <v>315</v>
      </c>
      <c r="B17" t="s">
        <v>407</v>
      </c>
    </row>
    <row r="18" spans="1:2" x14ac:dyDescent="0.25">
      <c r="A18" t="s">
        <v>343</v>
      </c>
      <c r="B18" t="s">
        <v>50</v>
      </c>
    </row>
    <row r="19" spans="1:2" x14ac:dyDescent="0.25">
      <c r="A19" t="s">
        <v>316</v>
      </c>
      <c r="B19" t="s">
        <v>93</v>
      </c>
    </row>
    <row r="20" spans="1:2" x14ac:dyDescent="0.25">
      <c r="A20" t="s">
        <v>317</v>
      </c>
      <c r="B20" t="s">
        <v>13</v>
      </c>
    </row>
    <row r="21" spans="1:2" x14ac:dyDescent="0.25">
      <c r="A21" t="s">
        <v>420</v>
      </c>
      <c r="B21" t="s">
        <v>424</v>
      </c>
    </row>
    <row r="22" spans="1:2" x14ac:dyDescent="0.25">
      <c r="A22" t="s">
        <v>318</v>
      </c>
      <c r="B22" t="s">
        <v>63</v>
      </c>
    </row>
    <row r="23" spans="1:2" x14ac:dyDescent="0.25">
      <c r="A23" t="s">
        <v>319</v>
      </c>
      <c r="B23" t="s">
        <v>203</v>
      </c>
    </row>
    <row r="24" spans="1:2" x14ac:dyDescent="0.25">
      <c r="A24" s="66" t="s">
        <v>320</v>
      </c>
      <c r="B24" s="66" t="s">
        <v>301</v>
      </c>
    </row>
    <row r="25" spans="1:2" x14ac:dyDescent="0.25">
      <c r="A25" t="s">
        <v>321</v>
      </c>
      <c r="B25" t="s">
        <v>207</v>
      </c>
    </row>
    <row r="26" spans="1:2" x14ac:dyDescent="0.25">
      <c r="A26" t="s">
        <v>322</v>
      </c>
      <c r="B26" t="s">
        <v>47</v>
      </c>
    </row>
    <row r="27" spans="1:2" x14ac:dyDescent="0.25">
      <c r="A27" t="s">
        <v>122</v>
      </c>
      <c r="B27" t="s">
        <v>121</v>
      </c>
    </row>
    <row r="28" spans="1:2" x14ac:dyDescent="0.25">
      <c r="A28" t="s">
        <v>323</v>
      </c>
      <c r="B28" t="s">
        <v>136</v>
      </c>
    </row>
    <row r="29" spans="1:2" x14ac:dyDescent="0.25">
      <c r="A29" t="s">
        <v>324</v>
      </c>
      <c r="B29" t="s">
        <v>58</v>
      </c>
    </row>
    <row r="30" spans="1:2" x14ac:dyDescent="0.25">
      <c r="A30" t="s">
        <v>325</v>
      </c>
      <c r="B30" t="s">
        <v>112</v>
      </c>
    </row>
    <row r="31" spans="1:2" x14ac:dyDescent="0.25">
      <c r="A31" t="s">
        <v>326</v>
      </c>
      <c r="B31" t="s">
        <v>96</v>
      </c>
    </row>
    <row r="32" spans="1:2" x14ac:dyDescent="0.25">
      <c r="A32" t="s">
        <v>327</v>
      </c>
      <c r="B32" t="s">
        <v>419</v>
      </c>
    </row>
    <row r="33" spans="1:2" x14ac:dyDescent="0.25">
      <c r="A33" t="s">
        <v>185</v>
      </c>
      <c r="B33" t="s">
        <v>418</v>
      </c>
    </row>
    <row r="34" spans="1:2" x14ac:dyDescent="0.25">
      <c r="A34" t="s">
        <v>328</v>
      </c>
      <c r="B34" t="s">
        <v>151</v>
      </c>
    </row>
    <row r="35" spans="1:2" x14ac:dyDescent="0.25">
      <c r="A35" t="s">
        <v>329</v>
      </c>
      <c r="B35" t="s">
        <v>154</v>
      </c>
    </row>
    <row r="36" spans="1:2" x14ac:dyDescent="0.25">
      <c r="A36" t="s">
        <v>330</v>
      </c>
      <c r="B36" t="s">
        <v>162</v>
      </c>
    </row>
    <row r="37" spans="1:2" x14ac:dyDescent="0.25">
      <c r="A37" t="s">
        <v>331</v>
      </c>
      <c r="B37" t="s">
        <v>174</v>
      </c>
    </row>
    <row r="38" spans="1:2" x14ac:dyDescent="0.25">
      <c r="A38" t="s">
        <v>332</v>
      </c>
      <c r="B38" t="s">
        <v>407</v>
      </c>
    </row>
    <row r="39" spans="1:2" x14ac:dyDescent="0.25">
      <c r="A39" t="s">
        <v>333</v>
      </c>
      <c r="B39" t="s">
        <v>170</v>
      </c>
    </row>
    <row r="40" spans="1:2" x14ac:dyDescent="0.25">
      <c r="A40" t="s">
        <v>334</v>
      </c>
      <c r="B40" t="s">
        <v>10</v>
      </c>
    </row>
    <row r="41" spans="1:2" x14ac:dyDescent="0.25">
      <c r="A41" t="s">
        <v>335</v>
      </c>
      <c r="B41" t="s">
        <v>407</v>
      </c>
    </row>
    <row r="42" spans="1:2" x14ac:dyDescent="0.25">
      <c r="A42" t="s">
        <v>336</v>
      </c>
      <c r="B42" t="s">
        <v>28</v>
      </c>
    </row>
    <row r="43" spans="1:2" x14ac:dyDescent="0.25">
      <c r="A43" t="s">
        <v>337</v>
      </c>
      <c r="B43" t="s">
        <v>141</v>
      </c>
    </row>
    <row r="44" spans="1:2" x14ac:dyDescent="0.25">
      <c r="A44" t="s">
        <v>338</v>
      </c>
      <c r="B44" t="s">
        <v>123</v>
      </c>
    </row>
    <row r="45" spans="1:2" x14ac:dyDescent="0.25">
      <c r="A45" t="s">
        <v>339</v>
      </c>
      <c r="B45" t="s">
        <v>221</v>
      </c>
    </row>
    <row r="46" spans="1:2" x14ac:dyDescent="0.25">
      <c r="A46" t="s">
        <v>340</v>
      </c>
      <c r="B46" t="s">
        <v>54</v>
      </c>
    </row>
    <row r="47" spans="1:2" x14ac:dyDescent="0.25">
      <c r="A47" t="s">
        <v>341</v>
      </c>
      <c r="B47" t="s">
        <v>52</v>
      </c>
    </row>
    <row r="48" spans="1:2" x14ac:dyDescent="0.25">
      <c r="A48" t="s">
        <v>342</v>
      </c>
      <c r="B48" t="s">
        <v>189</v>
      </c>
    </row>
    <row r="49" spans="1:2" x14ac:dyDescent="0.25">
      <c r="A49" t="s">
        <v>392</v>
      </c>
      <c r="B49" t="s">
        <v>46</v>
      </c>
    </row>
    <row r="50" spans="1:2" x14ac:dyDescent="0.25">
      <c r="A50" t="s">
        <v>345</v>
      </c>
      <c r="B50" t="s">
        <v>407</v>
      </c>
    </row>
    <row r="51" spans="1:2" x14ac:dyDescent="0.25">
      <c r="A51" t="s">
        <v>346</v>
      </c>
      <c r="B51" t="s">
        <v>13</v>
      </c>
    </row>
    <row r="52" spans="1:2" x14ac:dyDescent="0.25">
      <c r="A52" t="s">
        <v>347</v>
      </c>
      <c r="B52" t="s">
        <v>131</v>
      </c>
    </row>
    <row r="53" spans="1:2" x14ac:dyDescent="0.25">
      <c r="A53" t="s">
        <v>348</v>
      </c>
      <c r="B53" t="s">
        <v>47</v>
      </c>
    </row>
    <row r="54" spans="1:2" x14ac:dyDescent="0.25">
      <c r="A54" t="s">
        <v>349</v>
      </c>
      <c r="B54" t="s">
        <v>168</v>
      </c>
    </row>
    <row r="55" spans="1:2" x14ac:dyDescent="0.25">
      <c r="A55" t="s">
        <v>350</v>
      </c>
      <c r="B55" t="s">
        <v>46</v>
      </c>
    </row>
    <row r="56" spans="1:2" x14ac:dyDescent="0.25">
      <c r="A56" t="s">
        <v>351</v>
      </c>
      <c r="B56" t="s">
        <v>407</v>
      </c>
    </row>
    <row r="57" spans="1:2" x14ac:dyDescent="0.25">
      <c r="A57" t="s">
        <v>352</v>
      </c>
      <c r="B57" t="s">
        <v>33</v>
      </c>
    </row>
    <row r="58" spans="1:2" x14ac:dyDescent="0.25">
      <c r="A58" t="s">
        <v>353</v>
      </c>
      <c r="B58" t="s">
        <v>157</v>
      </c>
    </row>
    <row r="59" spans="1:2" x14ac:dyDescent="0.25">
      <c r="A59" t="s">
        <v>354</v>
      </c>
      <c r="B59" t="s">
        <v>124</v>
      </c>
    </row>
    <row r="60" spans="1:2" x14ac:dyDescent="0.25">
      <c r="A60" t="s">
        <v>355</v>
      </c>
      <c r="B60" t="s">
        <v>407</v>
      </c>
    </row>
    <row r="61" spans="1:2" x14ac:dyDescent="0.25">
      <c r="A61" t="s">
        <v>356</v>
      </c>
      <c r="B61" t="s">
        <v>217</v>
      </c>
    </row>
    <row r="62" spans="1:2" x14ac:dyDescent="0.25">
      <c r="A62" t="s">
        <v>400</v>
      </c>
      <c r="B62" t="s">
        <v>407</v>
      </c>
    </row>
    <row r="63" spans="1:2" x14ac:dyDescent="0.25">
      <c r="A63" t="s">
        <v>357</v>
      </c>
      <c r="B63" t="s">
        <v>118</v>
      </c>
    </row>
    <row r="64" spans="1:2" x14ac:dyDescent="0.25">
      <c r="A64" t="s">
        <v>358</v>
      </c>
      <c r="B64" t="s">
        <v>63</v>
      </c>
    </row>
    <row r="65" spans="1:2" x14ac:dyDescent="0.25">
      <c r="A65" t="s">
        <v>359</v>
      </c>
      <c r="B65" t="s">
        <v>87</v>
      </c>
    </row>
    <row r="66" spans="1:2" x14ac:dyDescent="0.25">
      <c r="A66" t="s">
        <v>360</v>
      </c>
      <c r="B66" t="s">
        <v>61</v>
      </c>
    </row>
    <row r="67" spans="1:2" x14ac:dyDescent="0.25">
      <c r="A67" t="s">
        <v>361</v>
      </c>
      <c r="B67" t="s">
        <v>42</v>
      </c>
    </row>
    <row r="68" spans="1:2" x14ac:dyDescent="0.25">
      <c r="A68" t="s">
        <v>362</v>
      </c>
      <c r="B68" t="s">
        <v>36</v>
      </c>
    </row>
    <row r="69" spans="1:2" x14ac:dyDescent="0.25">
      <c r="A69" t="s">
        <v>363</v>
      </c>
      <c r="B69" t="s">
        <v>45</v>
      </c>
    </row>
    <row r="70" spans="1:2" x14ac:dyDescent="0.25">
      <c r="A70" t="s">
        <v>364</v>
      </c>
      <c r="B70" t="s">
        <v>84</v>
      </c>
    </row>
    <row r="71" spans="1:2" x14ac:dyDescent="0.25">
      <c r="A71" t="s">
        <v>365</v>
      </c>
      <c r="B71" t="s">
        <v>48</v>
      </c>
    </row>
    <row r="72" spans="1:2" x14ac:dyDescent="0.25">
      <c r="A72" t="s">
        <v>366</v>
      </c>
      <c r="B72" t="s">
        <v>222</v>
      </c>
    </row>
    <row r="73" spans="1:2" x14ac:dyDescent="0.25">
      <c r="A73" t="s">
        <v>367</v>
      </c>
      <c r="B73" t="s">
        <v>35</v>
      </c>
    </row>
    <row r="74" spans="1:2" x14ac:dyDescent="0.25">
      <c r="A74" t="s">
        <v>368</v>
      </c>
      <c r="B74" t="s">
        <v>148</v>
      </c>
    </row>
    <row r="75" spans="1:2" x14ac:dyDescent="0.25">
      <c r="A75" t="s">
        <v>369</v>
      </c>
      <c r="B75" t="s">
        <v>100</v>
      </c>
    </row>
    <row r="76" spans="1:2" x14ac:dyDescent="0.25">
      <c r="A76" t="s">
        <v>371</v>
      </c>
      <c r="B76" t="s">
        <v>190</v>
      </c>
    </row>
    <row r="77" spans="1:2" x14ac:dyDescent="0.25">
      <c r="A77" t="s">
        <v>372</v>
      </c>
      <c r="B77" t="s">
        <v>34</v>
      </c>
    </row>
    <row r="78" spans="1:2" x14ac:dyDescent="0.25">
      <c r="A78" t="s">
        <v>373</v>
      </c>
      <c r="B78" t="s">
        <v>36</v>
      </c>
    </row>
    <row r="79" spans="1:2" x14ac:dyDescent="0.25">
      <c r="A79" t="s">
        <v>374</v>
      </c>
      <c r="B79" t="s">
        <v>407</v>
      </c>
    </row>
    <row r="80" spans="1:2" x14ac:dyDescent="0.25">
      <c r="A80" t="s">
        <v>375</v>
      </c>
      <c r="B80" t="s">
        <v>407</v>
      </c>
    </row>
    <row r="81" spans="1:2" x14ac:dyDescent="0.25">
      <c r="A81" t="s">
        <v>376</v>
      </c>
      <c r="B81" t="s">
        <v>181</v>
      </c>
    </row>
    <row r="82" spans="1:2" x14ac:dyDescent="0.25">
      <c r="A82" t="s">
        <v>377</v>
      </c>
      <c r="B82" t="s">
        <v>194</v>
      </c>
    </row>
    <row r="83" spans="1:2" x14ac:dyDescent="0.25">
      <c r="A83" t="s">
        <v>378</v>
      </c>
      <c r="B83" t="s">
        <v>135</v>
      </c>
    </row>
    <row r="84" spans="1:2" x14ac:dyDescent="0.25">
      <c r="A84" t="s">
        <v>379</v>
      </c>
      <c r="B84" t="s">
        <v>212</v>
      </c>
    </row>
    <row r="85" spans="1:2" x14ac:dyDescent="0.25">
      <c r="A85" t="s">
        <v>380</v>
      </c>
      <c r="B85" t="s">
        <v>407</v>
      </c>
    </row>
    <row r="86" spans="1:2" x14ac:dyDescent="0.25">
      <c r="A86" t="s">
        <v>370</v>
      </c>
      <c r="B86" t="s">
        <v>74</v>
      </c>
    </row>
    <row r="87" spans="1:2" x14ac:dyDescent="0.25">
      <c r="A87" t="s">
        <v>381</v>
      </c>
      <c r="B87" t="s">
        <v>36</v>
      </c>
    </row>
    <row r="88" spans="1:2" x14ac:dyDescent="0.25">
      <c r="A88" t="s">
        <v>382</v>
      </c>
      <c r="B88" t="s">
        <v>192</v>
      </c>
    </row>
    <row r="90" spans="1:2" x14ac:dyDescent="0.25">
      <c r="A90" s="6" t="s">
        <v>251</v>
      </c>
    </row>
    <row r="91" spans="1:2" x14ac:dyDescent="0.25">
      <c r="A91" s="6" t="s">
        <v>252</v>
      </c>
    </row>
    <row r="92" spans="1:2" x14ac:dyDescent="0.25">
      <c r="A92" s="6" t="s">
        <v>254</v>
      </c>
    </row>
    <row r="93" spans="1:2" x14ac:dyDescent="0.25">
      <c r="A93" s="58" t="s">
        <v>296</v>
      </c>
    </row>
    <row r="94" spans="1:2" x14ac:dyDescent="0.25">
      <c r="A94" s="58" t="s">
        <v>297</v>
      </c>
    </row>
  </sheetData>
  <sortState xmlns:xlrd2="http://schemas.microsoft.com/office/spreadsheetml/2017/richdata2" ref="A3:B88">
    <sortCondition ref="A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E566-9151-4C50-B2A8-11572B956EB3}">
  <dimension ref="A1:B55"/>
  <sheetViews>
    <sheetView topLeftCell="A28" workbookViewId="0">
      <selection activeCell="D15" sqref="D15"/>
    </sheetView>
  </sheetViews>
  <sheetFormatPr defaultRowHeight="15" x14ac:dyDescent="0.25"/>
  <cols>
    <col min="1" max="1" width="60.42578125" customWidth="1"/>
    <col min="2" max="2" width="29" customWidth="1"/>
  </cols>
  <sheetData>
    <row r="1" spans="1:2" s="68" customFormat="1" x14ac:dyDescent="0.25">
      <c r="A1" s="4"/>
      <c r="B1"/>
    </row>
    <row r="2" spans="1:2" s="68" customFormat="1" x14ac:dyDescent="0.25">
      <c r="A2" s="5" t="s">
        <v>383</v>
      </c>
      <c r="B2" s="5" t="s">
        <v>239</v>
      </c>
    </row>
    <row r="3" spans="1:2" x14ac:dyDescent="0.25">
      <c r="A3" t="s">
        <v>350</v>
      </c>
      <c r="B3" s="2">
        <v>1756177</v>
      </c>
    </row>
    <row r="4" spans="1:2" x14ac:dyDescent="0.25">
      <c r="A4" t="s">
        <v>348</v>
      </c>
      <c r="B4" s="2">
        <v>1472802</v>
      </c>
    </row>
    <row r="5" spans="1:2" x14ac:dyDescent="0.25">
      <c r="A5" t="s">
        <v>185</v>
      </c>
      <c r="B5" s="2">
        <v>1460447</v>
      </c>
    </row>
    <row r="6" spans="1:2" x14ac:dyDescent="0.25">
      <c r="A6" t="s">
        <v>311</v>
      </c>
      <c r="B6" s="2">
        <v>1458899</v>
      </c>
    </row>
    <row r="7" spans="1:2" x14ac:dyDescent="0.25">
      <c r="A7" t="s">
        <v>329</v>
      </c>
      <c r="B7" s="2">
        <v>1264373</v>
      </c>
    </row>
    <row r="8" spans="1:2" x14ac:dyDescent="0.25">
      <c r="A8" t="s">
        <v>379</v>
      </c>
      <c r="B8" s="2">
        <v>1258072</v>
      </c>
    </row>
    <row r="9" spans="1:2" x14ac:dyDescent="0.25">
      <c r="A9" t="s">
        <v>368</v>
      </c>
      <c r="B9" s="2">
        <v>1121973</v>
      </c>
    </row>
    <row r="10" spans="1:2" x14ac:dyDescent="0.25">
      <c r="A10" t="s">
        <v>370</v>
      </c>
      <c r="B10" s="2">
        <v>966102</v>
      </c>
    </row>
    <row r="11" spans="1:2" x14ac:dyDescent="0.25">
      <c r="A11" t="s">
        <v>354</v>
      </c>
      <c r="B11" s="2">
        <v>931019</v>
      </c>
    </row>
    <row r="12" spans="1:2" x14ac:dyDescent="0.25">
      <c r="A12" t="s">
        <v>378</v>
      </c>
      <c r="B12" s="2">
        <v>816962</v>
      </c>
    </row>
    <row r="13" spans="1:2" x14ac:dyDescent="0.25">
      <c r="A13" t="s">
        <v>380</v>
      </c>
      <c r="B13" s="2">
        <v>761717</v>
      </c>
    </row>
    <row r="14" spans="1:2" x14ac:dyDescent="0.25">
      <c r="A14" t="s">
        <v>322</v>
      </c>
      <c r="B14" s="2">
        <v>704111</v>
      </c>
    </row>
    <row r="15" spans="1:2" x14ac:dyDescent="0.25">
      <c r="A15" t="s">
        <v>318</v>
      </c>
      <c r="B15" s="2">
        <v>497149</v>
      </c>
    </row>
    <row r="16" spans="1:2" x14ac:dyDescent="0.25">
      <c r="A16" t="s">
        <v>309</v>
      </c>
      <c r="B16" s="2">
        <v>446472</v>
      </c>
    </row>
    <row r="17" spans="1:2" x14ac:dyDescent="0.25">
      <c r="A17" t="s">
        <v>304</v>
      </c>
      <c r="B17" s="2">
        <v>427422</v>
      </c>
    </row>
    <row r="18" spans="1:2" x14ac:dyDescent="0.25">
      <c r="A18" t="s">
        <v>321</v>
      </c>
      <c r="B18" s="2">
        <v>334478</v>
      </c>
    </row>
    <row r="19" spans="1:2" x14ac:dyDescent="0.25">
      <c r="A19" t="s">
        <v>316</v>
      </c>
      <c r="B19" s="2">
        <v>304568</v>
      </c>
    </row>
    <row r="20" spans="1:2" x14ac:dyDescent="0.25">
      <c r="A20" t="s">
        <v>327</v>
      </c>
      <c r="B20" s="2">
        <v>303812</v>
      </c>
    </row>
    <row r="21" spans="1:2" x14ac:dyDescent="0.25">
      <c r="A21" t="s">
        <v>353</v>
      </c>
      <c r="B21" s="2">
        <v>299511</v>
      </c>
    </row>
    <row r="22" spans="1:2" x14ac:dyDescent="0.25">
      <c r="A22" t="s">
        <v>315</v>
      </c>
      <c r="B22" s="2">
        <v>235223</v>
      </c>
    </row>
    <row r="23" spans="1:2" x14ac:dyDescent="0.25">
      <c r="A23" t="s">
        <v>319</v>
      </c>
      <c r="B23" s="2">
        <v>232957</v>
      </c>
    </row>
    <row r="24" spans="1:2" x14ac:dyDescent="0.25">
      <c r="A24" t="s">
        <v>373</v>
      </c>
      <c r="B24" s="2">
        <v>192068</v>
      </c>
    </row>
    <row r="25" spans="1:2" x14ac:dyDescent="0.25">
      <c r="A25" t="s">
        <v>374</v>
      </c>
      <c r="B25" s="2">
        <v>191553</v>
      </c>
    </row>
    <row r="26" spans="1:2" x14ac:dyDescent="0.25">
      <c r="A26" t="s">
        <v>357</v>
      </c>
      <c r="B26" s="2">
        <v>150468</v>
      </c>
    </row>
    <row r="27" spans="1:2" x14ac:dyDescent="0.25">
      <c r="A27" t="s">
        <v>325</v>
      </c>
      <c r="B27" s="2">
        <v>121216</v>
      </c>
    </row>
    <row r="28" spans="1:2" x14ac:dyDescent="0.25">
      <c r="A28" t="s">
        <v>314</v>
      </c>
      <c r="B28" s="2">
        <v>116000</v>
      </c>
    </row>
    <row r="29" spans="1:2" x14ac:dyDescent="0.25">
      <c r="A29" s="66" t="s">
        <v>320</v>
      </c>
      <c r="B29" s="67">
        <v>81520</v>
      </c>
    </row>
    <row r="30" spans="1:2" x14ac:dyDescent="0.25">
      <c r="A30" t="s">
        <v>122</v>
      </c>
      <c r="B30" s="2">
        <v>70805</v>
      </c>
    </row>
    <row r="31" spans="1:2" x14ac:dyDescent="0.25">
      <c r="A31" t="s">
        <v>332</v>
      </c>
      <c r="B31" s="2">
        <v>53115</v>
      </c>
    </row>
    <row r="32" spans="1:2" x14ac:dyDescent="0.25">
      <c r="A32" t="s">
        <v>328</v>
      </c>
      <c r="B32" s="2">
        <v>39348</v>
      </c>
    </row>
    <row r="33" spans="1:2" x14ac:dyDescent="0.25">
      <c r="A33" t="s">
        <v>377</v>
      </c>
      <c r="B33" s="2">
        <v>34952</v>
      </c>
    </row>
    <row r="34" spans="1:2" x14ac:dyDescent="0.25">
      <c r="A34" t="s">
        <v>392</v>
      </c>
      <c r="B34" s="2">
        <v>17597</v>
      </c>
    </row>
    <row r="35" spans="1:2" x14ac:dyDescent="0.25">
      <c r="A35" t="s">
        <v>323</v>
      </c>
      <c r="B35" s="2">
        <v>14383</v>
      </c>
    </row>
    <row r="36" spans="1:2" x14ac:dyDescent="0.25">
      <c r="A36" t="s">
        <v>372</v>
      </c>
      <c r="B36" s="2">
        <v>8412</v>
      </c>
    </row>
    <row r="37" spans="1:2" x14ac:dyDescent="0.25">
      <c r="A37" t="s">
        <v>326</v>
      </c>
      <c r="B37" s="2">
        <v>7524</v>
      </c>
    </row>
    <row r="38" spans="1:2" x14ac:dyDescent="0.25">
      <c r="A38" t="s">
        <v>390</v>
      </c>
      <c r="B38" s="2">
        <v>5580</v>
      </c>
    </row>
    <row r="39" spans="1:2" x14ac:dyDescent="0.25">
      <c r="A39" t="s">
        <v>330</v>
      </c>
      <c r="B39" s="2">
        <v>4126</v>
      </c>
    </row>
    <row r="40" spans="1:2" x14ac:dyDescent="0.25">
      <c r="A40" t="s">
        <v>364</v>
      </c>
      <c r="B40" s="2">
        <v>3725</v>
      </c>
    </row>
    <row r="41" spans="1:2" x14ac:dyDescent="0.25">
      <c r="A41" t="s">
        <v>317</v>
      </c>
      <c r="B41" s="2">
        <v>3588</v>
      </c>
    </row>
    <row r="42" spans="1:2" x14ac:dyDescent="0.25">
      <c r="A42" t="s">
        <v>420</v>
      </c>
      <c r="B42" s="2">
        <v>2787</v>
      </c>
    </row>
    <row r="43" spans="1:2" x14ac:dyDescent="0.25">
      <c r="A43" t="s">
        <v>334</v>
      </c>
      <c r="B43" s="2">
        <v>2232</v>
      </c>
    </row>
    <row r="44" spans="1:2" x14ac:dyDescent="0.25">
      <c r="A44" t="s">
        <v>307</v>
      </c>
      <c r="B44" s="2">
        <v>1620</v>
      </c>
    </row>
    <row r="45" spans="1:2" x14ac:dyDescent="0.25">
      <c r="A45" t="s">
        <v>340</v>
      </c>
      <c r="B45" s="2">
        <v>697</v>
      </c>
    </row>
    <row r="46" spans="1:2" x14ac:dyDescent="0.25">
      <c r="A46" t="s">
        <v>338</v>
      </c>
      <c r="B46" s="2">
        <v>512</v>
      </c>
    </row>
    <row r="47" spans="1:2" x14ac:dyDescent="0.25">
      <c r="A47" t="s">
        <v>359</v>
      </c>
      <c r="B47" s="2">
        <v>500</v>
      </c>
    </row>
    <row r="48" spans="1:2" x14ac:dyDescent="0.25">
      <c r="A48" t="s">
        <v>376</v>
      </c>
      <c r="B48" s="2">
        <v>243</v>
      </c>
    </row>
    <row r="49" spans="1:2" x14ac:dyDescent="0.25">
      <c r="A49" t="s">
        <v>361</v>
      </c>
      <c r="B49" s="2">
        <v>131</v>
      </c>
    </row>
    <row r="51" spans="1:2" x14ac:dyDescent="0.25">
      <c r="A51" s="6" t="s">
        <v>251</v>
      </c>
      <c r="B51" s="6"/>
    </row>
    <row r="52" spans="1:2" x14ac:dyDescent="0.25">
      <c r="A52" s="6" t="s">
        <v>252</v>
      </c>
      <c r="B52" s="6"/>
    </row>
    <row r="53" spans="1:2" x14ac:dyDescent="0.25">
      <c r="A53" s="6" t="s">
        <v>254</v>
      </c>
      <c r="B53" s="6"/>
    </row>
    <row r="54" spans="1:2" x14ac:dyDescent="0.25">
      <c r="A54" s="58" t="s">
        <v>296</v>
      </c>
      <c r="B54" s="6"/>
    </row>
    <row r="55" spans="1:2" x14ac:dyDescent="0.25">
      <c r="A55" s="58" t="s">
        <v>297</v>
      </c>
      <c r="B55" s="6"/>
    </row>
  </sheetData>
  <sortState xmlns:xlrd2="http://schemas.microsoft.com/office/spreadsheetml/2017/richdata2" ref="A3:B49">
    <sortCondition descending="1" ref="B4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D8AC-5FDE-4C9B-9079-87FCD1D1CF8E}">
  <dimension ref="A1:B46"/>
  <sheetViews>
    <sheetView workbookViewId="0">
      <selection activeCell="F22" sqref="F22"/>
    </sheetView>
  </sheetViews>
  <sheetFormatPr defaultRowHeight="15" x14ac:dyDescent="0.25"/>
  <cols>
    <col min="1" max="1" width="47.5703125" customWidth="1"/>
    <col min="2" max="2" width="28.42578125" customWidth="1"/>
  </cols>
  <sheetData>
    <row r="1" spans="1:2" x14ac:dyDescent="0.25">
      <c r="A1" s="4"/>
    </row>
    <row r="2" spans="1:2" x14ac:dyDescent="0.25">
      <c r="A2" s="5" t="s">
        <v>383</v>
      </c>
      <c r="B2" s="5" t="s">
        <v>240</v>
      </c>
    </row>
    <row r="3" spans="1:2" x14ac:dyDescent="0.25">
      <c r="A3" t="s">
        <v>379</v>
      </c>
      <c r="B3" s="2">
        <v>408063</v>
      </c>
    </row>
    <row r="4" spans="1:2" x14ac:dyDescent="0.25">
      <c r="A4" t="s">
        <v>318</v>
      </c>
      <c r="B4" s="2">
        <v>293930</v>
      </c>
    </row>
    <row r="5" spans="1:2" x14ac:dyDescent="0.25">
      <c r="A5" t="s">
        <v>329</v>
      </c>
      <c r="B5" s="2">
        <v>251558</v>
      </c>
    </row>
    <row r="6" spans="1:2" x14ac:dyDescent="0.25">
      <c r="A6" t="s">
        <v>354</v>
      </c>
      <c r="B6" s="2">
        <v>191255</v>
      </c>
    </row>
    <row r="7" spans="1:2" x14ac:dyDescent="0.25">
      <c r="A7" t="s">
        <v>304</v>
      </c>
      <c r="B7" s="2">
        <v>183513</v>
      </c>
    </row>
    <row r="8" spans="1:2" x14ac:dyDescent="0.25">
      <c r="A8" t="s">
        <v>353</v>
      </c>
      <c r="B8" s="2">
        <v>170694</v>
      </c>
    </row>
    <row r="9" spans="1:2" x14ac:dyDescent="0.25">
      <c r="A9" t="s">
        <v>350</v>
      </c>
      <c r="B9" s="2">
        <v>149579</v>
      </c>
    </row>
    <row r="10" spans="1:2" x14ac:dyDescent="0.25">
      <c r="A10" t="s">
        <v>332</v>
      </c>
      <c r="B10" s="2">
        <v>123983</v>
      </c>
    </row>
    <row r="11" spans="1:2" x14ac:dyDescent="0.25">
      <c r="A11" t="s">
        <v>309</v>
      </c>
      <c r="B11" s="2">
        <v>116889</v>
      </c>
    </row>
    <row r="12" spans="1:2" x14ac:dyDescent="0.25">
      <c r="A12" t="s">
        <v>380</v>
      </c>
      <c r="B12" s="2">
        <v>115399</v>
      </c>
    </row>
    <row r="13" spans="1:2" x14ac:dyDescent="0.25">
      <c r="A13" t="s">
        <v>357</v>
      </c>
      <c r="B13" s="2">
        <v>105927</v>
      </c>
    </row>
    <row r="14" spans="1:2" x14ac:dyDescent="0.25">
      <c r="A14" t="s">
        <v>321</v>
      </c>
      <c r="B14" s="2">
        <v>97926</v>
      </c>
    </row>
    <row r="15" spans="1:2" x14ac:dyDescent="0.25">
      <c r="A15" t="s">
        <v>316</v>
      </c>
      <c r="B15" s="2">
        <v>90238</v>
      </c>
    </row>
    <row r="16" spans="1:2" x14ac:dyDescent="0.25">
      <c r="A16" t="s">
        <v>378</v>
      </c>
      <c r="B16" s="2">
        <v>80262</v>
      </c>
    </row>
    <row r="17" spans="1:2" x14ac:dyDescent="0.25">
      <c r="A17" t="s">
        <v>311</v>
      </c>
      <c r="B17" s="2">
        <v>76201</v>
      </c>
    </row>
    <row r="18" spans="1:2" x14ac:dyDescent="0.25">
      <c r="A18" t="s">
        <v>348</v>
      </c>
      <c r="B18" s="2">
        <v>74701</v>
      </c>
    </row>
    <row r="19" spans="1:2" x14ac:dyDescent="0.25">
      <c r="A19" t="s">
        <v>315</v>
      </c>
      <c r="B19" s="2">
        <v>55052</v>
      </c>
    </row>
    <row r="20" spans="1:2" x14ac:dyDescent="0.25">
      <c r="A20" t="s">
        <v>374</v>
      </c>
      <c r="B20" s="2">
        <v>50558</v>
      </c>
    </row>
    <row r="21" spans="1:2" x14ac:dyDescent="0.25">
      <c r="A21" t="s">
        <v>322</v>
      </c>
      <c r="B21" s="2">
        <v>45473</v>
      </c>
    </row>
    <row r="22" spans="1:2" x14ac:dyDescent="0.25">
      <c r="A22" t="s">
        <v>325</v>
      </c>
      <c r="B22" s="2">
        <v>40110</v>
      </c>
    </row>
    <row r="23" spans="1:2" x14ac:dyDescent="0.25">
      <c r="A23" t="s">
        <v>368</v>
      </c>
      <c r="B23" s="2">
        <v>31471</v>
      </c>
    </row>
    <row r="24" spans="1:2" x14ac:dyDescent="0.25">
      <c r="A24" t="s">
        <v>377</v>
      </c>
      <c r="B24" s="2">
        <v>29544</v>
      </c>
    </row>
    <row r="25" spans="1:2" x14ac:dyDescent="0.25">
      <c r="A25" t="s">
        <v>328</v>
      </c>
      <c r="B25" s="2">
        <v>27466</v>
      </c>
    </row>
    <row r="26" spans="1:2" x14ac:dyDescent="0.25">
      <c r="A26" t="s">
        <v>370</v>
      </c>
      <c r="B26" s="2">
        <v>22677</v>
      </c>
    </row>
    <row r="27" spans="1:2" x14ac:dyDescent="0.25">
      <c r="A27" t="s">
        <v>185</v>
      </c>
      <c r="B27" s="2">
        <v>17508</v>
      </c>
    </row>
    <row r="28" spans="1:2" x14ac:dyDescent="0.25">
      <c r="A28" t="s">
        <v>122</v>
      </c>
      <c r="B28" s="2">
        <v>11912</v>
      </c>
    </row>
    <row r="29" spans="1:2" x14ac:dyDescent="0.25">
      <c r="A29" t="s">
        <v>317</v>
      </c>
      <c r="B29" s="2">
        <v>3676</v>
      </c>
    </row>
    <row r="30" spans="1:2" x14ac:dyDescent="0.25">
      <c r="A30" t="s">
        <v>319</v>
      </c>
      <c r="B30" s="2">
        <v>3675</v>
      </c>
    </row>
    <row r="31" spans="1:2" x14ac:dyDescent="0.25">
      <c r="A31" t="s">
        <v>326</v>
      </c>
      <c r="B31" s="2">
        <v>1458</v>
      </c>
    </row>
    <row r="32" spans="1:2" x14ac:dyDescent="0.25">
      <c r="A32" t="s">
        <v>307</v>
      </c>
      <c r="B32" s="2">
        <v>1457</v>
      </c>
    </row>
    <row r="33" spans="1:2" x14ac:dyDescent="0.25">
      <c r="A33" t="s">
        <v>390</v>
      </c>
      <c r="B33" s="2">
        <v>1401</v>
      </c>
    </row>
    <row r="34" spans="1:2" x14ac:dyDescent="0.25">
      <c r="A34" t="s">
        <v>420</v>
      </c>
      <c r="B34" s="2">
        <v>627</v>
      </c>
    </row>
    <row r="35" spans="1:2" x14ac:dyDescent="0.25">
      <c r="A35" s="66" t="s">
        <v>320</v>
      </c>
      <c r="B35" s="67">
        <v>450</v>
      </c>
    </row>
    <row r="36" spans="1:2" x14ac:dyDescent="0.25">
      <c r="A36" t="s">
        <v>372</v>
      </c>
      <c r="B36" s="2">
        <v>422</v>
      </c>
    </row>
    <row r="37" spans="1:2" x14ac:dyDescent="0.25">
      <c r="A37" t="s">
        <v>340</v>
      </c>
      <c r="B37" s="2">
        <v>301</v>
      </c>
    </row>
    <row r="38" spans="1:2" x14ac:dyDescent="0.25">
      <c r="A38" t="s">
        <v>373</v>
      </c>
      <c r="B38" s="2">
        <v>209</v>
      </c>
    </row>
    <row r="39" spans="1:2" x14ac:dyDescent="0.25">
      <c r="A39" t="s">
        <v>359</v>
      </c>
      <c r="B39" s="2">
        <v>84</v>
      </c>
    </row>
    <row r="40" spans="1:2" x14ac:dyDescent="0.25">
      <c r="A40" t="s">
        <v>330</v>
      </c>
      <c r="B40" s="2">
        <v>77</v>
      </c>
    </row>
    <row r="42" spans="1:2" x14ac:dyDescent="0.25">
      <c r="A42" s="6" t="s">
        <v>251</v>
      </c>
    </row>
    <row r="43" spans="1:2" x14ac:dyDescent="0.25">
      <c r="A43" s="6" t="s">
        <v>252</v>
      </c>
    </row>
    <row r="44" spans="1:2" x14ac:dyDescent="0.25">
      <c r="A44" s="6" t="s">
        <v>254</v>
      </c>
    </row>
    <row r="45" spans="1:2" x14ac:dyDescent="0.25">
      <c r="A45" s="58" t="s">
        <v>296</v>
      </c>
    </row>
    <row r="46" spans="1:2" x14ac:dyDescent="0.25">
      <c r="A46" s="58" t="s">
        <v>297</v>
      </c>
    </row>
  </sheetData>
  <sortState xmlns:xlrd2="http://schemas.microsoft.com/office/spreadsheetml/2017/richdata2" ref="A3:B40">
    <sortCondition descending="1" ref="B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EABF-F13A-4D83-A6A4-204426784B21}">
  <dimension ref="A1:B49"/>
  <sheetViews>
    <sheetView topLeftCell="A13" workbookViewId="0">
      <selection activeCell="B21" sqref="B21"/>
    </sheetView>
  </sheetViews>
  <sheetFormatPr defaultRowHeight="15" x14ac:dyDescent="0.25"/>
  <cols>
    <col min="1" max="1" width="43.7109375" customWidth="1"/>
    <col min="2" max="2" width="30.28515625" customWidth="1"/>
  </cols>
  <sheetData>
    <row r="1" spans="1:2" x14ac:dyDescent="0.25">
      <c r="A1" s="4"/>
    </row>
    <row r="2" spans="1:2" x14ac:dyDescent="0.25">
      <c r="A2" s="5" t="s">
        <v>383</v>
      </c>
      <c r="B2" s="5" t="s">
        <v>241</v>
      </c>
    </row>
    <row r="3" spans="1:2" x14ac:dyDescent="0.25">
      <c r="A3" t="s">
        <v>350</v>
      </c>
      <c r="B3" s="2">
        <v>2717611</v>
      </c>
    </row>
    <row r="4" spans="1:2" x14ac:dyDescent="0.25">
      <c r="A4" t="s">
        <v>348</v>
      </c>
      <c r="B4" s="2">
        <v>2326090</v>
      </c>
    </row>
    <row r="5" spans="1:2" x14ac:dyDescent="0.25">
      <c r="A5" t="s">
        <v>185</v>
      </c>
      <c r="B5" s="2">
        <v>2222205</v>
      </c>
    </row>
    <row r="6" spans="1:2" x14ac:dyDescent="0.25">
      <c r="A6" t="s">
        <v>311</v>
      </c>
      <c r="B6" s="2">
        <v>821804</v>
      </c>
    </row>
    <row r="7" spans="1:2" x14ac:dyDescent="0.25">
      <c r="A7" t="s">
        <v>379</v>
      </c>
      <c r="B7" s="2">
        <v>638075</v>
      </c>
    </row>
    <row r="8" spans="1:2" x14ac:dyDescent="0.25">
      <c r="A8" t="s">
        <v>370</v>
      </c>
      <c r="B8" s="2">
        <v>582802</v>
      </c>
    </row>
    <row r="9" spans="1:2" x14ac:dyDescent="0.25">
      <c r="A9" t="s">
        <v>368</v>
      </c>
      <c r="B9" s="2">
        <v>536019</v>
      </c>
    </row>
    <row r="10" spans="1:2" x14ac:dyDescent="0.25">
      <c r="A10" t="s">
        <v>374</v>
      </c>
      <c r="B10" s="2">
        <v>493084</v>
      </c>
    </row>
    <row r="11" spans="1:2" x14ac:dyDescent="0.25">
      <c r="A11" t="s">
        <v>378</v>
      </c>
      <c r="B11" s="2">
        <v>472647</v>
      </c>
    </row>
    <row r="12" spans="1:2" x14ac:dyDescent="0.25">
      <c r="A12" t="s">
        <v>354</v>
      </c>
      <c r="B12" s="2">
        <v>402977</v>
      </c>
    </row>
    <row r="13" spans="1:2" x14ac:dyDescent="0.25">
      <c r="A13" t="s">
        <v>316</v>
      </c>
      <c r="B13" s="2">
        <v>360157</v>
      </c>
    </row>
    <row r="14" spans="1:2" x14ac:dyDescent="0.25">
      <c r="A14" t="s">
        <v>373</v>
      </c>
      <c r="B14" s="2">
        <v>339801</v>
      </c>
    </row>
    <row r="15" spans="1:2" x14ac:dyDescent="0.25">
      <c r="A15" t="s">
        <v>309</v>
      </c>
      <c r="B15" s="2">
        <v>313324</v>
      </c>
    </row>
    <row r="16" spans="1:2" x14ac:dyDescent="0.25">
      <c r="A16" t="s">
        <v>319</v>
      </c>
      <c r="B16" s="2">
        <v>312831</v>
      </c>
    </row>
    <row r="17" spans="1:2" x14ac:dyDescent="0.25">
      <c r="A17" t="s">
        <v>329</v>
      </c>
      <c r="B17" s="2">
        <v>227190</v>
      </c>
    </row>
    <row r="18" spans="1:2" x14ac:dyDescent="0.25">
      <c r="A18" t="s">
        <v>321</v>
      </c>
      <c r="B18" s="2">
        <v>215651</v>
      </c>
    </row>
    <row r="19" spans="1:2" x14ac:dyDescent="0.25">
      <c r="A19" t="s">
        <v>380</v>
      </c>
      <c r="B19" s="2">
        <v>210822</v>
      </c>
    </row>
    <row r="20" spans="1:2" x14ac:dyDescent="0.25">
      <c r="A20" t="s">
        <v>318</v>
      </c>
      <c r="B20" s="2">
        <v>195289</v>
      </c>
    </row>
    <row r="21" spans="1:2" x14ac:dyDescent="0.25">
      <c r="A21" t="s">
        <v>332</v>
      </c>
      <c r="B21" s="2">
        <v>188208</v>
      </c>
    </row>
    <row r="22" spans="1:2" x14ac:dyDescent="0.25">
      <c r="A22" t="s">
        <v>322</v>
      </c>
      <c r="B22" s="2">
        <v>179790</v>
      </c>
    </row>
    <row r="23" spans="1:2" x14ac:dyDescent="0.25">
      <c r="A23" t="s">
        <v>304</v>
      </c>
      <c r="B23" s="2">
        <v>105338</v>
      </c>
    </row>
    <row r="24" spans="1:2" x14ac:dyDescent="0.25">
      <c r="A24" t="s">
        <v>314</v>
      </c>
      <c r="B24" s="2">
        <v>77000</v>
      </c>
    </row>
    <row r="25" spans="1:2" x14ac:dyDescent="0.25">
      <c r="A25" s="66" t="s">
        <v>320</v>
      </c>
      <c r="B25" s="67">
        <v>69187</v>
      </c>
    </row>
    <row r="26" spans="1:2" x14ac:dyDescent="0.25">
      <c r="A26" t="s">
        <v>364</v>
      </c>
      <c r="B26" s="2">
        <v>68024</v>
      </c>
    </row>
    <row r="27" spans="1:2" x14ac:dyDescent="0.25">
      <c r="A27" t="s">
        <v>392</v>
      </c>
      <c r="B27" s="2">
        <v>44104</v>
      </c>
    </row>
    <row r="28" spans="1:2" x14ac:dyDescent="0.25">
      <c r="A28" t="s">
        <v>372</v>
      </c>
      <c r="B28" s="2">
        <v>42039</v>
      </c>
    </row>
    <row r="29" spans="1:2" x14ac:dyDescent="0.25">
      <c r="A29" t="s">
        <v>353</v>
      </c>
      <c r="B29" s="2">
        <v>40947</v>
      </c>
    </row>
    <row r="30" spans="1:2" x14ac:dyDescent="0.25">
      <c r="A30" t="s">
        <v>315</v>
      </c>
      <c r="B30" s="2">
        <v>38288</v>
      </c>
    </row>
    <row r="31" spans="1:2" x14ac:dyDescent="0.25">
      <c r="A31" t="s">
        <v>325</v>
      </c>
      <c r="B31" s="2">
        <v>34406</v>
      </c>
    </row>
    <row r="32" spans="1:2" x14ac:dyDescent="0.25">
      <c r="A32" t="s">
        <v>122</v>
      </c>
      <c r="B32" s="2">
        <v>27186</v>
      </c>
    </row>
    <row r="33" spans="1:2" x14ac:dyDescent="0.25">
      <c r="A33" t="s">
        <v>330</v>
      </c>
      <c r="B33" s="2">
        <v>18673</v>
      </c>
    </row>
    <row r="34" spans="1:2" x14ac:dyDescent="0.25">
      <c r="A34" t="s">
        <v>328</v>
      </c>
      <c r="B34" s="2">
        <v>15138</v>
      </c>
    </row>
    <row r="35" spans="1:2" x14ac:dyDescent="0.25">
      <c r="A35" t="s">
        <v>396</v>
      </c>
      <c r="B35" s="2">
        <v>12652</v>
      </c>
    </row>
    <row r="36" spans="1:2" x14ac:dyDescent="0.25">
      <c r="A36" t="s">
        <v>326</v>
      </c>
      <c r="B36" s="2">
        <v>8634</v>
      </c>
    </row>
    <row r="37" spans="1:2" x14ac:dyDescent="0.25">
      <c r="A37" t="s">
        <v>340</v>
      </c>
      <c r="B37" s="2">
        <v>5084</v>
      </c>
    </row>
    <row r="38" spans="1:2" x14ac:dyDescent="0.25">
      <c r="A38" t="s">
        <v>420</v>
      </c>
      <c r="B38" s="2">
        <v>2675</v>
      </c>
    </row>
    <row r="39" spans="1:2" x14ac:dyDescent="0.25">
      <c r="A39" t="s">
        <v>377</v>
      </c>
      <c r="B39" s="2">
        <v>746</v>
      </c>
    </row>
    <row r="40" spans="1:2" x14ac:dyDescent="0.25">
      <c r="A40" t="s">
        <v>376</v>
      </c>
      <c r="B40" s="2">
        <v>603</v>
      </c>
    </row>
    <row r="41" spans="1:2" x14ac:dyDescent="0.25">
      <c r="A41" t="s">
        <v>338</v>
      </c>
      <c r="B41" s="2">
        <v>481</v>
      </c>
    </row>
    <row r="42" spans="1:2" x14ac:dyDescent="0.25">
      <c r="A42" t="s">
        <v>359</v>
      </c>
      <c r="B42" s="2">
        <v>19</v>
      </c>
    </row>
    <row r="43" spans="1:2" x14ac:dyDescent="0.25">
      <c r="A43" t="s">
        <v>307</v>
      </c>
      <c r="B43" s="2">
        <v>8</v>
      </c>
    </row>
    <row r="45" spans="1:2" x14ac:dyDescent="0.25">
      <c r="A45" s="6" t="s">
        <v>251</v>
      </c>
    </row>
    <row r="46" spans="1:2" x14ac:dyDescent="0.25">
      <c r="A46" s="6" t="s">
        <v>252</v>
      </c>
    </row>
    <row r="47" spans="1:2" x14ac:dyDescent="0.25">
      <c r="A47" s="6" t="s">
        <v>254</v>
      </c>
    </row>
    <row r="48" spans="1:2" x14ac:dyDescent="0.25">
      <c r="A48" s="58" t="s">
        <v>296</v>
      </c>
    </row>
    <row r="49" spans="1:1" x14ac:dyDescent="0.25">
      <c r="A49" s="58" t="s">
        <v>297</v>
      </c>
    </row>
  </sheetData>
  <sortState xmlns:xlrd2="http://schemas.microsoft.com/office/spreadsheetml/2017/richdata2" ref="A3:B43">
    <sortCondition descending="1" ref="B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23A2B-5EAF-4E10-9440-5B00222B3AD1}">
  <dimension ref="A1:B20"/>
  <sheetViews>
    <sheetView workbookViewId="0">
      <selection activeCell="E11" sqref="E11"/>
    </sheetView>
  </sheetViews>
  <sheetFormatPr defaultRowHeight="15" x14ac:dyDescent="0.25"/>
  <cols>
    <col min="1" max="1" width="38.7109375" customWidth="1"/>
    <col min="2" max="2" width="27.28515625" customWidth="1"/>
  </cols>
  <sheetData>
    <row r="1" spans="1:2" x14ac:dyDescent="0.25">
      <c r="A1" s="4"/>
    </row>
    <row r="2" spans="1:2" x14ac:dyDescent="0.25">
      <c r="A2" s="5" t="s">
        <v>383</v>
      </c>
      <c r="B2" s="5" t="s">
        <v>242</v>
      </c>
    </row>
    <row r="3" spans="1:2" x14ac:dyDescent="0.25">
      <c r="A3" t="s">
        <v>380</v>
      </c>
      <c r="B3" s="2">
        <v>1319760</v>
      </c>
    </row>
    <row r="4" spans="1:2" x14ac:dyDescent="0.25">
      <c r="A4" t="s">
        <v>316</v>
      </c>
      <c r="B4" s="2">
        <v>300492</v>
      </c>
    </row>
    <row r="5" spans="1:2" x14ac:dyDescent="0.25">
      <c r="A5" t="s">
        <v>309</v>
      </c>
      <c r="B5" s="2">
        <v>33081</v>
      </c>
    </row>
    <row r="6" spans="1:2" x14ac:dyDescent="0.25">
      <c r="A6" t="s">
        <v>311</v>
      </c>
      <c r="B6" s="2">
        <v>23616</v>
      </c>
    </row>
    <row r="7" spans="1:2" x14ac:dyDescent="0.25">
      <c r="A7" t="s">
        <v>374</v>
      </c>
      <c r="B7" s="2">
        <v>17487</v>
      </c>
    </row>
    <row r="8" spans="1:2" x14ac:dyDescent="0.25">
      <c r="A8" t="s">
        <v>321</v>
      </c>
      <c r="B8" s="2">
        <v>15992</v>
      </c>
    </row>
    <row r="9" spans="1:2" x14ac:dyDescent="0.25">
      <c r="A9" t="s">
        <v>317</v>
      </c>
      <c r="B9" s="2">
        <v>7000</v>
      </c>
    </row>
    <row r="10" spans="1:2" x14ac:dyDescent="0.25">
      <c r="A10" t="s">
        <v>357</v>
      </c>
      <c r="B10" s="2">
        <v>5600</v>
      </c>
    </row>
    <row r="11" spans="1:2" x14ac:dyDescent="0.25">
      <c r="A11" t="s">
        <v>334</v>
      </c>
      <c r="B11" s="2">
        <v>2437</v>
      </c>
    </row>
    <row r="12" spans="1:2" x14ac:dyDescent="0.25">
      <c r="A12" t="s">
        <v>359</v>
      </c>
      <c r="B12" s="2">
        <v>1232</v>
      </c>
    </row>
    <row r="13" spans="1:2" x14ac:dyDescent="0.25">
      <c r="A13" t="s">
        <v>185</v>
      </c>
      <c r="B13" s="2">
        <v>401</v>
      </c>
    </row>
    <row r="14" spans="1:2" x14ac:dyDescent="0.25">
      <c r="A14" t="s">
        <v>373</v>
      </c>
      <c r="B14" s="2">
        <v>20</v>
      </c>
    </row>
    <row r="16" spans="1:2" x14ac:dyDescent="0.25">
      <c r="A16" s="6" t="s">
        <v>251</v>
      </c>
    </row>
    <row r="17" spans="1:1" x14ac:dyDescent="0.25">
      <c r="A17" s="6" t="s">
        <v>252</v>
      </c>
    </row>
    <row r="18" spans="1:1" x14ac:dyDescent="0.25">
      <c r="A18" s="6" t="s">
        <v>254</v>
      </c>
    </row>
    <row r="19" spans="1:1" x14ac:dyDescent="0.25">
      <c r="A19" s="58" t="s">
        <v>296</v>
      </c>
    </row>
    <row r="20" spans="1:1" x14ac:dyDescent="0.25">
      <c r="A20" s="58" t="s">
        <v>297</v>
      </c>
    </row>
  </sheetData>
  <sortState xmlns:xlrd2="http://schemas.microsoft.com/office/spreadsheetml/2017/richdata2" ref="A3:B14">
    <sortCondition descending="1" ref="B1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E1CAF-0796-4730-8A7D-B3CE85659935}">
  <dimension ref="A1:B60"/>
  <sheetViews>
    <sheetView workbookViewId="0">
      <selection activeCell="D17" sqref="D17"/>
    </sheetView>
  </sheetViews>
  <sheetFormatPr defaultRowHeight="15" x14ac:dyDescent="0.25"/>
  <cols>
    <col min="1" max="1" width="50.140625" customWidth="1"/>
    <col min="2" max="2" width="18.7109375" customWidth="1"/>
  </cols>
  <sheetData>
    <row r="1" spans="1:2" x14ac:dyDescent="0.25">
      <c r="A1" s="4"/>
    </row>
    <row r="2" spans="1:2" x14ac:dyDescent="0.25">
      <c r="A2" s="5" t="s">
        <v>383</v>
      </c>
      <c r="B2" s="5" t="s">
        <v>250</v>
      </c>
    </row>
    <row r="3" spans="1:2" x14ac:dyDescent="0.25">
      <c r="A3" s="3" t="s">
        <v>350</v>
      </c>
      <c r="B3" s="71">
        <v>9337633</v>
      </c>
    </row>
    <row r="4" spans="1:2" x14ac:dyDescent="0.25">
      <c r="A4" t="s">
        <v>348</v>
      </c>
      <c r="B4" s="2">
        <v>7638228</v>
      </c>
    </row>
    <row r="5" spans="1:2" x14ac:dyDescent="0.25">
      <c r="A5" t="s">
        <v>185</v>
      </c>
      <c r="B5" s="2">
        <v>7471131</v>
      </c>
    </row>
    <row r="6" spans="1:2" x14ac:dyDescent="0.25">
      <c r="A6" t="s">
        <v>311</v>
      </c>
      <c r="B6" s="2">
        <v>4599174</v>
      </c>
    </row>
    <row r="7" spans="1:2" x14ac:dyDescent="0.25">
      <c r="A7" t="s">
        <v>379</v>
      </c>
      <c r="B7" s="2">
        <v>3775303</v>
      </c>
    </row>
    <row r="8" spans="1:2" x14ac:dyDescent="0.25">
      <c r="A8" t="s">
        <v>368</v>
      </c>
      <c r="B8" s="2">
        <v>3398861</v>
      </c>
    </row>
    <row r="9" spans="1:2" x14ac:dyDescent="0.25">
      <c r="A9" t="s">
        <v>329</v>
      </c>
      <c r="B9" s="2">
        <v>2987291</v>
      </c>
    </row>
    <row r="10" spans="1:2" x14ac:dyDescent="0.25">
      <c r="A10" t="s">
        <v>370</v>
      </c>
      <c r="B10" s="2">
        <v>2937962</v>
      </c>
    </row>
    <row r="11" spans="1:2" x14ac:dyDescent="0.25">
      <c r="A11" t="s">
        <v>354</v>
      </c>
      <c r="B11" s="2">
        <v>2500431</v>
      </c>
    </row>
    <row r="12" spans="1:2" x14ac:dyDescent="0.25">
      <c r="A12" t="s">
        <v>378</v>
      </c>
      <c r="B12" s="2">
        <v>2436185</v>
      </c>
    </row>
    <row r="13" spans="1:2" x14ac:dyDescent="0.25">
      <c r="A13" t="s">
        <v>374</v>
      </c>
      <c r="B13" s="2">
        <v>2142662</v>
      </c>
    </row>
    <row r="14" spans="1:2" x14ac:dyDescent="0.25">
      <c r="A14" t="s">
        <v>322</v>
      </c>
      <c r="B14" s="2">
        <v>1745244</v>
      </c>
    </row>
    <row r="15" spans="1:2" x14ac:dyDescent="0.25">
      <c r="A15" t="s">
        <v>380</v>
      </c>
      <c r="B15" s="2">
        <v>1647609</v>
      </c>
    </row>
    <row r="16" spans="1:2" x14ac:dyDescent="0.25">
      <c r="A16" t="s">
        <v>309</v>
      </c>
      <c r="B16" s="2">
        <v>1572580</v>
      </c>
    </row>
    <row r="17" spans="1:2" x14ac:dyDescent="0.25">
      <c r="A17" t="s">
        <v>318</v>
      </c>
      <c r="B17" s="2">
        <v>1336264</v>
      </c>
    </row>
    <row r="18" spans="1:2" x14ac:dyDescent="0.25">
      <c r="A18" t="s">
        <v>316</v>
      </c>
      <c r="B18" s="2">
        <v>1247359</v>
      </c>
    </row>
    <row r="19" spans="1:2" x14ac:dyDescent="0.25">
      <c r="A19" t="s">
        <v>373</v>
      </c>
      <c r="B19" s="2">
        <v>1210797</v>
      </c>
    </row>
    <row r="20" spans="1:2" x14ac:dyDescent="0.25">
      <c r="A20" t="s">
        <v>321</v>
      </c>
      <c r="B20" s="2">
        <v>1149011</v>
      </c>
    </row>
    <row r="21" spans="1:2" x14ac:dyDescent="0.25">
      <c r="A21" t="s">
        <v>319</v>
      </c>
      <c r="B21" s="2">
        <v>1073749</v>
      </c>
    </row>
    <row r="22" spans="1:2" x14ac:dyDescent="0.25">
      <c r="A22" t="s">
        <v>304</v>
      </c>
      <c r="B22" s="2">
        <v>1033460</v>
      </c>
    </row>
    <row r="23" spans="1:2" x14ac:dyDescent="0.25">
      <c r="A23" t="s">
        <v>332</v>
      </c>
      <c r="B23" s="2">
        <v>752832</v>
      </c>
    </row>
    <row r="24" spans="1:2" x14ac:dyDescent="0.25">
      <c r="A24" t="s">
        <v>353</v>
      </c>
      <c r="B24" s="2">
        <v>648538</v>
      </c>
    </row>
    <row r="25" spans="1:2" x14ac:dyDescent="0.25">
      <c r="A25" t="s">
        <v>327</v>
      </c>
      <c r="B25" s="2">
        <v>598278</v>
      </c>
    </row>
    <row r="26" spans="1:2" x14ac:dyDescent="0.25">
      <c r="A26" t="s">
        <v>315</v>
      </c>
      <c r="B26" s="2">
        <v>546691</v>
      </c>
    </row>
    <row r="27" spans="1:2" x14ac:dyDescent="0.25">
      <c r="A27" s="66" t="s">
        <v>305</v>
      </c>
      <c r="B27" s="72">
        <v>416960</v>
      </c>
    </row>
    <row r="28" spans="1:2" x14ac:dyDescent="0.25">
      <c r="A28" t="s">
        <v>314</v>
      </c>
      <c r="B28" s="2">
        <v>403000</v>
      </c>
    </row>
    <row r="29" spans="1:2" x14ac:dyDescent="0.25">
      <c r="A29" t="s">
        <v>325</v>
      </c>
      <c r="B29" s="2">
        <v>313863</v>
      </c>
    </row>
    <row r="30" spans="1:2" x14ac:dyDescent="0.25">
      <c r="A30" s="66" t="s">
        <v>320</v>
      </c>
      <c r="B30" s="67">
        <v>300762</v>
      </c>
    </row>
    <row r="31" spans="1:2" x14ac:dyDescent="0.25">
      <c r="A31" t="s">
        <v>357</v>
      </c>
      <c r="B31" s="2">
        <v>297304</v>
      </c>
    </row>
    <row r="32" spans="1:2" x14ac:dyDescent="0.25">
      <c r="A32" t="s">
        <v>122</v>
      </c>
      <c r="B32" s="2">
        <v>196651</v>
      </c>
    </row>
    <row r="33" spans="1:2" x14ac:dyDescent="0.25">
      <c r="A33" t="s">
        <v>364</v>
      </c>
      <c r="B33" s="2">
        <v>143472</v>
      </c>
    </row>
    <row r="34" spans="1:2" x14ac:dyDescent="0.25">
      <c r="A34" t="s">
        <v>344</v>
      </c>
      <c r="B34" s="2">
        <v>122075</v>
      </c>
    </row>
    <row r="35" spans="1:2" x14ac:dyDescent="0.25">
      <c r="A35" t="s">
        <v>328</v>
      </c>
      <c r="B35" s="2">
        <v>110288</v>
      </c>
    </row>
    <row r="36" spans="1:2" x14ac:dyDescent="0.25">
      <c r="A36" t="s">
        <v>372</v>
      </c>
      <c r="B36" s="2">
        <v>106663</v>
      </c>
    </row>
    <row r="37" spans="1:2" x14ac:dyDescent="0.25">
      <c r="A37" t="s">
        <v>377</v>
      </c>
      <c r="B37" s="2">
        <v>68878</v>
      </c>
    </row>
    <row r="38" spans="1:2" x14ac:dyDescent="0.25">
      <c r="A38" t="s">
        <v>330</v>
      </c>
      <c r="B38" s="2">
        <v>57255</v>
      </c>
    </row>
    <row r="39" spans="1:2" x14ac:dyDescent="0.25">
      <c r="A39" t="s">
        <v>390</v>
      </c>
      <c r="B39" s="2">
        <v>36528</v>
      </c>
    </row>
    <row r="40" spans="1:2" x14ac:dyDescent="0.25">
      <c r="A40" t="s">
        <v>326</v>
      </c>
      <c r="B40" s="2">
        <v>36270</v>
      </c>
    </row>
    <row r="41" spans="1:2" x14ac:dyDescent="0.25">
      <c r="A41" t="s">
        <v>323</v>
      </c>
      <c r="B41" s="2">
        <v>29762</v>
      </c>
    </row>
    <row r="42" spans="1:2" x14ac:dyDescent="0.25">
      <c r="A42" t="s">
        <v>317</v>
      </c>
      <c r="B42" s="2">
        <v>17940</v>
      </c>
    </row>
    <row r="43" spans="1:2" x14ac:dyDescent="0.25">
      <c r="A43" t="s">
        <v>340</v>
      </c>
      <c r="B43" s="2">
        <v>15757</v>
      </c>
    </row>
    <row r="44" spans="1:2" x14ac:dyDescent="0.25">
      <c r="A44" t="s">
        <v>420</v>
      </c>
      <c r="B44" s="2">
        <v>10196</v>
      </c>
    </row>
    <row r="45" spans="1:2" x14ac:dyDescent="0.25">
      <c r="A45" t="s">
        <v>334</v>
      </c>
      <c r="B45" s="2">
        <v>6540</v>
      </c>
    </row>
    <row r="46" spans="1:2" x14ac:dyDescent="0.25">
      <c r="A46" t="s">
        <v>307</v>
      </c>
      <c r="B46" s="2">
        <v>3259</v>
      </c>
    </row>
    <row r="47" spans="1:2" x14ac:dyDescent="0.25">
      <c r="A47" t="s">
        <v>338</v>
      </c>
      <c r="B47" s="2">
        <v>2093</v>
      </c>
    </row>
    <row r="48" spans="1:2" x14ac:dyDescent="0.25">
      <c r="A48" t="s">
        <v>359</v>
      </c>
      <c r="B48" s="2">
        <v>1949</v>
      </c>
    </row>
    <row r="49" spans="1:2" x14ac:dyDescent="0.25">
      <c r="A49" t="s">
        <v>376</v>
      </c>
      <c r="B49" s="2">
        <v>1842</v>
      </c>
    </row>
    <row r="50" spans="1:2" x14ac:dyDescent="0.25">
      <c r="A50" t="s">
        <v>361</v>
      </c>
      <c r="B50" s="2">
        <v>541</v>
      </c>
    </row>
    <row r="51" spans="1:2" x14ac:dyDescent="0.25">
      <c r="A51" t="s">
        <v>347</v>
      </c>
      <c r="B51" s="2">
        <v>148</v>
      </c>
    </row>
    <row r="52" spans="1:2" x14ac:dyDescent="0.25">
      <c r="A52" t="s">
        <v>341</v>
      </c>
      <c r="B52" s="2">
        <v>72</v>
      </c>
    </row>
    <row r="53" spans="1:2" x14ac:dyDescent="0.25">
      <c r="A53" t="s">
        <v>362</v>
      </c>
      <c r="B53" s="2">
        <v>26</v>
      </c>
    </row>
    <row r="54" spans="1:2" x14ac:dyDescent="0.25">
      <c r="A54" t="s">
        <v>343</v>
      </c>
      <c r="B54" s="2">
        <v>1</v>
      </c>
    </row>
    <row r="56" spans="1:2" x14ac:dyDescent="0.25">
      <c r="A56" s="6" t="s">
        <v>251</v>
      </c>
    </row>
    <row r="57" spans="1:2" x14ac:dyDescent="0.25">
      <c r="A57" s="6" t="s">
        <v>252</v>
      </c>
    </row>
    <row r="58" spans="1:2" x14ac:dyDescent="0.25">
      <c r="A58" s="6" t="s">
        <v>254</v>
      </c>
    </row>
    <row r="59" spans="1:2" x14ac:dyDescent="0.25">
      <c r="A59" s="58" t="s">
        <v>296</v>
      </c>
    </row>
    <row r="60" spans="1:2" x14ac:dyDescent="0.25">
      <c r="A60" s="58" t="s">
        <v>297</v>
      </c>
    </row>
  </sheetData>
  <sortState xmlns:xlrd2="http://schemas.microsoft.com/office/spreadsheetml/2017/richdata2" ref="A3:B54">
    <sortCondition descending="1" ref="B5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13830-A5D7-4FC3-906E-0E5B0CC3571C}">
  <dimension ref="A1:B94"/>
  <sheetViews>
    <sheetView topLeftCell="A34" workbookViewId="0">
      <selection activeCell="E84" sqref="E84"/>
    </sheetView>
  </sheetViews>
  <sheetFormatPr defaultRowHeight="15" x14ac:dyDescent="0.25"/>
  <cols>
    <col min="1" max="1" width="61" customWidth="1"/>
    <col min="2" max="2" width="25.7109375" customWidth="1"/>
  </cols>
  <sheetData>
    <row r="1" spans="1:2" x14ac:dyDescent="0.25">
      <c r="A1" s="4"/>
    </row>
    <row r="2" spans="1:2" x14ac:dyDescent="0.25">
      <c r="A2" s="5" t="s">
        <v>383</v>
      </c>
      <c r="B2" s="5" t="s">
        <v>253</v>
      </c>
    </row>
    <row r="3" spans="1:2" x14ac:dyDescent="0.25">
      <c r="A3" s="66" t="s">
        <v>403</v>
      </c>
      <c r="B3" s="67">
        <v>235000000</v>
      </c>
    </row>
    <row r="4" spans="1:2" x14ac:dyDescent="0.25">
      <c r="A4" t="s">
        <v>387</v>
      </c>
      <c r="B4" s="73">
        <v>207000000</v>
      </c>
    </row>
    <row r="5" spans="1:2" x14ac:dyDescent="0.25">
      <c r="A5" t="s">
        <v>404</v>
      </c>
      <c r="B5" s="2">
        <v>195000000</v>
      </c>
    </row>
    <row r="6" spans="1:2" x14ac:dyDescent="0.25">
      <c r="A6" t="s">
        <v>405</v>
      </c>
      <c r="B6" s="2">
        <v>144000000</v>
      </c>
    </row>
    <row r="7" spans="1:2" x14ac:dyDescent="0.25">
      <c r="A7" t="s">
        <v>339</v>
      </c>
      <c r="B7" s="2">
        <v>110831281</v>
      </c>
    </row>
    <row r="8" spans="1:2" x14ac:dyDescent="0.25">
      <c r="A8" t="s">
        <v>185</v>
      </c>
      <c r="B8" s="2">
        <v>86215062</v>
      </c>
    </row>
    <row r="9" spans="1:2" x14ac:dyDescent="0.25">
      <c r="A9" t="s">
        <v>348</v>
      </c>
      <c r="B9" s="2">
        <v>78500000</v>
      </c>
    </row>
    <row r="10" spans="1:2" x14ac:dyDescent="0.25">
      <c r="A10" t="s">
        <v>360</v>
      </c>
      <c r="B10" s="2">
        <v>66645790</v>
      </c>
    </row>
    <row r="11" spans="1:2" x14ac:dyDescent="0.25">
      <c r="A11" s="66" t="s">
        <v>386</v>
      </c>
      <c r="B11" s="74">
        <v>58600000</v>
      </c>
    </row>
    <row r="12" spans="1:2" x14ac:dyDescent="0.25">
      <c r="A12" t="s">
        <v>370</v>
      </c>
      <c r="B12" s="2">
        <v>54443916</v>
      </c>
    </row>
    <row r="13" spans="1:2" x14ac:dyDescent="0.25">
      <c r="A13" t="s">
        <v>322</v>
      </c>
      <c r="B13" s="2">
        <v>40590176</v>
      </c>
    </row>
    <row r="14" spans="1:2" x14ac:dyDescent="0.25">
      <c r="A14" t="s">
        <v>319</v>
      </c>
      <c r="B14" s="2">
        <v>39516773</v>
      </c>
    </row>
    <row r="15" spans="1:2" x14ac:dyDescent="0.25">
      <c r="A15" s="66" t="s">
        <v>384</v>
      </c>
      <c r="B15" s="74">
        <v>37689975</v>
      </c>
    </row>
    <row r="16" spans="1:2" x14ac:dyDescent="0.25">
      <c r="A16" t="s">
        <v>379</v>
      </c>
      <c r="B16" s="2">
        <v>36694513</v>
      </c>
    </row>
    <row r="17" spans="1:2" x14ac:dyDescent="0.25">
      <c r="A17" t="s">
        <v>354</v>
      </c>
      <c r="B17" s="2">
        <v>35730582</v>
      </c>
    </row>
    <row r="18" spans="1:2" x14ac:dyDescent="0.25">
      <c r="A18" t="s">
        <v>311</v>
      </c>
      <c r="B18" s="2">
        <v>34969988</v>
      </c>
    </row>
    <row r="19" spans="1:2" x14ac:dyDescent="0.25">
      <c r="A19" t="s">
        <v>372</v>
      </c>
      <c r="B19" s="2">
        <v>31258914</v>
      </c>
    </row>
    <row r="20" spans="1:2" x14ac:dyDescent="0.25">
      <c r="A20" t="s">
        <v>308</v>
      </c>
      <c r="B20" s="2">
        <v>30422757</v>
      </c>
    </row>
    <row r="21" spans="1:2" x14ac:dyDescent="0.25">
      <c r="A21" t="s">
        <v>373</v>
      </c>
      <c r="B21" s="2">
        <v>29840121</v>
      </c>
    </row>
    <row r="22" spans="1:2" x14ac:dyDescent="0.25">
      <c r="A22" t="s">
        <v>371</v>
      </c>
      <c r="B22" s="2">
        <v>29324703</v>
      </c>
    </row>
    <row r="23" spans="1:2" x14ac:dyDescent="0.25">
      <c r="A23" t="s">
        <v>380</v>
      </c>
      <c r="B23" s="2">
        <v>27684456</v>
      </c>
    </row>
    <row r="24" spans="1:2" x14ac:dyDescent="0.25">
      <c r="A24" t="s">
        <v>358</v>
      </c>
      <c r="B24" s="2">
        <v>25389595</v>
      </c>
    </row>
    <row r="25" spans="1:2" x14ac:dyDescent="0.25">
      <c r="A25" t="s">
        <v>377</v>
      </c>
      <c r="B25" s="2">
        <v>25372180</v>
      </c>
    </row>
    <row r="26" spans="1:2" x14ac:dyDescent="0.25">
      <c r="A26" t="s">
        <v>309</v>
      </c>
      <c r="B26" s="2">
        <v>22680847</v>
      </c>
    </row>
    <row r="27" spans="1:2" x14ac:dyDescent="0.25">
      <c r="A27" t="s">
        <v>388</v>
      </c>
      <c r="B27" s="73">
        <v>20000000</v>
      </c>
    </row>
    <row r="28" spans="1:2" x14ac:dyDescent="0.25">
      <c r="A28" t="s">
        <v>312</v>
      </c>
      <c r="B28" s="2">
        <v>12707314</v>
      </c>
    </row>
    <row r="29" spans="1:2" x14ac:dyDescent="0.25">
      <c r="A29" t="s">
        <v>314</v>
      </c>
      <c r="B29" s="2">
        <v>12000000</v>
      </c>
    </row>
    <row r="30" spans="1:2" x14ac:dyDescent="0.25">
      <c r="A30" t="s">
        <v>346</v>
      </c>
      <c r="B30" s="2">
        <v>11800000</v>
      </c>
    </row>
    <row r="31" spans="1:2" x14ac:dyDescent="0.25">
      <c r="A31" t="s">
        <v>336</v>
      </c>
      <c r="B31" s="2">
        <v>11200000</v>
      </c>
    </row>
    <row r="32" spans="1:2" x14ac:dyDescent="0.25">
      <c r="A32" t="s">
        <v>318</v>
      </c>
      <c r="B32" s="2">
        <v>10887242</v>
      </c>
    </row>
    <row r="33" spans="1:2" x14ac:dyDescent="0.25">
      <c r="A33" t="s">
        <v>321</v>
      </c>
      <c r="B33" s="2">
        <v>10437776</v>
      </c>
    </row>
    <row r="34" spans="1:2" x14ac:dyDescent="0.25">
      <c r="A34" t="s">
        <v>316</v>
      </c>
      <c r="B34" s="2">
        <v>10323443</v>
      </c>
    </row>
    <row r="35" spans="1:2" x14ac:dyDescent="0.25">
      <c r="A35" t="s">
        <v>343</v>
      </c>
      <c r="B35" s="2">
        <v>9875840</v>
      </c>
    </row>
    <row r="36" spans="1:2" x14ac:dyDescent="0.25">
      <c r="A36" t="s">
        <v>362</v>
      </c>
      <c r="B36" s="2">
        <v>9694017</v>
      </c>
    </row>
    <row r="37" spans="1:2" x14ac:dyDescent="0.25">
      <c r="A37" t="s">
        <v>330</v>
      </c>
      <c r="B37" s="2">
        <v>8867061</v>
      </c>
    </row>
    <row r="38" spans="1:2" x14ac:dyDescent="0.25">
      <c r="A38" t="s">
        <v>381</v>
      </c>
      <c r="B38" s="2">
        <v>8697806</v>
      </c>
    </row>
    <row r="39" spans="1:2" x14ac:dyDescent="0.25">
      <c r="A39" t="s">
        <v>315</v>
      </c>
      <c r="B39" s="2">
        <v>8622250</v>
      </c>
    </row>
    <row r="40" spans="1:2" x14ac:dyDescent="0.25">
      <c r="A40" t="s">
        <v>304</v>
      </c>
      <c r="B40" s="2">
        <v>8553034</v>
      </c>
    </row>
    <row r="41" spans="1:2" x14ac:dyDescent="0.25">
      <c r="A41" t="s">
        <v>369</v>
      </c>
      <c r="B41" s="2">
        <v>8285394</v>
      </c>
    </row>
    <row r="42" spans="1:2" x14ac:dyDescent="0.25">
      <c r="A42" t="s">
        <v>334</v>
      </c>
      <c r="B42" s="2">
        <v>6665054</v>
      </c>
    </row>
    <row r="43" spans="1:2" x14ac:dyDescent="0.25">
      <c r="A43" t="s">
        <v>349</v>
      </c>
      <c r="B43" s="2">
        <v>6661899</v>
      </c>
    </row>
    <row r="44" spans="1:2" x14ac:dyDescent="0.25">
      <c r="A44" t="s">
        <v>327</v>
      </c>
      <c r="B44" s="2">
        <v>6606288</v>
      </c>
    </row>
    <row r="45" spans="1:2" x14ac:dyDescent="0.25">
      <c r="A45" t="s">
        <v>374</v>
      </c>
      <c r="B45" s="2">
        <v>6433718</v>
      </c>
    </row>
    <row r="46" spans="1:2" x14ac:dyDescent="0.25">
      <c r="A46" t="s">
        <v>361</v>
      </c>
      <c r="B46" s="2">
        <v>5809800</v>
      </c>
    </row>
    <row r="47" spans="1:2" x14ac:dyDescent="0.25">
      <c r="A47" t="s">
        <v>338</v>
      </c>
      <c r="B47" s="2">
        <v>5596597</v>
      </c>
    </row>
    <row r="48" spans="1:2" x14ac:dyDescent="0.25">
      <c r="A48" t="s">
        <v>347</v>
      </c>
      <c r="B48" s="2">
        <v>5342849</v>
      </c>
    </row>
    <row r="49" spans="1:2" x14ac:dyDescent="0.25">
      <c r="A49" t="s">
        <v>420</v>
      </c>
      <c r="B49" s="2">
        <v>5042837</v>
      </c>
    </row>
    <row r="50" spans="1:2" x14ac:dyDescent="0.25">
      <c r="A50" t="s">
        <v>306</v>
      </c>
      <c r="B50" s="2">
        <v>4680398</v>
      </c>
    </row>
    <row r="51" spans="1:2" x14ac:dyDescent="0.25">
      <c r="A51" t="s">
        <v>323</v>
      </c>
      <c r="B51" s="2">
        <v>4646330</v>
      </c>
    </row>
    <row r="52" spans="1:2" x14ac:dyDescent="0.25">
      <c r="A52" t="s">
        <v>367</v>
      </c>
      <c r="B52" s="2">
        <v>4443286</v>
      </c>
    </row>
    <row r="53" spans="1:2" x14ac:dyDescent="0.25">
      <c r="A53" t="s">
        <v>382</v>
      </c>
      <c r="B53" s="2">
        <v>4200000</v>
      </c>
    </row>
    <row r="54" spans="1:2" x14ac:dyDescent="0.25">
      <c r="A54" t="s">
        <v>307</v>
      </c>
      <c r="B54" s="2">
        <v>4074997</v>
      </c>
    </row>
    <row r="55" spans="1:2" x14ac:dyDescent="0.25">
      <c r="A55" t="s">
        <v>332</v>
      </c>
      <c r="B55" s="2">
        <v>3869170</v>
      </c>
    </row>
    <row r="56" spans="1:2" x14ac:dyDescent="0.25">
      <c r="A56" s="66" t="s">
        <v>385</v>
      </c>
      <c r="B56" s="74">
        <v>3656388</v>
      </c>
    </row>
    <row r="57" spans="1:2" x14ac:dyDescent="0.25">
      <c r="A57" t="s">
        <v>328</v>
      </c>
      <c r="B57" s="2">
        <v>3258350</v>
      </c>
    </row>
    <row r="58" spans="1:2" x14ac:dyDescent="0.25">
      <c r="A58" t="s">
        <v>341</v>
      </c>
      <c r="B58" s="2">
        <v>2950284</v>
      </c>
    </row>
    <row r="59" spans="1:2" x14ac:dyDescent="0.25">
      <c r="A59" t="s">
        <v>324</v>
      </c>
      <c r="B59" s="2">
        <v>2777876</v>
      </c>
    </row>
    <row r="60" spans="1:2" x14ac:dyDescent="0.25">
      <c r="A60" t="s">
        <v>331</v>
      </c>
      <c r="B60" s="2">
        <v>2668624</v>
      </c>
    </row>
    <row r="61" spans="1:2" x14ac:dyDescent="0.25">
      <c r="A61" t="s">
        <v>363</v>
      </c>
      <c r="B61" s="2">
        <v>2520090</v>
      </c>
    </row>
    <row r="62" spans="1:2" x14ac:dyDescent="0.25">
      <c r="A62" s="66" t="s">
        <v>320</v>
      </c>
      <c r="B62" s="67">
        <v>2423087</v>
      </c>
    </row>
    <row r="63" spans="1:2" x14ac:dyDescent="0.25">
      <c r="A63" t="s">
        <v>357</v>
      </c>
      <c r="B63" s="2">
        <v>2328699</v>
      </c>
    </row>
    <row r="64" spans="1:2" x14ac:dyDescent="0.25">
      <c r="A64" t="s">
        <v>342</v>
      </c>
      <c r="B64" s="2">
        <v>2277652</v>
      </c>
    </row>
    <row r="65" spans="1:2" x14ac:dyDescent="0.25">
      <c r="A65" t="s">
        <v>122</v>
      </c>
      <c r="B65" s="2">
        <v>2184127</v>
      </c>
    </row>
    <row r="66" spans="1:2" x14ac:dyDescent="0.25">
      <c r="A66" t="s">
        <v>303</v>
      </c>
      <c r="B66" s="2">
        <v>2166392</v>
      </c>
    </row>
    <row r="67" spans="1:2" x14ac:dyDescent="0.25">
      <c r="A67" t="s">
        <v>364</v>
      </c>
      <c r="B67" s="2">
        <v>1981112</v>
      </c>
    </row>
    <row r="68" spans="1:2" x14ac:dyDescent="0.25">
      <c r="A68" t="s">
        <v>326</v>
      </c>
      <c r="B68" s="2">
        <v>1726806</v>
      </c>
    </row>
    <row r="69" spans="1:2" x14ac:dyDescent="0.25">
      <c r="A69" t="s">
        <v>392</v>
      </c>
      <c r="B69" s="2">
        <v>1678433</v>
      </c>
    </row>
    <row r="70" spans="1:2" x14ac:dyDescent="0.25">
      <c r="A70" s="66" t="s">
        <v>317</v>
      </c>
      <c r="B70" s="74">
        <v>1646204.1</v>
      </c>
    </row>
    <row r="71" spans="1:2" x14ac:dyDescent="0.25">
      <c r="A71" t="s">
        <v>365</v>
      </c>
      <c r="B71" s="2">
        <v>1317281</v>
      </c>
    </row>
    <row r="72" spans="1:2" x14ac:dyDescent="0.25">
      <c r="A72" s="3" t="s">
        <v>376</v>
      </c>
      <c r="B72" s="71">
        <v>645200</v>
      </c>
    </row>
    <row r="73" spans="1:2" x14ac:dyDescent="0.25">
      <c r="A73" s="3" t="s">
        <v>375</v>
      </c>
      <c r="B73" s="71">
        <v>528739</v>
      </c>
    </row>
    <row r="74" spans="1:2" x14ac:dyDescent="0.25">
      <c r="A74" t="s">
        <v>352</v>
      </c>
      <c r="B74" s="2">
        <v>511500</v>
      </c>
    </row>
    <row r="75" spans="1:2" x14ac:dyDescent="0.25">
      <c r="A75" t="s">
        <v>355</v>
      </c>
      <c r="B75" s="2">
        <v>432911</v>
      </c>
    </row>
    <row r="76" spans="1:2" x14ac:dyDescent="0.25">
      <c r="A76" t="s">
        <v>396</v>
      </c>
      <c r="B76" s="73">
        <v>411727</v>
      </c>
    </row>
    <row r="77" spans="1:2" x14ac:dyDescent="0.25">
      <c r="A77" t="s">
        <v>337</v>
      </c>
      <c r="B77" s="2">
        <v>260580</v>
      </c>
    </row>
    <row r="78" spans="1:2" x14ac:dyDescent="0.25">
      <c r="A78" s="66" t="s">
        <v>340</v>
      </c>
      <c r="B78" s="67">
        <v>233756</v>
      </c>
    </row>
    <row r="79" spans="1:2" x14ac:dyDescent="0.25">
      <c r="A79" s="66" t="s">
        <v>333</v>
      </c>
      <c r="B79" s="67">
        <v>202638</v>
      </c>
    </row>
    <row r="80" spans="1:2" x14ac:dyDescent="0.25">
      <c r="A80" t="s">
        <v>400</v>
      </c>
      <c r="B80" s="73">
        <v>112621</v>
      </c>
    </row>
    <row r="81" spans="1:2" x14ac:dyDescent="0.25">
      <c r="A81" t="s">
        <v>359</v>
      </c>
      <c r="B81" s="2">
        <v>75136</v>
      </c>
    </row>
    <row r="82" spans="1:2" x14ac:dyDescent="0.25">
      <c r="A82" t="s">
        <v>335</v>
      </c>
      <c r="B82" s="2">
        <v>56074</v>
      </c>
    </row>
    <row r="83" spans="1:2" x14ac:dyDescent="0.25">
      <c r="A83" t="s">
        <v>351</v>
      </c>
      <c r="B83" s="2">
        <v>2</v>
      </c>
    </row>
    <row r="84" spans="1:2" x14ac:dyDescent="0.25">
      <c r="A84" s="66" t="s">
        <v>302</v>
      </c>
      <c r="B84" s="69" t="s">
        <v>406</v>
      </c>
    </row>
    <row r="85" spans="1:2" x14ac:dyDescent="0.25">
      <c r="A85" s="66" t="s">
        <v>310</v>
      </c>
      <c r="B85" s="69" t="s">
        <v>406</v>
      </c>
    </row>
    <row r="86" spans="1:2" x14ac:dyDescent="0.25">
      <c r="A86" t="s">
        <v>345</v>
      </c>
      <c r="B86" s="1" t="s">
        <v>406</v>
      </c>
    </row>
    <row r="87" spans="1:2" x14ac:dyDescent="0.25">
      <c r="A87" t="s">
        <v>356</v>
      </c>
      <c r="B87" s="1" t="s">
        <v>406</v>
      </c>
    </row>
    <row r="88" spans="1:2" x14ac:dyDescent="0.25">
      <c r="A88" t="s">
        <v>378</v>
      </c>
      <c r="B88" s="1" t="s">
        <v>406</v>
      </c>
    </row>
    <row r="90" spans="1:2" x14ac:dyDescent="0.25">
      <c r="A90" s="6" t="s">
        <v>251</v>
      </c>
    </row>
    <row r="91" spans="1:2" x14ac:dyDescent="0.25">
      <c r="A91" s="6" t="s">
        <v>252</v>
      </c>
    </row>
    <row r="92" spans="1:2" x14ac:dyDescent="0.25">
      <c r="A92" s="6" t="s">
        <v>254</v>
      </c>
    </row>
    <row r="93" spans="1:2" x14ac:dyDescent="0.25">
      <c r="A93" s="58" t="s">
        <v>296</v>
      </c>
    </row>
    <row r="94" spans="1:2" x14ac:dyDescent="0.25">
      <c r="A94" s="58" t="s">
        <v>297</v>
      </c>
    </row>
  </sheetData>
  <sortState xmlns:xlrd2="http://schemas.microsoft.com/office/spreadsheetml/2017/richdata2" ref="A3:B83">
    <sortCondition descending="1" ref="B7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03F8-37DE-4BD1-90E5-EE9B4AFC6E3D}">
  <dimension ref="A1:B44"/>
  <sheetViews>
    <sheetView workbookViewId="0">
      <selection activeCell="D15" sqref="D15"/>
    </sheetView>
  </sheetViews>
  <sheetFormatPr defaultRowHeight="15" x14ac:dyDescent="0.25"/>
  <cols>
    <col min="1" max="1" width="53.42578125" customWidth="1"/>
    <col min="2" max="2" width="19.42578125" customWidth="1"/>
  </cols>
  <sheetData>
    <row r="1" spans="1:2" x14ac:dyDescent="0.25">
      <c r="A1" s="4"/>
    </row>
    <row r="2" spans="1:2" x14ac:dyDescent="0.25">
      <c r="A2" s="5" t="s">
        <v>383</v>
      </c>
      <c r="B2" s="5" t="s">
        <v>243</v>
      </c>
    </row>
    <row r="3" spans="1:2" x14ac:dyDescent="0.25">
      <c r="A3" t="s">
        <v>319</v>
      </c>
      <c r="B3" s="2">
        <v>857890</v>
      </c>
    </row>
    <row r="4" spans="1:2" x14ac:dyDescent="0.25">
      <c r="A4" t="s">
        <v>318</v>
      </c>
      <c r="B4" s="2">
        <v>696427</v>
      </c>
    </row>
    <row r="5" spans="1:2" x14ac:dyDescent="0.25">
      <c r="A5" t="s">
        <v>311</v>
      </c>
      <c r="B5" s="2">
        <v>651981</v>
      </c>
    </row>
    <row r="6" spans="1:2" x14ac:dyDescent="0.25">
      <c r="A6" t="s">
        <v>185</v>
      </c>
      <c r="B6" s="2">
        <v>570023</v>
      </c>
    </row>
    <row r="7" spans="1:2" x14ac:dyDescent="0.25">
      <c r="A7" t="s">
        <v>364</v>
      </c>
      <c r="B7" s="2">
        <v>506406</v>
      </c>
    </row>
    <row r="8" spans="1:2" x14ac:dyDescent="0.25">
      <c r="A8" t="s">
        <v>368</v>
      </c>
      <c r="B8" s="2">
        <v>419968</v>
      </c>
    </row>
    <row r="9" spans="1:2" x14ac:dyDescent="0.25">
      <c r="A9" t="s">
        <v>309</v>
      </c>
      <c r="B9" s="2">
        <v>353098</v>
      </c>
    </row>
    <row r="10" spans="1:2" x14ac:dyDescent="0.25">
      <c r="A10" t="s">
        <v>392</v>
      </c>
      <c r="B10" s="2">
        <v>342206</v>
      </c>
    </row>
    <row r="11" spans="1:2" x14ac:dyDescent="0.25">
      <c r="A11" t="s">
        <v>362</v>
      </c>
      <c r="B11" s="2">
        <v>341503</v>
      </c>
    </row>
    <row r="12" spans="1:2" x14ac:dyDescent="0.25">
      <c r="A12" t="s">
        <v>348</v>
      </c>
      <c r="B12" s="2">
        <v>302811</v>
      </c>
    </row>
    <row r="13" spans="1:2" x14ac:dyDescent="0.25">
      <c r="A13" t="s">
        <v>375</v>
      </c>
      <c r="B13" s="2">
        <v>296697</v>
      </c>
    </row>
    <row r="14" spans="1:2" x14ac:dyDescent="0.25">
      <c r="A14" t="s">
        <v>316</v>
      </c>
      <c r="B14" s="2">
        <v>267737</v>
      </c>
    </row>
    <row r="15" spans="1:2" x14ac:dyDescent="0.25">
      <c r="A15" t="s">
        <v>378</v>
      </c>
      <c r="B15" s="2">
        <v>225191</v>
      </c>
    </row>
    <row r="16" spans="1:2" x14ac:dyDescent="0.25">
      <c r="A16" t="s">
        <v>327</v>
      </c>
      <c r="B16" s="2">
        <v>198840</v>
      </c>
    </row>
    <row r="17" spans="1:2" x14ac:dyDescent="0.25">
      <c r="A17" t="s">
        <v>379</v>
      </c>
      <c r="B17" s="2">
        <v>191822</v>
      </c>
    </row>
    <row r="18" spans="1:2" x14ac:dyDescent="0.25">
      <c r="A18" t="s">
        <v>374</v>
      </c>
      <c r="B18" s="2">
        <v>174131</v>
      </c>
    </row>
    <row r="19" spans="1:2" x14ac:dyDescent="0.25">
      <c r="A19" t="s">
        <v>315</v>
      </c>
      <c r="B19" s="2">
        <v>151261</v>
      </c>
    </row>
    <row r="20" spans="1:2" x14ac:dyDescent="0.25">
      <c r="A20" t="s">
        <v>365</v>
      </c>
      <c r="B20" s="2">
        <v>144210</v>
      </c>
    </row>
    <row r="21" spans="1:2" x14ac:dyDescent="0.25">
      <c r="A21" t="s">
        <v>350</v>
      </c>
      <c r="B21" s="2">
        <v>127047</v>
      </c>
    </row>
    <row r="22" spans="1:2" x14ac:dyDescent="0.25">
      <c r="A22" t="s">
        <v>369</v>
      </c>
      <c r="B22" s="2">
        <v>86566</v>
      </c>
    </row>
    <row r="23" spans="1:2" x14ac:dyDescent="0.25">
      <c r="A23" t="s">
        <v>314</v>
      </c>
      <c r="B23" s="2">
        <v>77000</v>
      </c>
    </row>
    <row r="24" spans="1:2" x14ac:dyDescent="0.25">
      <c r="A24" t="s">
        <v>329</v>
      </c>
      <c r="B24" s="2">
        <v>61782</v>
      </c>
    </row>
    <row r="25" spans="1:2" x14ac:dyDescent="0.25">
      <c r="A25" t="s">
        <v>328</v>
      </c>
      <c r="B25" s="2">
        <v>60462</v>
      </c>
    </row>
    <row r="26" spans="1:2" x14ac:dyDescent="0.25">
      <c r="A26" t="s">
        <v>304</v>
      </c>
      <c r="B26" s="2">
        <v>57049</v>
      </c>
    </row>
    <row r="27" spans="1:2" x14ac:dyDescent="0.25">
      <c r="A27" t="s">
        <v>341</v>
      </c>
      <c r="B27" s="2">
        <v>56066</v>
      </c>
    </row>
    <row r="28" spans="1:2" x14ac:dyDescent="0.25">
      <c r="A28" s="66" t="s">
        <v>320</v>
      </c>
      <c r="B28" s="67">
        <v>52018</v>
      </c>
    </row>
    <row r="29" spans="1:2" x14ac:dyDescent="0.25">
      <c r="A29" t="s">
        <v>310</v>
      </c>
      <c r="B29" s="2">
        <v>44394</v>
      </c>
    </row>
    <row r="30" spans="1:2" x14ac:dyDescent="0.25">
      <c r="A30" t="s">
        <v>332</v>
      </c>
      <c r="B30" s="2">
        <v>22754</v>
      </c>
    </row>
    <row r="31" spans="1:2" x14ac:dyDescent="0.25">
      <c r="A31" t="s">
        <v>370</v>
      </c>
      <c r="B31" s="2">
        <v>20300</v>
      </c>
    </row>
    <row r="32" spans="1:2" x14ac:dyDescent="0.25">
      <c r="A32" t="s">
        <v>354</v>
      </c>
      <c r="B32" s="2">
        <v>11590</v>
      </c>
    </row>
    <row r="33" spans="1:2" x14ac:dyDescent="0.25">
      <c r="A33" t="s">
        <v>372</v>
      </c>
      <c r="B33" s="2">
        <v>9026</v>
      </c>
    </row>
    <row r="34" spans="1:2" x14ac:dyDescent="0.25">
      <c r="A34" t="s">
        <v>420</v>
      </c>
      <c r="B34" s="2">
        <v>7351</v>
      </c>
    </row>
    <row r="35" spans="1:2" x14ac:dyDescent="0.25">
      <c r="A35" t="s">
        <v>390</v>
      </c>
      <c r="B35" s="2">
        <v>6819</v>
      </c>
    </row>
    <row r="36" spans="1:2" x14ac:dyDescent="0.25">
      <c r="A36" t="s">
        <v>357</v>
      </c>
      <c r="B36" s="2">
        <v>3200</v>
      </c>
    </row>
    <row r="37" spans="1:2" x14ac:dyDescent="0.25">
      <c r="A37" t="s">
        <v>321</v>
      </c>
      <c r="B37" s="2">
        <v>305</v>
      </c>
    </row>
    <row r="38" spans="1:2" x14ac:dyDescent="0.25">
      <c r="A38" t="s">
        <v>334</v>
      </c>
      <c r="B38" s="2">
        <v>44</v>
      </c>
    </row>
    <row r="40" spans="1:2" x14ac:dyDescent="0.25">
      <c r="A40" s="6" t="s">
        <v>251</v>
      </c>
    </row>
    <row r="41" spans="1:2" x14ac:dyDescent="0.25">
      <c r="A41" s="6" t="s">
        <v>252</v>
      </c>
    </row>
    <row r="42" spans="1:2" x14ac:dyDescent="0.25">
      <c r="A42" s="6" t="s">
        <v>254</v>
      </c>
    </row>
    <row r="43" spans="1:2" x14ac:dyDescent="0.25">
      <c r="A43" s="58" t="s">
        <v>296</v>
      </c>
    </row>
    <row r="44" spans="1:2" x14ac:dyDescent="0.25">
      <c r="A44" s="58" t="s">
        <v>297</v>
      </c>
    </row>
  </sheetData>
  <sortState xmlns:xlrd2="http://schemas.microsoft.com/office/spreadsheetml/2017/richdata2" ref="A3:B38">
    <sortCondition descending="1" ref="B38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Peru Ports</vt:lpstr>
      <vt:lpstr>Filled TEUs (inbound)</vt:lpstr>
      <vt:lpstr>Filled TEUs (outbound)</vt:lpstr>
      <vt:lpstr>Empty TEUs (inbound)</vt:lpstr>
      <vt:lpstr>Empty TEUs (outbound)</vt:lpstr>
      <vt:lpstr>Transshipped TEUs</vt:lpstr>
      <vt:lpstr>Total TEUs</vt:lpstr>
      <vt:lpstr>Total Metric Tons</vt:lpstr>
      <vt:lpstr>RoRo Autos</vt:lpstr>
      <vt:lpstr>RoRo Military</vt:lpstr>
      <vt:lpstr>RoRo Other</vt:lpstr>
      <vt:lpstr>Embarked Cruise Psgrs</vt:lpstr>
      <vt:lpstr>Disembarked Cruise Psgrs</vt:lpstr>
      <vt:lpstr>Transiting Cruise Psgrs</vt:lpstr>
      <vt:lpstr>Cruise Ship Calls</vt:lpstr>
      <vt:lpstr>#1 Cargo Type (by weight)</vt:lpstr>
      <vt:lpstr>#2 Cargo Type (by weight)</vt:lpstr>
      <vt:lpstr>#3 Cargo Type (by weight)</vt:lpstr>
      <vt:lpstr>#1 Cargo Type (by value)</vt:lpstr>
      <vt:lpstr>#2 Cargo Type (by value)</vt:lpstr>
      <vt:lpstr>#3 Cargo Type (by value)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Aaron Ellis</cp:lastModifiedBy>
  <dcterms:created xsi:type="dcterms:W3CDTF">2020-07-22T13:49:00Z</dcterms:created>
  <dcterms:modified xsi:type="dcterms:W3CDTF">2020-12-14T21:35:11Z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-1922222365</vt:i4>
  </property>
  <property fmtid="{D5CDD505-2E9C-101B-9397-08002B2CF9AE}" pid="3" name="_NewReviewCycle">
    <vt:lpwstr/>
  </property>
  <property fmtid="{D5CDD505-2E9C-101B-9397-08002B2CF9AE}" pid="4" name="_EmailSubject">
    <vt:lpwstr>Please review by Monday, July 27</vt:lpwstr>
  </property>
  <property fmtid="{D5CDD505-2E9C-101B-9397-08002B2CF9AE}" pid="5" name="_AuthorEmail">
    <vt:lpwstr>aellis@aapa-ports.org</vt:lpwstr>
  </property>
  <property fmtid="{D5CDD505-2E9C-101B-9397-08002B2CF9AE}" pid="6" name="_AuthorEmailDisplayName">
    <vt:lpwstr>Aaron Ellis</vt:lpwstr>
  </property>
  <property fmtid="{D5CDD505-2E9C-101B-9397-08002B2CF9AE}" pid="7" name="_ReviewingToolsShownOnce">
    <vt:lpwstr/>
  </property>
</Properties>
</file>