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C:\Users\jorda\Documents\GitHub\uscg-nais-data\"/>
    </mc:Choice>
  </mc:AlternateContent>
  <xr:revisionPtr revIDLastSave="0" documentId="8_{42D2BD67-79BA-4912-9F53-11ED739C478E}" xr6:coauthVersionLast="47" xr6:coauthVersionMax="47" xr10:uidLastSave="{00000000-0000-0000-0000-000000000000}"/>
  <bookViews>
    <workbookView xWindow="-108" yWindow="-108" windowWidth="23256" windowHeight="12456" tabRatio="594" xr2:uid="{00000000-000D-0000-FFFF-FFFF00000000}"/>
  </bookViews>
  <sheets>
    <sheet name="Notes - Ships" sheetId="2" r:id="rId1"/>
    <sheet name="Ships" sheetId="1" r:id="rId2"/>
    <sheet name="Sheet1" sheetId="4" state="hidden" r:id="rId3"/>
  </sheets>
  <externalReferences>
    <externalReference r:id="rId4"/>
  </externalReferences>
  <definedNames>
    <definedName name="_xlnm._FilterDatabase" localSheetId="1" hidden="1">Ships!$A$10:$L$188</definedName>
    <definedName name="msp">#REF!</definedName>
    <definedName name="mtausausa">#REF!</definedName>
    <definedName name="mtsua">#REF!</definedName>
    <definedName name="musvta">#REF!</definedName>
    <definedName name="VIS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 i="1" l="1"/>
  <c r="L5" i="1"/>
  <c r="A67" i="1" l="1"/>
  <c r="A101" i="1"/>
  <c r="L4" i="1" l="1"/>
</calcChain>
</file>

<file path=xl/sharedStrings.xml><?xml version="1.0" encoding="utf-8"?>
<sst xmlns="http://schemas.openxmlformats.org/spreadsheetml/2006/main" count="1449" uniqueCount="258">
  <si>
    <t>Jones Act Eligible</t>
  </si>
  <si>
    <t>U.S. Department of Transportation</t>
  </si>
  <si>
    <t>Maritime Administration</t>
  </si>
  <si>
    <t>United States Flag Privately-Owned Merchant Fleet Report</t>
  </si>
  <si>
    <t>Please send any updated information on the U.S.-Flag Fleet to DATA.MARAD@DOT.GOV</t>
  </si>
  <si>
    <t>*See notes page for definition on Militarily Useful vessels</t>
  </si>
  <si>
    <t>Count</t>
  </si>
  <si>
    <t>Total Ships</t>
  </si>
  <si>
    <t>Vessel Name</t>
  </si>
  <si>
    <t>Ship Type</t>
  </si>
  <si>
    <t>Year of Build</t>
  </si>
  <si>
    <t>Operator</t>
  </si>
  <si>
    <t>MSP</t>
  </si>
  <si>
    <t>VISA</t>
  </si>
  <si>
    <t>Militarily Useful</t>
  </si>
  <si>
    <t>Ro-Ro</t>
  </si>
  <si>
    <t>Y</t>
  </si>
  <si>
    <t>N</t>
  </si>
  <si>
    <t>ALASKAN EXPLORER</t>
  </si>
  <si>
    <t>Tanker</t>
  </si>
  <si>
    <t>Alaska Tanker Co LLC</t>
  </si>
  <si>
    <t>ALASKAN FRONTIER</t>
  </si>
  <si>
    <t>ALASKAN LEGEND</t>
  </si>
  <si>
    <t>ALASKAN NAVIGATOR</t>
  </si>
  <si>
    <t>ALLIANCE FAIRFAX</t>
  </si>
  <si>
    <t>ALLIANCE NORFOLK</t>
  </si>
  <si>
    <t>ALLIANCE ST. LOUIS</t>
  </si>
  <si>
    <t>AMERICAN PHOENIX</t>
  </si>
  <si>
    <t>Seabulk Tankers Inc</t>
  </si>
  <si>
    <t>Containership</t>
  </si>
  <si>
    <t>Sealift Inc</t>
  </si>
  <si>
    <t>Chevron Shipping Co LLC</t>
  </si>
  <si>
    <t>CAPT DAVID I LYON</t>
  </si>
  <si>
    <t>COASTAL NAVIGATOR</t>
  </si>
  <si>
    <t>General Cargo</t>
  </si>
  <si>
    <t>Coastal Transportation Inc</t>
  </si>
  <si>
    <t>COASTAL NOMAD</t>
  </si>
  <si>
    <t>COASTAL PROGRESS</t>
  </si>
  <si>
    <t>COASTAL STANDARD</t>
  </si>
  <si>
    <t>COASTAL TRADER</t>
  </si>
  <si>
    <t>Foss Maritime Co</t>
  </si>
  <si>
    <t>EMPIRE STATE</t>
  </si>
  <si>
    <t>ENDURANCE</t>
  </si>
  <si>
    <t>EVERGREEN STATE</t>
  </si>
  <si>
    <t>FLORIDA</t>
  </si>
  <si>
    <t>GARDEN STATE</t>
  </si>
  <si>
    <t>American Petroleum Tankers LLC</t>
  </si>
  <si>
    <t>GOLDEN STATE</t>
  </si>
  <si>
    <t>GREEN BAY</t>
  </si>
  <si>
    <t>GREEN COVE</t>
  </si>
  <si>
    <t>GREEN LAKE</t>
  </si>
  <si>
    <t>GREEN RIDGE</t>
  </si>
  <si>
    <t>HORIZON ENTERPRISE</t>
  </si>
  <si>
    <t>HORIZON PACIFIC</t>
  </si>
  <si>
    <t>HORIZON SPIRIT</t>
  </si>
  <si>
    <t>INDEPENDENCE</t>
  </si>
  <si>
    <t>ISLA BELLA</t>
  </si>
  <si>
    <t>JEAN ANNE</t>
  </si>
  <si>
    <t>Matson Navigation Co Inc</t>
  </si>
  <si>
    <t>LIBERTY EAGLE</t>
  </si>
  <si>
    <t>Dry Bulk</t>
  </si>
  <si>
    <t>Liberty Maritime Corp</t>
  </si>
  <si>
    <t>LIBERTY GLORY</t>
  </si>
  <si>
    <t>LIBERTY GRACE</t>
  </si>
  <si>
    <t>LIBERTY PRIDE</t>
  </si>
  <si>
    <t>LIBERTY PROMISE</t>
  </si>
  <si>
    <t>LONE STAR STATE</t>
  </si>
  <si>
    <t>LOUISIANA</t>
  </si>
  <si>
    <t>LTC JOHN U.D. PAGE</t>
  </si>
  <si>
    <t>MAERSK ATLANTA</t>
  </si>
  <si>
    <t>MAERSK CHICAGO</t>
  </si>
  <si>
    <t>MAERSK COLUMBUS</t>
  </si>
  <si>
    <t>MAERSK DENVER</t>
  </si>
  <si>
    <t>MAERSK DETROIT</t>
  </si>
  <si>
    <t>MAERSK HARTFORD</t>
  </si>
  <si>
    <t>MAERSK IOWA</t>
  </si>
  <si>
    <t>MAERSK KENSINGTON</t>
  </si>
  <si>
    <t>MAERSK KINLOSS</t>
  </si>
  <si>
    <t>MAERSK MICHIGAN</t>
  </si>
  <si>
    <t>MAERSK MONTANA</t>
  </si>
  <si>
    <t>MAERSK OHIO</t>
  </si>
  <si>
    <t>MAERSK PEARY</t>
  </si>
  <si>
    <t>Maersk Line Ltd-USA</t>
  </si>
  <si>
    <t>MAERSK PITTSBURGH</t>
  </si>
  <si>
    <t>MAGNOLIA STATE</t>
  </si>
  <si>
    <t>MAHIMAHI</t>
  </si>
  <si>
    <t>MAJOR BERNARD F. FISHER</t>
  </si>
  <si>
    <t>MANOA</t>
  </si>
  <si>
    <t>MANUKAI</t>
  </si>
  <si>
    <t>MANULANI</t>
  </si>
  <si>
    <t>MARJORIE C</t>
  </si>
  <si>
    <t>Pasha Hawaii Holdings LLC</t>
  </si>
  <si>
    <t>MATSON KODIAK</t>
  </si>
  <si>
    <t>MATSON TACOMA</t>
  </si>
  <si>
    <t>MATSONIA</t>
  </si>
  <si>
    <t>MAUNALEI</t>
  </si>
  <si>
    <t>MAUNAWILI</t>
  </si>
  <si>
    <t>MIDNIGHT SUN</t>
  </si>
  <si>
    <t>MISSISSIPPI VOYAGER</t>
  </si>
  <si>
    <t>MOKIHANA</t>
  </si>
  <si>
    <t>NATIONAL GLORY</t>
  </si>
  <si>
    <t>National Shipping of America</t>
  </si>
  <si>
    <t>NORTH STAR</t>
  </si>
  <si>
    <t>Intermarine LLC</t>
  </si>
  <si>
    <t>OCEAN FREEDOM</t>
  </si>
  <si>
    <t>OCEAN GIANT</t>
  </si>
  <si>
    <t>OCEAN GLORY</t>
  </si>
  <si>
    <t>OCEAN GRAND</t>
  </si>
  <si>
    <t>OCEAN TRADER</t>
  </si>
  <si>
    <t>Military Sealift Command</t>
  </si>
  <si>
    <t>OHIO</t>
  </si>
  <si>
    <t>OVERSEAS ANACORTES</t>
  </si>
  <si>
    <t>Overseas Shipholding Group</t>
  </si>
  <si>
    <t>OVERSEAS BOSTON</t>
  </si>
  <si>
    <t>OSG Ship Management Inc</t>
  </si>
  <si>
    <t>OVERSEAS CASCADE</t>
  </si>
  <si>
    <t>OVERSEAS CHINOOK</t>
  </si>
  <si>
    <t>OVERSEAS HOUSTON</t>
  </si>
  <si>
    <t>OVERSEAS LONG BEACH</t>
  </si>
  <si>
    <t>OVERSEAS MARTINEZ</t>
  </si>
  <si>
    <t>OVERSEAS MYKONOS</t>
  </si>
  <si>
    <t>OVERSEAS NIKISKI</t>
  </si>
  <si>
    <t>OVERSEAS SANTORINI</t>
  </si>
  <si>
    <t>OVERSEAS TAMPA</t>
  </si>
  <si>
    <t>PELICAN STATE</t>
  </si>
  <si>
    <t>PENNSYLVANIA</t>
  </si>
  <si>
    <t>PERLA DEL CARIBE</t>
  </si>
  <si>
    <t>POLAR ADVENTURE</t>
  </si>
  <si>
    <t>Polar Tankers Inc</t>
  </si>
  <si>
    <t>POLAR DISCOVERY</t>
  </si>
  <si>
    <t>POLAR ENDEAVOUR</t>
  </si>
  <si>
    <t>POLAR ENTERPRISE</t>
  </si>
  <si>
    <t>POLAR RESOLUTION</t>
  </si>
  <si>
    <t>R. J. PFEIFFER</t>
  </si>
  <si>
    <t>SEA TRADER</t>
  </si>
  <si>
    <t>Trident Seafoods Corp</t>
  </si>
  <si>
    <t>SEABULK ARCTIC</t>
  </si>
  <si>
    <t>SEABULK CHALLENGE</t>
  </si>
  <si>
    <t>SLNC CORSICA</t>
  </si>
  <si>
    <t>Schuyler Line Navigation Co</t>
  </si>
  <si>
    <t>SLNC GOODWILL</t>
  </si>
  <si>
    <t>SLNC PAX</t>
  </si>
  <si>
    <t>SSG EDWARD A. CARTER JR</t>
  </si>
  <si>
    <t>SULPHUR ENTERPRISE</t>
  </si>
  <si>
    <t>SUNSHINE STATE</t>
  </si>
  <si>
    <t>TEXAS</t>
  </si>
  <si>
    <t>WEST VIRGINIA</t>
  </si>
  <si>
    <t>PATRIOT</t>
  </si>
  <si>
    <t>BAY STATE</t>
  </si>
  <si>
    <t>Oceangoing, Self-Propelled Vessels of 1,000 Gross Tons and Above that Carry Cargo from Port to Port</t>
  </si>
  <si>
    <t>AMERICAN ENDURANCE</t>
  </si>
  <si>
    <t>MATSON ANCHORAGE</t>
  </si>
  <si>
    <t>IMO NUMBER</t>
  </si>
  <si>
    <t>Gross Tons</t>
  </si>
  <si>
    <t>Deadweight Tons</t>
  </si>
  <si>
    <t>EASTERN WIND</t>
  </si>
  <si>
    <t>LIBERTY PASSION</t>
  </si>
  <si>
    <t>LIBERTY</t>
  </si>
  <si>
    <t>AMERICAN FREEDOM</t>
  </si>
  <si>
    <t>APL GULF EXPRESS</t>
  </si>
  <si>
    <t>MAERSK SENTOSA</t>
  </si>
  <si>
    <t>OCEAN JAZZ</t>
  </si>
  <si>
    <t>MAERSK SELETAR</t>
  </si>
  <si>
    <t>AMERICAN LIBERTY</t>
  </si>
  <si>
    <t>9777890</t>
  </si>
  <si>
    <t>LIBERTY PEACE</t>
  </si>
  <si>
    <t>AMERICAN PRIDE</t>
  </si>
  <si>
    <t>BRENTON REEF</t>
  </si>
  <si>
    <t>TEXAS VOYAGER</t>
  </si>
  <si>
    <t>KAMOKUIKI</t>
  </si>
  <si>
    <t>Non-Jones Act Eligible</t>
  </si>
  <si>
    <t>CALIFORNIA</t>
  </si>
  <si>
    <t>Crowley Alaska Tankers LLC</t>
  </si>
  <si>
    <t>OREGON</t>
  </si>
  <si>
    <t>Crowley Petroleum Services Inc</t>
  </si>
  <si>
    <t>WASHINGTON</t>
  </si>
  <si>
    <t>SLNC YORK</t>
  </si>
  <si>
    <t>PRESIDENT KENNEDY</t>
  </si>
  <si>
    <t>EL COQUI</t>
  </si>
  <si>
    <t>Crowley Liner Services Inc</t>
  </si>
  <si>
    <t>PRESIDENT CLEVELAND</t>
  </si>
  <si>
    <t>PRESIDENT TRUMAN</t>
  </si>
  <si>
    <t>PRESIDENT FD ROOSEVELT</t>
  </si>
  <si>
    <t>PRESIDENT WILSON</t>
  </si>
  <si>
    <t>SAGAMORE</t>
  </si>
  <si>
    <t>Farrell Lines Incorporated</t>
  </si>
  <si>
    <t>APL Marine Services, Ltd.</t>
  </si>
  <si>
    <t>Hapag-Lloyd USA, LLC</t>
  </si>
  <si>
    <t>Fidelio Limited Partnership</t>
  </si>
  <si>
    <t>Patriot Shipping LLC</t>
  </si>
  <si>
    <t>Mykonos Tanker LLC</t>
  </si>
  <si>
    <t>Santorini Tanker LLC</t>
  </si>
  <si>
    <t>Argent Marine Operations, Inc.</t>
  </si>
  <si>
    <t>DANIEL K. INOUYE</t>
  </si>
  <si>
    <t>MAERSK DURBAN</t>
  </si>
  <si>
    <t>TAINO</t>
  </si>
  <si>
    <t>TOTE Maritime Alaska Inc</t>
  </si>
  <si>
    <t>Savage Marine Management Co</t>
  </si>
  <si>
    <t>OVERSEAS KEY WEST</t>
  </si>
  <si>
    <t>KAIMANA HILA</t>
  </si>
  <si>
    <t>MAERSK SARATOGA</t>
  </si>
  <si>
    <t>GEYSIR</t>
  </si>
  <si>
    <t>TOTE Puerto Rico</t>
  </si>
  <si>
    <t>MAERSK YORKTOWN</t>
  </si>
  <si>
    <t>MAJOR RICHARD WINTERS</t>
  </si>
  <si>
    <t>ARC RESOLVE</t>
  </si>
  <si>
    <t>Vehicles Carrier</t>
  </si>
  <si>
    <t>ARC INTEGRITY</t>
  </si>
  <si>
    <t>American Roll-on Roll-off</t>
  </si>
  <si>
    <t>ARC INDEPENDENCE</t>
  </si>
  <si>
    <t>SLNC MAGOTHY</t>
  </si>
  <si>
    <t>CALIFORNIA VOYAGER</t>
  </si>
  <si>
    <t>LURLINE</t>
  </si>
  <si>
    <t>9814600</t>
  </si>
  <si>
    <t>Maersk Tanker MR K/S</t>
  </si>
  <si>
    <t>Marco Marine LLC</t>
  </si>
  <si>
    <t>VTA*</t>
  </si>
  <si>
    <t>OCEAN GLADIATOR</t>
  </si>
  <si>
    <t>Ocean Gladiator Shipping Trust</t>
  </si>
  <si>
    <t>ROCKETSHIP</t>
  </si>
  <si>
    <t>SLNC SEVERN</t>
  </si>
  <si>
    <t>DELAWARE EXPRESS</t>
  </si>
  <si>
    <t>CMA CGM HERODOTE</t>
  </si>
  <si>
    <t>COLORADO EXPRESS</t>
  </si>
  <si>
    <t>HUDSON EXPRESS</t>
  </si>
  <si>
    <t>MISSOURI EXPRESS</t>
  </si>
  <si>
    <t>POTOMAC EXPRESS</t>
  </si>
  <si>
    <t>Wilmington Trust Co</t>
  </si>
  <si>
    <t>POHANG PIONEER</t>
  </si>
  <si>
    <t>PRESIDENT EISENHOWER</t>
  </si>
  <si>
    <t>HAINA PATRIOT</t>
  </si>
  <si>
    <t>Haina Patriot LLC</t>
  </si>
  <si>
    <t>ARC COMMITMENT</t>
  </si>
  <si>
    <t>CMA CGM DAKAR</t>
  </si>
  <si>
    <t>MAERSK KANSAS</t>
  </si>
  <si>
    <t>ARC Commitment Trust</t>
  </si>
  <si>
    <t>ARC DEFENDER</t>
  </si>
  <si>
    <t>MAERSK TENNESSEE</t>
  </si>
  <si>
    <t>STENA POLARIS</t>
  </si>
  <si>
    <t>Stena Bulk AB</t>
  </si>
  <si>
    <t>UTAH VOYAGER</t>
  </si>
  <si>
    <t>GEORGE III</t>
  </si>
  <si>
    <t>SEABULK PRIDE</t>
  </si>
  <si>
    <t>HOS STRONGLINE</t>
  </si>
  <si>
    <t>SEAKAY SKY</t>
  </si>
  <si>
    <t>SEAKAY STAR</t>
  </si>
  <si>
    <t>SEAKAY VALOR</t>
  </si>
  <si>
    <t>Keystone Shipping Co</t>
  </si>
  <si>
    <t>Hornbeck Offshore Trans LLC</t>
  </si>
  <si>
    <t>OVERSEAS SUN COAST</t>
  </si>
  <si>
    <t>YOSEMITE TRADER</t>
  </si>
  <si>
    <t>Chevron USA Inc</t>
  </si>
  <si>
    <t>Maersk A/S</t>
  </si>
  <si>
    <t>MAERSK CHESAPEAKE</t>
  </si>
  <si>
    <t>Safmarine Container Lines</t>
  </si>
  <si>
    <t>US Ocean LLC</t>
  </si>
  <si>
    <t>Hoegh Autoliners Management AS</t>
  </si>
  <si>
    <t>As of: April 10,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</si>
</sst>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5">
    <font>
      <sz val="11"/>
      <color theme="1"/>
      <name val="Calibri"/>
      <family val="2"/>
      <scheme val="minor"/>
    </font>
    <font>
      <sz val="11"/>
      <color theme="1"/>
      <name val="Calibri"/>
      <family val="2"/>
      <scheme val="minor"/>
    </font>
    <font>
      <sz val="10"/>
      <color indexed="8"/>
      <name val="Arial"/>
      <family val="2"/>
    </font>
    <font>
      <sz val="11"/>
      <color indexed="8"/>
      <name val="Calibri"/>
      <family val="2"/>
    </font>
    <font>
      <sz val="10"/>
      <color indexed="8"/>
      <name val="Calibri"/>
      <family val="2"/>
    </font>
    <font>
      <sz val="12"/>
      <color theme="1"/>
      <name val="Calibri"/>
      <family val="2"/>
      <charset val="129"/>
      <scheme val="minor"/>
    </font>
    <font>
      <b/>
      <sz val="11"/>
      <color theme="1"/>
      <name val="Calibri"/>
      <family val="2"/>
      <scheme val="minor"/>
    </font>
    <font>
      <sz val="11"/>
      <color theme="1"/>
      <name val="Symbol"/>
      <family val="1"/>
      <charset val="2"/>
    </font>
    <font>
      <i/>
      <sz val="11"/>
      <color theme="1"/>
      <name val="Calibri"/>
      <family val="2"/>
      <scheme val="minor"/>
    </font>
    <font>
      <b/>
      <sz val="11"/>
      <color rgb="FF000000"/>
      <name val="Calibri"/>
      <family val="2"/>
    </font>
    <font>
      <sz val="11"/>
      <color rgb="FF000000"/>
      <name val="Calibri"/>
      <family val="2"/>
    </font>
    <font>
      <sz val="11"/>
      <color theme="1"/>
      <name val="Calibri"/>
      <family val="2"/>
    </font>
    <font>
      <sz val="11"/>
      <name val="Calibri"/>
      <family val="2"/>
    </font>
    <font>
      <sz val="11"/>
      <color rgb="FF000000"/>
      <name val="Calibri"/>
      <family val="2"/>
      <scheme val="minor"/>
    </font>
    <font>
      <sz val="11"/>
      <name val="Calibri"/>
      <family val="2"/>
      <scheme val="minor"/>
    </font>
  </fonts>
  <fills count="6">
    <fill>
      <patternFill patternType="none"/>
    </fill>
    <fill>
      <patternFill patternType="gray125"/>
    </fill>
    <fill>
      <patternFill patternType="none">
        <fgColor rgb="FF2F2B20"/>
        <bgColor rgb="FFFFFFFF"/>
      </patternFill>
    </fill>
    <fill>
      <patternFill patternType="solid">
        <fgColor rgb="FFC0C0C0"/>
        <bgColor rgb="FFC0C0C0"/>
      </patternFill>
    </fill>
    <fill>
      <patternFill patternType="solid">
        <fgColor theme="0"/>
        <bgColor indexed="64"/>
      </patternFill>
    </fill>
    <fill>
      <patternFill patternType="solid">
        <fgColor theme="0"/>
        <bgColor rgb="FF2F2B2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dashed">
        <color theme="1" tint="0.34998626667073579"/>
      </left>
      <right style="dashed">
        <color theme="1" tint="0.34998626667073579"/>
      </right>
      <top style="dashed">
        <color theme="1" tint="0.34998626667073579"/>
      </top>
      <bottom style="dashed">
        <color theme="1" tint="0.34998626667073579"/>
      </bottom>
      <diagonal/>
    </border>
    <border>
      <left style="hair">
        <color rgb="FF000000"/>
      </left>
      <right style="hair">
        <color rgb="FF000000"/>
      </right>
      <top style="hair">
        <color rgb="FF000000"/>
      </top>
      <bottom style="hair">
        <color rgb="FF000000"/>
      </bottom>
      <diagonal/>
    </border>
    <border>
      <left/>
      <right style="dashed">
        <color theme="1" tint="0.34998626667073579"/>
      </right>
      <top style="dashed">
        <color theme="1" tint="0.34998626667073579"/>
      </top>
      <bottom style="dashed">
        <color theme="1" tint="0.34998626667073579"/>
      </bottom>
      <diagonal/>
    </border>
  </borders>
  <cellStyleXfs count="9">
    <xf numFmtId="0" fontId="0" fillId="0" borderId="0"/>
    <xf numFmtId="0" fontId="2" fillId="2" borderId="0"/>
    <xf numFmtId="164" fontId="3" fillId="2" borderId="0" applyFont="0" applyFill="0" applyBorder="0" applyAlignment="0" applyProtection="0"/>
    <xf numFmtId="164" fontId="5" fillId="2" borderId="0" applyFont="0" applyFill="0" applyBorder="0" applyAlignment="0" applyProtection="0"/>
    <xf numFmtId="0" fontId="1" fillId="2" borderId="0"/>
    <xf numFmtId="0" fontId="5" fillId="2" borderId="0"/>
    <xf numFmtId="0" fontId="1" fillId="2" borderId="0"/>
    <xf numFmtId="0" fontId="1" fillId="2" borderId="0"/>
    <xf numFmtId="0" fontId="1" fillId="2" borderId="0"/>
  </cellStyleXfs>
  <cellXfs count="87">
    <xf numFmtId="0" fontId="0" fillId="0" borderId="0" xfId="0"/>
    <xf numFmtId="0" fontId="4" fillId="2" borderId="1" xfId="1" applyFont="1" applyBorder="1" applyAlignment="1">
      <alignment horizontal="center"/>
    </xf>
    <xf numFmtId="0" fontId="6" fillId="2" borderId="0" xfId="5" applyFont="1" applyAlignment="1">
      <alignment horizontal="center" vertical="center"/>
    </xf>
    <xf numFmtId="0" fontId="5" fillId="2" borderId="0" xfId="5"/>
    <xf numFmtId="0" fontId="6" fillId="2" borderId="0" xfId="5" applyFont="1" applyAlignment="1">
      <alignment vertical="center"/>
    </xf>
    <xf numFmtId="0" fontId="1" fillId="2" borderId="0" xfId="5" applyFont="1" applyAlignment="1">
      <alignment vertical="center"/>
    </xf>
    <xf numFmtId="0" fontId="7" fillId="2" borderId="0" xfId="5" applyFont="1" applyAlignment="1">
      <alignment horizontal="left" vertical="center" indent="4"/>
    </xf>
    <xf numFmtId="0" fontId="5" fillId="2" borderId="0" xfId="5" applyAlignment="1">
      <alignment vertical="center"/>
    </xf>
    <xf numFmtId="0" fontId="8" fillId="2" borderId="0" xfId="5" applyFont="1" applyAlignment="1">
      <alignment vertical="center"/>
    </xf>
    <xf numFmtId="0" fontId="8" fillId="0" borderId="0" xfId="0" applyFont="1"/>
    <xf numFmtId="0" fontId="4" fillId="2" borderId="4" xfId="1" applyFont="1" applyBorder="1" applyAlignment="1">
      <alignment horizontal="center"/>
    </xf>
    <xf numFmtId="0" fontId="9" fillId="3" borderId="8" xfId="0" applyFont="1" applyFill="1" applyBorder="1" applyAlignment="1">
      <alignment horizontal="center" vertical="top" wrapText="1"/>
    </xf>
    <xf numFmtId="0" fontId="9" fillId="3" borderId="9" xfId="0" applyFont="1" applyFill="1" applyBorder="1" applyAlignment="1">
      <alignment horizontal="center" vertical="top" wrapText="1"/>
    </xf>
    <xf numFmtId="0" fontId="9" fillId="3" borderId="10" xfId="0" applyFont="1" applyFill="1" applyBorder="1" applyAlignment="1">
      <alignment horizontal="center" vertical="top" wrapText="1"/>
    </xf>
    <xf numFmtId="0" fontId="10" fillId="0" borderId="7" xfId="0" applyFont="1" applyBorder="1" applyAlignment="1">
      <alignment horizontal="left" vertical="top" wrapText="1"/>
    </xf>
    <xf numFmtId="0" fontId="10" fillId="0" borderId="6" xfId="0" applyFont="1" applyBorder="1" applyAlignment="1">
      <alignment horizontal="left" vertical="top" wrapText="1"/>
    </xf>
    <xf numFmtId="0" fontId="12" fillId="0" borderId="6" xfId="0" applyFont="1" applyBorder="1" applyAlignment="1">
      <alignment horizontal="left" vertical="top" wrapText="1"/>
    </xf>
    <xf numFmtId="0" fontId="11" fillId="0" borderId="6" xfId="0" applyFont="1" applyBorder="1" applyAlignment="1">
      <alignment horizontal="left" vertical="top" wrapText="1"/>
    </xf>
    <xf numFmtId="0" fontId="10" fillId="0" borderId="6" xfId="0" applyFont="1" applyBorder="1" applyAlignment="1">
      <alignment horizontal="left" vertical="top"/>
    </xf>
    <xf numFmtId="0" fontId="10" fillId="2" borderId="6" xfId="0" applyFont="1" applyFill="1" applyBorder="1" applyAlignment="1">
      <alignment horizontal="right" vertical="top" wrapText="1"/>
    </xf>
    <xf numFmtId="0" fontId="10" fillId="2" borderId="6" xfId="0" applyFont="1" applyFill="1" applyBorder="1" applyAlignment="1">
      <alignment horizontal="left" vertical="top" wrapText="1"/>
    </xf>
    <xf numFmtId="0" fontId="10" fillId="2" borderId="6" xfId="0" applyFont="1" applyFill="1" applyBorder="1" applyAlignment="1">
      <alignment horizontal="center" vertical="top" wrapText="1"/>
    </xf>
    <xf numFmtId="0" fontId="10" fillId="2" borderId="6" xfId="0" applyFont="1" applyFill="1" applyBorder="1" applyAlignment="1">
      <alignment horizontal="right" vertical="top"/>
    </xf>
    <xf numFmtId="0" fontId="10" fillId="2" borderId="6" xfId="0" applyFont="1" applyFill="1" applyBorder="1" applyAlignment="1">
      <alignment horizontal="left" vertical="top"/>
    </xf>
    <xf numFmtId="0" fontId="10" fillId="2" borderId="6" xfId="0" applyFont="1" applyFill="1" applyBorder="1" applyAlignment="1">
      <alignment horizontal="center" vertical="top"/>
    </xf>
    <xf numFmtId="0" fontId="12" fillId="2" borderId="6" xfId="0" applyFont="1" applyFill="1" applyBorder="1" applyAlignment="1">
      <alignment horizontal="right" vertical="top" wrapText="1"/>
    </xf>
    <xf numFmtId="0" fontId="12" fillId="2" borderId="6" xfId="0" applyFont="1" applyFill="1" applyBorder="1" applyAlignment="1">
      <alignment horizontal="left" vertical="top" wrapText="1"/>
    </xf>
    <xf numFmtId="0" fontId="12" fillId="2" borderId="6" xfId="0" applyFont="1" applyFill="1" applyBorder="1" applyAlignment="1">
      <alignment horizontal="center" vertical="top" wrapText="1"/>
    </xf>
    <xf numFmtId="0" fontId="10" fillId="2" borderId="7" xfId="0" applyFont="1" applyFill="1" applyBorder="1" applyAlignment="1">
      <alignment horizontal="left" vertical="top" wrapText="1"/>
    </xf>
    <xf numFmtId="0" fontId="10" fillId="2" borderId="7" xfId="0" applyFont="1" applyFill="1" applyBorder="1" applyAlignment="1">
      <alignment horizontal="right" vertical="top" wrapText="1"/>
    </xf>
    <xf numFmtId="0" fontId="10" fillId="2" borderId="7" xfId="0" applyFont="1" applyFill="1" applyBorder="1" applyAlignment="1">
      <alignment horizontal="center" vertical="top" wrapText="1"/>
    </xf>
    <xf numFmtId="3" fontId="10" fillId="2" borderId="6" xfId="0" applyNumberFormat="1" applyFont="1" applyFill="1" applyBorder="1" applyAlignment="1">
      <alignment horizontal="right" vertical="top" wrapText="1"/>
    </xf>
    <xf numFmtId="0" fontId="9" fillId="3" borderId="9" xfId="0" applyFont="1" applyFill="1" applyBorder="1" applyAlignment="1">
      <alignment horizontal="center" vertical="top"/>
    </xf>
    <xf numFmtId="0" fontId="0" fillId="0" borderId="0" xfId="0" applyAlignment="1">
      <alignment horizontal="center"/>
    </xf>
    <xf numFmtId="0" fontId="11" fillId="0" borderId="6" xfId="0" applyFont="1" applyBorder="1" applyAlignment="1">
      <alignment horizontal="left" vertical="top"/>
    </xf>
    <xf numFmtId="1" fontId="11" fillId="0" borderId="6" xfId="0" applyNumberFormat="1" applyFont="1" applyBorder="1" applyAlignment="1">
      <alignment horizontal="left" vertical="top"/>
    </xf>
    <xf numFmtId="0" fontId="11" fillId="0" borderId="6" xfId="0" applyFont="1" applyBorder="1" applyAlignment="1">
      <alignment horizontal="right" vertical="top"/>
    </xf>
    <xf numFmtId="0" fontId="11" fillId="0" borderId="6" xfId="0" applyFont="1" applyBorder="1"/>
    <xf numFmtId="3" fontId="12" fillId="0" borderId="7" xfId="0" applyNumberFormat="1" applyFont="1" applyBorder="1" applyAlignment="1">
      <alignment horizontal="right" vertical="top"/>
    </xf>
    <xf numFmtId="3" fontId="12" fillId="0" borderId="6" xfId="0" applyNumberFormat="1" applyFont="1" applyBorder="1" applyAlignment="1">
      <alignment horizontal="right" vertical="top"/>
    </xf>
    <xf numFmtId="0" fontId="0" fillId="0" borderId="6" xfId="0" applyBorder="1"/>
    <xf numFmtId="0" fontId="10" fillId="0" borderId="6" xfId="0" applyFont="1" applyBorder="1" applyAlignment="1">
      <alignment horizontal="right" vertical="top" wrapText="1"/>
    </xf>
    <xf numFmtId="0" fontId="10" fillId="0" borderId="6" xfId="0" applyFont="1" applyBorder="1" applyAlignment="1">
      <alignment horizontal="center" vertical="top" wrapText="1"/>
    </xf>
    <xf numFmtId="0" fontId="13" fillId="2" borderId="6" xfId="0" applyFont="1" applyFill="1" applyBorder="1" applyAlignment="1">
      <alignment horizontal="left" vertical="center" wrapText="1"/>
    </xf>
    <xf numFmtId="0" fontId="0" fillId="2" borderId="6" xfId="0" applyFill="1" applyBorder="1" applyAlignment="1">
      <alignment horizontal="left" vertical="center"/>
    </xf>
    <xf numFmtId="3" fontId="14" fillId="2" borderId="6" xfId="0" applyNumberFormat="1" applyFont="1" applyFill="1" applyBorder="1" applyAlignment="1">
      <alignment horizontal="right" vertical="center"/>
    </xf>
    <xf numFmtId="0" fontId="13" fillId="2" borderId="6" xfId="0" applyFont="1" applyFill="1" applyBorder="1" applyAlignment="1">
      <alignment horizontal="right" vertical="center" wrapText="1"/>
    </xf>
    <xf numFmtId="0" fontId="13" fillId="2" borderId="6" xfId="0" applyFont="1" applyFill="1" applyBorder="1" applyAlignment="1">
      <alignment horizontal="center" vertical="center" wrapText="1"/>
    </xf>
    <xf numFmtId="0" fontId="0" fillId="0" borderId="6" xfId="0" applyBorder="1" applyAlignment="1">
      <alignment horizontal="left"/>
    </xf>
    <xf numFmtId="3" fontId="0" fillId="0" borderId="6" xfId="0" applyNumberFormat="1" applyBorder="1" applyAlignment="1">
      <alignment horizontal="right"/>
    </xf>
    <xf numFmtId="0" fontId="0" fillId="0" borderId="6" xfId="0" applyBorder="1" applyAlignment="1">
      <alignment horizontal="right"/>
    </xf>
    <xf numFmtId="0" fontId="0" fillId="0" borderId="6" xfId="0" applyBorder="1" applyAlignment="1">
      <alignment horizontal="center"/>
    </xf>
    <xf numFmtId="3" fontId="0" fillId="0" borderId="6" xfId="0" applyNumberFormat="1" applyBorder="1"/>
    <xf numFmtId="0" fontId="10" fillId="4" borderId="6" xfId="0" applyFont="1" applyFill="1" applyBorder="1" applyAlignment="1">
      <alignment horizontal="left" vertical="top" wrapText="1"/>
    </xf>
    <xf numFmtId="3" fontId="12" fillId="4" borderId="6" xfId="0" applyNumberFormat="1" applyFont="1" applyFill="1" applyBorder="1" applyAlignment="1">
      <alignment horizontal="right" vertical="top"/>
    </xf>
    <xf numFmtId="0" fontId="10" fillId="4" borderId="6" xfId="0" applyFont="1" applyFill="1" applyBorder="1" applyAlignment="1">
      <alignment horizontal="right" vertical="top" wrapText="1"/>
    </xf>
    <xf numFmtId="0" fontId="10" fillId="4" borderId="6" xfId="0" applyFont="1" applyFill="1" applyBorder="1" applyAlignment="1">
      <alignment horizontal="center" vertical="top" wrapText="1"/>
    </xf>
    <xf numFmtId="0" fontId="0" fillId="4" borderId="6" xfId="0" applyFill="1" applyBorder="1" applyAlignment="1">
      <alignment horizontal="left"/>
    </xf>
    <xf numFmtId="0" fontId="10" fillId="0" borderId="12" xfId="0" applyFont="1" applyBorder="1" applyAlignment="1">
      <alignment horizontal="left" vertical="top" wrapText="1"/>
    </xf>
    <xf numFmtId="0" fontId="0" fillId="4" borderId="6" xfId="0" applyFill="1" applyBorder="1"/>
    <xf numFmtId="0" fontId="10" fillId="5" borderId="6" xfId="0" applyFont="1" applyFill="1" applyBorder="1" applyAlignment="1">
      <alignment horizontal="left" vertical="top" wrapText="1"/>
    </xf>
    <xf numFmtId="3" fontId="0" fillId="4" borderId="6" xfId="0" applyNumberFormat="1" applyFill="1" applyBorder="1"/>
    <xf numFmtId="0" fontId="10" fillId="5" borderId="6" xfId="0" applyFont="1" applyFill="1" applyBorder="1" applyAlignment="1">
      <alignment horizontal="right" vertical="top" wrapText="1"/>
    </xf>
    <xf numFmtId="0" fontId="10" fillId="5" borderId="6" xfId="0" applyFont="1" applyFill="1" applyBorder="1" applyAlignment="1">
      <alignment horizontal="center" vertical="top" wrapText="1"/>
    </xf>
    <xf numFmtId="0" fontId="10" fillId="2" borderId="12" xfId="0" applyFont="1" applyFill="1" applyBorder="1" applyAlignment="1">
      <alignment horizontal="left" vertical="top" wrapText="1"/>
    </xf>
    <xf numFmtId="3" fontId="12" fillId="0" borderId="12" xfId="0" applyNumberFormat="1" applyFont="1" applyBorder="1" applyAlignment="1">
      <alignment horizontal="right" vertical="top"/>
    </xf>
    <xf numFmtId="0" fontId="10" fillId="2" borderId="12" xfId="0" applyFont="1" applyFill="1" applyBorder="1" applyAlignment="1">
      <alignment horizontal="right" vertical="top" wrapText="1"/>
    </xf>
    <xf numFmtId="0" fontId="10" fillId="2" borderId="12" xfId="0" applyFont="1" applyFill="1" applyBorder="1" applyAlignment="1">
      <alignment horizontal="center" vertical="top" wrapText="1"/>
    </xf>
    <xf numFmtId="0" fontId="11" fillId="4" borderId="12" xfId="0" applyFont="1" applyFill="1" applyBorder="1" applyAlignment="1">
      <alignment horizontal="left" vertical="top" wrapText="1"/>
    </xf>
    <xf numFmtId="0" fontId="10" fillId="4" borderId="12" xfId="0" applyFont="1" applyFill="1" applyBorder="1" applyAlignment="1">
      <alignment horizontal="left" vertical="top" wrapText="1"/>
    </xf>
    <xf numFmtId="3" fontId="12" fillId="4" borderId="12" xfId="0" applyNumberFormat="1" applyFont="1" applyFill="1" applyBorder="1" applyAlignment="1">
      <alignment horizontal="right" vertical="top"/>
    </xf>
    <xf numFmtId="0" fontId="10" fillId="4" borderId="12" xfId="0" applyFont="1" applyFill="1" applyBorder="1" applyAlignment="1">
      <alignment horizontal="right" vertical="top" wrapText="1"/>
    </xf>
    <xf numFmtId="0" fontId="10" fillId="4" borderId="12" xfId="0" applyFont="1" applyFill="1" applyBorder="1" applyAlignment="1">
      <alignment horizontal="center" vertical="top" wrapText="1"/>
    </xf>
    <xf numFmtId="3" fontId="12" fillId="0" borderId="11" xfId="0" applyNumberFormat="1" applyFont="1" applyBorder="1" applyAlignment="1">
      <alignment horizontal="right" vertical="top"/>
    </xf>
    <xf numFmtId="0" fontId="10" fillId="0" borderId="13" xfId="0" applyFont="1" applyBorder="1" applyAlignment="1">
      <alignment horizontal="left" vertical="top" wrapText="1"/>
    </xf>
    <xf numFmtId="3" fontId="12" fillId="0" borderId="13" xfId="0" applyNumberFormat="1" applyFont="1" applyBorder="1" applyAlignment="1">
      <alignment horizontal="right" vertical="top"/>
    </xf>
    <xf numFmtId="0" fontId="10" fillId="0" borderId="13" xfId="0" applyFont="1" applyBorder="1" applyAlignment="1">
      <alignment horizontal="right" vertical="top" wrapText="1"/>
    </xf>
    <xf numFmtId="0" fontId="10" fillId="0" borderId="13" xfId="0" applyFont="1" applyBorder="1" applyAlignment="1">
      <alignment horizontal="center" vertical="top" wrapText="1"/>
    </xf>
    <xf numFmtId="0" fontId="10" fillId="0" borderId="14" xfId="0" applyFont="1" applyBorder="1" applyAlignment="1">
      <alignment horizontal="left" vertical="top" wrapText="1"/>
    </xf>
    <xf numFmtId="0" fontId="10" fillId="0" borderId="15" xfId="0" applyFont="1" applyBorder="1" applyAlignment="1">
      <alignment horizontal="left" vertical="top" wrapText="1"/>
    </xf>
    <xf numFmtId="49" fontId="12" fillId="0" borderId="6" xfId="0" applyNumberFormat="1" applyFont="1" applyBorder="1" applyAlignment="1">
      <alignment vertical="top"/>
    </xf>
    <xf numFmtId="0" fontId="12" fillId="0" borderId="6" xfId="0" applyFont="1" applyBorder="1" applyAlignment="1">
      <alignment vertical="top"/>
    </xf>
    <xf numFmtId="0" fontId="4" fillId="2" borderId="2" xfId="1" applyFont="1" applyBorder="1" applyAlignment="1">
      <alignment horizontal="center"/>
    </xf>
    <xf numFmtId="0" fontId="4" fillId="2" borderId="5" xfId="1" applyFont="1" applyBorder="1" applyAlignment="1">
      <alignment horizontal="center"/>
    </xf>
    <xf numFmtId="0" fontId="4" fillId="2" borderId="3" xfId="1" applyFont="1" applyBorder="1" applyAlignment="1">
      <alignment horizontal="center"/>
    </xf>
    <xf numFmtId="0" fontId="4" fillId="2" borderId="2" xfId="1" applyFont="1" applyBorder="1" applyAlignment="1">
      <alignment horizontal="left"/>
    </xf>
    <xf numFmtId="0" fontId="4" fillId="2" borderId="3" xfId="1" applyFont="1" applyBorder="1" applyAlignment="1">
      <alignment horizontal="left"/>
    </xf>
  </cellXfs>
  <cellStyles count="9">
    <cellStyle name="Comma 2" xfId="3" xr:uid="{00000000-0005-0000-0000-000000000000}"/>
    <cellStyle name="Comma 3" xfId="2" xr:uid="{00000000-0005-0000-0000-000001000000}"/>
    <cellStyle name="Normal" xfId="0" builtinId="0"/>
    <cellStyle name="Normal 2" xfId="4" xr:uid="{00000000-0005-0000-0000-000003000000}"/>
    <cellStyle name="Normal 3" xfId="5" xr:uid="{00000000-0005-0000-0000-000004000000}"/>
    <cellStyle name="Normal 4" xfId="1" xr:uid="{00000000-0005-0000-0000-000005000000}"/>
    <cellStyle name="Normal 5" xfId="6" xr:uid="{00000000-0005-0000-0000-000006000000}"/>
    <cellStyle name="Normal 6" xfId="7" xr:uid="{1612CE07-8470-4B38-A5FD-87C18DE2F92A}"/>
    <cellStyle name="Normal 7" xfId="8" xr:uid="{6B024AB7-6513-41D4-AC9F-412C5B4280F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12513</xdr:colOff>
      <xdr:row>0</xdr:row>
      <xdr:rowOff>31189</xdr:rowOff>
    </xdr:from>
    <xdr:to>
      <xdr:col>11</xdr:col>
      <xdr:colOff>563469</xdr:colOff>
      <xdr:row>51</xdr:row>
      <xdr:rowOff>19049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13" y="31189"/>
          <a:ext cx="10190256" cy="101891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U.S. Department of Transportation</a:t>
          </a:r>
        </a:p>
        <a:p>
          <a:r>
            <a:rPr lang="en-US" sz="1100" b="1">
              <a:solidFill>
                <a:schemeClr val="dk1"/>
              </a:solidFill>
              <a:effectLst/>
              <a:latin typeface="+mn-lt"/>
              <a:ea typeface="+mn-ea"/>
              <a:cs typeface="+mn-cs"/>
            </a:rPr>
            <a:t>Maritime Administration</a:t>
          </a:r>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United States-Flag Privately-Owned Merchant Fleet Report</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Oceangoing, Self-Propelled</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Vessels of 1,000 Gross Tons and Above that Carry Cargo from Port to Port</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To provid</a:t>
          </a:r>
          <a:r>
            <a:rPr lang="en-US" sz="1100" b="1" baseline="0">
              <a:solidFill>
                <a:schemeClr val="dk1"/>
              </a:solidFill>
              <a:effectLst/>
              <a:latin typeface="+mn-lt"/>
              <a:ea typeface="+mn-ea"/>
              <a:cs typeface="+mn-cs"/>
            </a:rPr>
            <a:t>e any updates for this list, please e-mail DATA.MARAD@DOT.GOV</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Coverage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report contains a listing of oceangoing, self-propelled, privately-owned</a:t>
          </a:r>
          <a:r>
            <a:rPr lang="en-US" sz="1100" baseline="0">
              <a:solidFill>
                <a:schemeClr val="dk1"/>
              </a:solidFill>
              <a:effectLst/>
              <a:latin typeface="+mn-lt"/>
              <a:ea typeface="+mn-ea"/>
              <a:cs typeface="+mn-cs"/>
            </a:rPr>
            <a:t> U.S.-flag v</a:t>
          </a:r>
          <a:r>
            <a:rPr lang="en-US" sz="1100">
              <a:solidFill>
                <a:schemeClr val="dk1"/>
              </a:solidFill>
              <a:effectLst/>
              <a:latin typeface="+mn-lt"/>
              <a:ea typeface="+mn-ea"/>
              <a:cs typeface="+mn-cs"/>
            </a:rPr>
            <a:t>essels of 1,000 gross tons and</a:t>
          </a:r>
          <a:r>
            <a:rPr lang="en-US" sz="1100" baseline="0">
              <a:solidFill>
                <a:schemeClr val="dk1"/>
              </a:solidFill>
              <a:effectLst/>
              <a:latin typeface="+mn-lt"/>
              <a:ea typeface="+mn-ea"/>
              <a:cs typeface="+mn-cs"/>
            </a:rPr>
            <a:t> above that carry cargo from port to port for commercial and government  customers.  New vessels are considered to have entered the fleet once they are "In Service."</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Vessel Types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vessel categories used for this report include the following types of vessels: </a:t>
          </a:r>
        </a:p>
        <a:p>
          <a:pPr lvl="0"/>
          <a:r>
            <a:rPr lang="en-US" sz="1100">
              <a:solidFill>
                <a:schemeClr val="dk1"/>
              </a:solidFill>
              <a:effectLst/>
              <a:latin typeface="+mn-lt"/>
              <a:ea typeface="+mn-ea"/>
              <a:cs typeface="+mn-cs"/>
            </a:rPr>
            <a:t>Tankers:  Petoleum Tankers, Chemical Carriers, LNG Carriers, LNG/LPG Carriers, LPG Carriers.   </a:t>
          </a:r>
        </a:p>
        <a:p>
          <a:pPr lvl="0"/>
          <a:r>
            <a:rPr lang="en-US" sz="1100">
              <a:solidFill>
                <a:schemeClr val="dk1"/>
              </a:solidFill>
              <a:effectLst/>
              <a:latin typeface="+mn-lt"/>
              <a:ea typeface="+mn-ea"/>
              <a:cs typeface="+mn-cs"/>
            </a:rPr>
            <a:t>Container:  Fully Cellular Containerships</a:t>
          </a:r>
        </a:p>
        <a:p>
          <a:pPr lvl="0"/>
          <a:r>
            <a:rPr lang="en-US" sz="1100">
              <a:solidFill>
                <a:schemeClr val="dk1"/>
              </a:solidFill>
              <a:effectLst/>
              <a:latin typeface="+mn-lt"/>
              <a:ea typeface="+mn-ea"/>
              <a:cs typeface="+mn-cs"/>
            </a:rPr>
            <a:t>Dry Bulk:  Bulk Vessls, Bulk Containerships, Cement Carriers, Wood Chip Carriers,    Ore/Bulk/Oil Carriers, and Bulk/Oil Carriers.</a:t>
          </a:r>
        </a:p>
        <a:p>
          <a:pPr lvl="0"/>
          <a:r>
            <a:rPr lang="en-US" sz="1100">
              <a:solidFill>
                <a:schemeClr val="dk1"/>
              </a:solidFill>
              <a:effectLst/>
              <a:latin typeface="+mn-lt"/>
              <a:ea typeface="+mn-ea"/>
              <a:cs typeface="+mn-cs"/>
            </a:rPr>
            <a:t>Ro-Ro:  Ro-Ro Vessels, Ro-Ro/Containerships, Vehicle Carriers.</a:t>
          </a:r>
        </a:p>
        <a:p>
          <a:pPr lvl="0"/>
          <a:r>
            <a:rPr lang="en-US" sz="1100">
              <a:solidFill>
                <a:schemeClr val="dk1"/>
              </a:solidFill>
              <a:effectLst/>
              <a:latin typeface="+mn-lt"/>
              <a:ea typeface="+mn-ea"/>
              <a:cs typeface="+mn-cs"/>
            </a:rPr>
            <a:t>General Cargo:  General Cargo Carriers, Partial Containerships, Refrigerated Ships.</a:t>
          </a:r>
        </a:p>
        <a:p>
          <a:pPr lvl="0"/>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Capacities</a:t>
          </a:r>
          <a:br>
            <a:rPr lang="en-US" sz="1100" b="0">
              <a:solidFill>
                <a:schemeClr val="dk1"/>
              </a:solidFill>
              <a:effectLst/>
              <a:latin typeface="+mn-lt"/>
              <a:ea typeface="+mn-ea"/>
              <a:cs typeface="+mn-cs"/>
            </a:rPr>
          </a:br>
          <a:r>
            <a:rPr lang="en-US" sz="1100">
              <a:solidFill>
                <a:schemeClr val="dk1"/>
              </a:solidFill>
              <a:effectLst/>
              <a:latin typeface="+mn-lt"/>
              <a:ea typeface="+mn-ea"/>
              <a:cs typeface="+mn-cs"/>
            </a:rPr>
            <a:t>Vessel capacities are expressed in gross tons (GT) and deadweight tons (DWT). </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Gross </a:t>
          </a:r>
          <a:r>
            <a:rPr lang="en-US" sz="1100" b="1" baseline="0">
              <a:solidFill>
                <a:schemeClr val="dk1"/>
              </a:solidFill>
              <a:effectLst/>
              <a:latin typeface="+mn-lt"/>
              <a:ea typeface="+mn-ea"/>
              <a:cs typeface="+mn-cs"/>
            </a:rPr>
            <a:t> Tonnage </a:t>
          </a:r>
          <a:r>
            <a:rPr lang="en-US" sz="1100">
              <a:solidFill>
                <a:schemeClr val="dk1"/>
              </a:solidFill>
              <a:effectLst/>
              <a:latin typeface="+mn-lt"/>
              <a:ea typeface="+mn-ea"/>
              <a:cs typeface="+mn-cs"/>
            </a:rPr>
            <a:t>is volume of all ship's enclosed spaces (from keel to funnel) measured to the outside of the hull framing,</a:t>
          </a:r>
          <a:r>
            <a:rPr lang="en-US" sz="1100" baseline="0">
              <a:solidFill>
                <a:schemeClr val="dk1"/>
              </a:solidFill>
              <a:effectLst/>
              <a:latin typeface="+mn-lt"/>
              <a:ea typeface="+mn-ea"/>
              <a:cs typeface="+mn-cs"/>
            </a:rPr>
            <a:t> calculated using the International Tonnage Convention.</a:t>
          </a:r>
          <a:r>
            <a:rPr lang="en-US" sz="1100">
              <a:solidFill>
                <a:schemeClr val="dk1"/>
              </a:solidFill>
              <a:effectLst/>
              <a:latin typeface="+mn-lt"/>
              <a:ea typeface="+mn-ea"/>
              <a:cs typeface="+mn-cs"/>
            </a:rPr>
            <a:t> </a:t>
          </a:r>
        </a:p>
        <a:p>
          <a:pPr lvl="0"/>
          <a:r>
            <a:rPr lang="en-US" sz="1100" b="1">
              <a:solidFill>
                <a:schemeClr val="dk1"/>
              </a:solidFill>
              <a:effectLst/>
              <a:latin typeface="+mn-lt"/>
              <a:ea typeface="+mn-ea"/>
              <a:cs typeface="+mn-cs"/>
            </a:rPr>
            <a:t>Deadweight</a:t>
          </a:r>
          <a:r>
            <a:rPr lang="en-US" sz="1100">
              <a:solidFill>
                <a:schemeClr val="dk1"/>
              </a:solidFill>
              <a:effectLst/>
              <a:latin typeface="+mn-lt"/>
              <a:ea typeface="+mn-ea"/>
              <a:cs typeface="+mn-cs"/>
            </a:rPr>
            <a:t> is the total weight (metric tons) of: Cargo, fuel, fresh water, stores and crew which a ship can carry when immersed to its load line. </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Operator -  </a:t>
          </a:r>
          <a:r>
            <a:rPr lang="en-US" sz="1100" b="0">
              <a:solidFill>
                <a:schemeClr val="dk1"/>
              </a:solidFill>
              <a:effectLst/>
              <a:latin typeface="+mn-lt"/>
              <a:ea typeface="+mn-ea"/>
              <a:cs typeface="+mn-cs"/>
            </a:rPr>
            <a:t>Company responsible for the commercial decisions concerning the employment of a ship and therefore who decides how and where that asset is employed. The direct beneficiary of the profits from the operations of the ship, this company may also be responsible for purchasing decisions on bunkers and port services.  A medium to long-term time or bareboat charterer is considered to be the operator of the ship.  Companies heading operator pools are Operators of the ships in the pool. </a:t>
          </a:r>
          <a:br>
            <a:rPr lang="en-US" sz="1100" b="1">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MSP</a:t>
          </a:r>
          <a:r>
            <a:rPr lang="en-US" sz="1100">
              <a:solidFill>
                <a:schemeClr val="dk1"/>
              </a:solidFill>
              <a:effectLst/>
              <a:latin typeface="+mn-lt"/>
              <a:ea typeface="+mn-ea"/>
              <a:cs typeface="+mn-cs"/>
            </a:rPr>
            <a:t> - Maritime Security Program</a:t>
          </a:r>
        </a:p>
        <a:p>
          <a:pPr lvl="0"/>
          <a:r>
            <a:rPr lang="en-US" sz="1100" b="1">
              <a:solidFill>
                <a:schemeClr val="dk1"/>
              </a:solidFill>
              <a:effectLst/>
              <a:latin typeface="+mn-lt"/>
              <a:ea typeface="+mn-ea"/>
              <a:cs typeface="+mn-cs"/>
            </a:rPr>
            <a:t>VISA</a:t>
          </a:r>
          <a:r>
            <a:rPr lang="en-US" sz="1100">
              <a:solidFill>
                <a:schemeClr val="dk1"/>
              </a:solidFill>
              <a:effectLst/>
              <a:latin typeface="+mn-lt"/>
              <a:ea typeface="+mn-ea"/>
              <a:cs typeface="+mn-cs"/>
            </a:rPr>
            <a:t> - Voluntary Intermodal Sealift Agreement</a:t>
          </a:r>
        </a:p>
        <a:p>
          <a:pPr lvl="0"/>
          <a:r>
            <a:rPr lang="en-US" sz="1100" b="1">
              <a:solidFill>
                <a:schemeClr val="dk1"/>
              </a:solidFill>
              <a:effectLst/>
              <a:latin typeface="+mn-lt"/>
              <a:ea typeface="+mn-ea"/>
              <a:cs typeface="+mn-cs"/>
            </a:rPr>
            <a:t>VTA</a:t>
          </a:r>
          <a:r>
            <a:rPr lang="en-US" sz="1100">
              <a:solidFill>
                <a:schemeClr val="dk1"/>
              </a:solidFill>
              <a:effectLst/>
              <a:latin typeface="+mn-lt"/>
              <a:ea typeface="+mn-ea"/>
              <a:cs typeface="+mn-cs"/>
            </a:rPr>
            <a:t> - *Voluntary Tanker Agreement</a:t>
          </a:r>
        </a:p>
        <a:p>
          <a:pPr lvl="0"/>
          <a:r>
            <a:rPr lang="en-US" sz="1100" b="1">
              <a:solidFill>
                <a:schemeClr val="dk1"/>
              </a:solidFill>
              <a:effectLst/>
              <a:latin typeface="+mn-lt"/>
              <a:ea typeface="+mn-ea"/>
              <a:cs typeface="+mn-cs"/>
            </a:rPr>
            <a:t>Jones</a:t>
          </a:r>
          <a:r>
            <a:rPr lang="en-US" sz="1100" b="1" baseline="0">
              <a:solidFill>
                <a:schemeClr val="dk1"/>
              </a:solidFill>
              <a:effectLst/>
              <a:latin typeface="+mn-lt"/>
              <a:ea typeface="+mn-ea"/>
              <a:cs typeface="+mn-cs"/>
            </a:rPr>
            <a:t> Act Eligible </a:t>
          </a:r>
          <a:r>
            <a:rPr lang="en-US" sz="1100" baseline="0">
              <a:solidFill>
                <a:schemeClr val="dk1"/>
              </a:solidFill>
              <a:effectLst/>
              <a:latin typeface="+mn-lt"/>
              <a:ea typeface="+mn-ea"/>
              <a:cs typeface="+mn-cs"/>
            </a:rPr>
            <a:t>- Vessels that are eligible to participate in domestic trade .  Jones Act eligible vessels are built in the United States, owned by United States citizens and crewed by U.S. Mariners. </a:t>
          </a:r>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Militarily Useful Sealift Vessels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following definition is based on the Joint Publication 4-01.2, Sealift Support to Joint Operations, Chairman of the Joint Chiefs of Staff, 22 June 2012.  </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These criteria are for planning purposes only.  During execution any vessel offered for sealift may be considered.</a:t>
          </a:r>
        </a:p>
        <a:p>
          <a:endParaRPr lang="en-US" sz="1100">
            <a:solidFill>
              <a:schemeClr val="dk1"/>
            </a:solidFill>
            <a:effectLst/>
            <a:latin typeface="+mn-lt"/>
            <a:ea typeface="+mn-ea"/>
            <a:cs typeface="+mn-cs"/>
          </a:endParaRPr>
        </a:p>
        <a:p>
          <a:r>
            <a:rPr lang="en-US" sz="1100" i="1">
              <a:solidFill>
                <a:schemeClr val="dk1"/>
              </a:solidFill>
              <a:effectLst/>
              <a:latin typeface="+mn-lt"/>
              <a:ea typeface="+mn-ea"/>
              <a:cs typeface="+mn-cs"/>
            </a:rPr>
            <a:t>General criteria - all active and inactive oceangoing ships within the following types and criteria and a minimum speed of 12 knots including:</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Dry cargo - All dry cargo ships, including integrated tug/barges (ITB) with a minimum capacity of 2,000 deadweight tons (DWT) capable of carrying, without significant modification, any of the following cargoes: unit equipment, ammunition, or sustaining supplies.  Examples of ship types included in this category are; containerships, breakbulk, Roll-on/Roll-off, and heavy lift vessels.  Dry Bulk Carriers are generally not considered to be militarily useful.</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  Tankers - All tankers, including ITB and chemical carriers, capable of carrying refined petroleum, oils, and lubricants with a capacity range from 2,000 to 100,000 DWT.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  Other specially selected vessels, including any vessel approved by the Department of Defense for participation in the Voluntary Intermodal Sealift Agreement (VISA) or Voluntary Tanker Agreement (VTA) programs.</a:t>
          </a:r>
        </a:p>
        <a:p>
          <a:r>
            <a:rPr lang="en-US" sz="1100" b="1">
              <a:solidFill>
                <a:schemeClr val="dk1"/>
              </a:solidFill>
              <a:effectLst/>
              <a:latin typeface="+mn-lt"/>
              <a:ea typeface="+mn-ea"/>
              <a:cs typeface="+mn-cs"/>
            </a:rPr>
            <a:t>Source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IHS Maritime, Sea-Web. www.sea-web.com</a:t>
          </a:r>
        </a:p>
        <a:p>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Voluntary Tanker Agreement (VTA) is currently being</a:t>
          </a:r>
          <a:r>
            <a:rPr lang="en-US" sz="1100" baseline="0">
              <a:solidFill>
                <a:schemeClr val="dk1"/>
              </a:solidFill>
              <a:effectLst/>
              <a:latin typeface="+mn-lt"/>
              <a:ea typeface="+mn-ea"/>
              <a:cs typeface="+mn-cs"/>
            </a:rPr>
            <a:t> renewed.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a:t>
          </a:r>
          <a:r>
            <a:rPr lang="en-US" sz="1100" i="1">
              <a:solidFill>
                <a:schemeClr val="dk1"/>
              </a:solidFill>
              <a:effectLst/>
              <a:latin typeface="+mn-lt"/>
              <a:ea typeface="+mn-ea"/>
              <a:cs typeface="+mn-cs"/>
            </a:rPr>
            <a:t>The</a:t>
          </a:r>
          <a:r>
            <a:rPr lang="en-US" sz="1100" i="1" baseline="0">
              <a:solidFill>
                <a:schemeClr val="dk1"/>
              </a:solidFill>
              <a:effectLst/>
              <a:latin typeface="+mn-lt"/>
              <a:ea typeface="+mn-ea"/>
              <a:cs typeface="+mn-cs"/>
            </a:rPr>
            <a:t> number of vessels in VISA is updated to include the removal of 2 ships in March, not reflected in the ship lists from April-June. </a:t>
          </a:r>
          <a:endParaRPr lang="en-US">
            <a:effectLst/>
          </a:endParaRPr>
        </a:p>
        <a:p>
          <a:endParaRPr lang="en-US" sz="1100"/>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rhsawdb031vg\DataAndStatistics\US%20Flag%20Fleet%20Lists\US%20Fleet%20Folder\US-Flag%20Fleet\US-Flag%20Fleet%20Updates\2019\April\Internal%20Documents\APRIL%20FILT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
      <sheetName val="Sheet1"/>
    </sheetNames>
    <sheetDataSet>
      <sheetData sheetId="0">
        <row r="59">
          <cell r="A59" t="str">
            <v>9719068</v>
          </cell>
        </row>
        <row r="160">
          <cell r="A160" t="str">
            <v>9314210</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28"/>
  <sheetViews>
    <sheetView tabSelected="1" zoomScaleNormal="100" workbookViewId="0">
      <selection activeCell="T8" sqref="T8"/>
    </sheetView>
  </sheetViews>
  <sheetFormatPr defaultColWidth="12.5546875" defaultRowHeight="15.6"/>
  <cols>
    <col min="1" max="16384" width="12.5546875" style="3"/>
  </cols>
  <sheetData>
    <row r="1" spans="1:1">
      <c r="A1" s="2"/>
    </row>
    <row r="2" spans="1:1">
      <c r="A2" s="2"/>
    </row>
    <row r="3" spans="1:1">
      <c r="A3" s="2"/>
    </row>
    <row r="4" spans="1:1">
      <c r="A4" s="4"/>
    </row>
    <row r="5" spans="1:1">
      <c r="A5" s="5"/>
    </row>
    <row r="6" spans="1:1">
      <c r="A6" s="4"/>
    </row>
    <row r="7" spans="1:1">
      <c r="A7" s="5"/>
    </row>
    <row r="8" spans="1:1">
      <c r="A8" s="6"/>
    </row>
    <row r="9" spans="1:1">
      <c r="A9" s="6"/>
    </row>
    <row r="10" spans="1:1">
      <c r="A10" s="6"/>
    </row>
    <row r="11" spans="1:1">
      <c r="A11" s="6"/>
    </row>
    <row r="12" spans="1:1">
      <c r="A12" s="6"/>
    </row>
    <row r="13" spans="1:1">
      <c r="A13" s="4"/>
    </row>
    <row r="14" spans="1:1">
      <c r="A14" s="7"/>
    </row>
    <row r="15" spans="1:1">
      <c r="A15" s="5"/>
    </row>
    <row r="17" spans="1:1">
      <c r="A17" s="6"/>
    </row>
    <row r="18" spans="1:1">
      <c r="A18" s="6"/>
    </row>
    <row r="19" spans="1:1">
      <c r="A19" s="4"/>
    </row>
    <row r="20" spans="1:1">
      <c r="A20" s="5"/>
    </row>
    <row r="21" spans="1:1">
      <c r="A21" s="4"/>
    </row>
    <row r="22" spans="1:1">
      <c r="A22" s="8"/>
    </row>
    <row r="23" spans="1:1">
      <c r="A23" s="5"/>
    </row>
    <row r="24" spans="1:1">
      <c r="A24" s="5"/>
    </row>
    <row r="25" spans="1:1">
      <c r="A25" s="5"/>
    </row>
    <row r="26" spans="1:1">
      <c r="A26" s="5"/>
    </row>
    <row r="27" spans="1:1">
      <c r="A27" s="4"/>
    </row>
    <row r="28" spans="1:1">
      <c r="A28" s="5"/>
    </row>
  </sheetData>
  <pageMargins left="0.75" right="0.75" top="1" bottom="1" header="0.5" footer="0.5"/>
  <pageSetup scale="5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88"/>
  <sheetViews>
    <sheetView showRuler="0" view="pageLayout" topLeftCell="A94" zoomScale="90" zoomScaleNormal="80" zoomScalePageLayoutView="90" workbookViewId="0">
      <selection activeCell="G26" sqref="G26"/>
    </sheetView>
  </sheetViews>
  <sheetFormatPr defaultRowHeight="14.4"/>
  <cols>
    <col min="1" max="1" width="14.21875" customWidth="1"/>
    <col min="2" max="2" width="25" bestFit="1" customWidth="1"/>
    <col min="3" max="3" width="14.77734375" bestFit="1" customWidth="1"/>
    <col min="4" max="4" width="12.77734375" customWidth="1"/>
    <col min="5" max="5" width="17.21875" customWidth="1"/>
    <col min="6" max="6" width="17.21875" bestFit="1" customWidth="1"/>
    <col min="7" max="7" width="36.21875" bestFit="1" customWidth="1"/>
    <col min="8" max="8" width="9.5546875" customWidth="1"/>
    <col min="9" max="9" width="9.77734375" bestFit="1" customWidth="1"/>
    <col min="10" max="10" width="9.21875" bestFit="1" customWidth="1"/>
    <col min="11" max="11" width="14.21875" bestFit="1" customWidth="1"/>
    <col min="12" max="12" width="11.77734375" customWidth="1"/>
  </cols>
  <sheetData>
    <row r="1" spans="1:12">
      <c r="A1" t="s">
        <v>1</v>
      </c>
    </row>
    <row r="2" spans="1:12">
      <c r="A2" t="s">
        <v>2</v>
      </c>
    </row>
    <row r="3" spans="1:12">
      <c r="A3" t="s">
        <v>3</v>
      </c>
      <c r="J3" s="82" t="s">
        <v>6</v>
      </c>
      <c r="K3" s="83"/>
      <c r="L3" s="84"/>
    </row>
    <row r="4" spans="1:12">
      <c r="A4" t="s">
        <v>149</v>
      </c>
      <c r="J4" s="85" t="s">
        <v>7</v>
      </c>
      <c r="K4" s="86"/>
      <c r="L4" s="10">
        <f>SUM(L5,L6)</f>
        <v>178</v>
      </c>
    </row>
    <row r="5" spans="1:12">
      <c r="A5" t="s">
        <v>257</v>
      </c>
      <c r="J5" s="85" t="s">
        <v>0</v>
      </c>
      <c r="K5" s="86"/>
      <c r="L5" s="1">
        <f>COUNTIF(K11:K196, "Y")</f>
        <v>93</v>
      </c>
    </row>
    <row r="6" spans="1:12">
      <c r="A6" t="s">
        <v>4</v>
      </c>
      <c r="J6" s="85" t="s">
        <v>170</v>
      </c>
      <c r="K6" s="86"/>
      <c r="L6" s="1">
        <f>COUNTIF(K11:K196, "N")</f>
        <v>85</v>
      </c>
    </row>
    <row r="7" spans="1:12">
      <c r="A7" s="9" t="s">
        <v>5</v>
      </c>
    </row>
    <row r="9" spans="1:12" ht="15" thickBot="1"/>
    <row r="10" spans="1:12" s="33" customFormat="1" ht="29.4" thickBot="1">
      <c r="A10" s="11" t="s">
        <v>152</v>
      </c>
      <c r="B10" s="12" t="s">
        <v>8</v>
      </c>
      <c r="C10" s="12" t="s">
        <v>9</v>
      </c>
      <c r="D10" s="32" t="s">
        <v>153</v>
      </c>
      <c r="E10" s="12" t="s">
        <v>154</v>
      </c>
      <c r="F10" s="12" t="s">
        <v>10</v>
      </c>
      <c r="G10" s="12" t="s">
        <v>11</v>
      </c>
      <c r="H10" s="12" t="s">
        <v>12</v>
      </c>
      <c r="I10" s="12" t="s">
        <v>13</v>
      </c>
      <c r="J10" s="12" t="s">
        <v>216</v>
      </c>
      <c r="K10" s="12" t="s">
        <v>0</v>
      </c>
      <c r="L10" s="13" t="s">
        <v>14</v>
      </c>
    </row>
    <row r="11" spans="1:12" ht="15" customHeight="1">
      <c r="A11" s="14">
        <v>9244661</v>
      </c>
      <c r="B11" s="14" t="s">
        <v>18</v>
      </c>
      <c r="C11" s="28" t="s">
        <v>19</v>
      </c>
      <c r="D11" s="38">
        <v>110693</v>
      </c>
      <c r="E11" s="38">
        <v>193049</v>
      </c>
      <c r="F11" s="29">
        <v>2005</v>
      </c>
      <c r="G11" s="28" t="s">
        <v>20</v>
      </c>
      <c r="H11" s="30" t="s">
        <v>17</v>
      </c>
      <c r="I11" s="30" t="s">
        <v>17</v>
      </c>
      <c r="J11" s="30" t="s">
        <v>17</v>
      </c>
      <c r="K11" s="30" t="s">
        <v>16</v>
      </c>
      <c r="L11" s="30" t="s">
        <v>17</v>
      </c>
    </row>
    <row r="12" spans="1:12" ht="15" customHeight="1">
      <c r="A12" s="15">
        <v>9244659</v>
      </c>
      <c r="B12" s="15" t="s">
        <v>21</v>
      </c>
      <c r="C12" s="20" t="s">
        <v>19</v>
      </c>
      <c r="D12" s="39">
        <v>110693</v>
      </c>
      <c r="E12" s="39">
        <v>193049</v>
      </c>
      <c r="F12" s="19">
        <v>2004</v>
      </c>
      <c r="G12" s="20" t="s">
        <v>20</v>
      </c>
      <c r="H12" s="21" t="s">
        <v>17</v>
      </c>
      <c r="I12" s="21" t="s">
        <v>17</v>
      </c>
      <c r="J12" s="21" t="s">
        <v>17</v>
      </c>
      <c r="K12" s="21" t="s">
        <v>16</v>
      </c>
      <c r="L12" s="21" t="s">
        <v>17</v>
      </c>
    </row>
    <row r="13" spans="1:12" ht="15" customHeight="1">
      <c r="A13" s="15">
        <v>9271432</v>
      </c>
      <c r="B13" s="15" t="s">
        <v>22</v>
      </c>
      <c r="C13" s="20" t="s">
        <v>19</v>
      </c>
      <c r="D13" s="39">
        <v>110693</v>
      </c>
      <c r="E13" s="39">
        <v>193048</v>
      </c>
      <c r="F13" s="19">
        <v>2006</v>
      </c>
      <c r="G13" s="20" t="s">
        <v>20</v>
      </c>
      <c r="H13" s="21" t="s">
        <v>17</v>
      </c>
      <c r="I13" s="21" t="s">
        <v>17</v>
      </c>
      <c r="J13" s="21" t="s">
        <v>17</v>
      </c>
      <c r="K13" s="21" t="s">
        <v>16</v>
      </c>
      <c r="L13" s="21" t="s">
        <v>17</v>
      </c>
    </row>
    <row r="14" spans="1:12" ht="15" customHeight="1">
      <c r="A14" s="15">
        <v>9244673</v>
      </c>
      <c r="B14" s="15" t="s">
        <v>23</v>
      </c>
      <c r="C14" s="20" t="s">
        <v>19</v>
      </c>
      <c r="D14" s="39">
        <v>110693</v>
      </c>
      <c r="E14" s="39">
        <v>193048</v>
      </c>
      <c r="F14" s="19">
        <v>2005</v>
      </c>
      <c r="G14" s="20" t="s">
        <v>20</v>
      </c>
      <c r="H14" s="21" t="s">
        <v>17</v>
      </c>
      <c r="I14" s="21" t="s">
        <v>17</v>
      </c>
      <c r="J14" s="21" t="s">
        <v>17</v>
      </c>
      <c r="K14" s="21" t="s">
        <v>16</v>
      </c>
      <c r="L14" s="21" t="s">
        <v>17</v>
      </c>
    </row>
    <row r="15" spans="1:12" ht="15" customHeight="1">
      <c r="A15" s="15">
        <v>9303546</v>
      </c>
      <c r="B15" s="15" t="s">
        <v>24</v>
      </c>
      <c r="C15" s="15" t="s">
        <v>15</v>
      </c>
      <c r="D15" s="39">
        <v>59705</v>
      </c>
      <c r="E15" s="39">
        <v>19670</v>
      </c>
      <c r="F15" s="41">
        <v>2005</v>
      </c>
      <c r="G15" s="15" t="s">
        <v>256</v>
      </c>
      <c r="H15" s="42" t="s">
        <v>16</v>
      </c>
      <c r="I15" s="42" t="s">
        <v>16</v>
      </c>
      <c r="J15" s="42" t="s">
        <v>17</v>
      </c>
      <c r="K15" s="42" t="s">
        <v>17</v>
      </c>
      <c r="L15" s="42" t="s">
        <v>16</v>
      </c>
    </row>
    <row r="16" spans="1:12" ht="15" customHeight="1">
      <c r="A16" s="15">
        <v>9332547</v>
      </c>
      <c r="B16" s="15" t="s">
        <v>25</v>
      </c>
      <c r="C16" s="20" t="s">
        <v>15</v>
      </c>
      <c r="D16" s="39">
        <v>57280</v>
      </c>
      <c r="E16" s="39">
        <v>21179</v>
      </c>
      <c r="F16" s="19">
        <v>2007</v>
      </c>
      <c r="G16" s="20" t="s">
        <v>185</v>
      </c>
      <c r="H16" s="21" t="s">
        <v>16</v>
      </c>
      <c r="I16" s="21" t="s">
        <v>16</v>
      </c>
      <c r="J16" s="21" t="s">
        <v>17</v>
      </c>
      <c r="K16" s="21" t="s">
        <v>17</v>
      </c>
      <c r="L16" s="21" t="s">
        <v>16</v>
      </c>
    </row>
    <row r="17" spans="1:12" ht="15" customHeight="1">
      <c r="A17" s="15">
        <v>9285500</v>
      </c>
      <c r="B17" s="15" t="s">
        <v>26</v>
      </c>
      <c r="C17" s="20" t="s">
        <v>15</v>
      </c>
      <c r="D17" s="39">
        <v>57280</v>
      </c>
      <c r="E17" s="39">
        <v>21081</v>
      </c>
      <c r="F17" s="19">
        <v>2005</v>
      </c>
      <c r="G17" s="20" t="s">
        <v>185</v>
      </c>
      <c r="H17" s="21" t="s">
        <v>16</v>
      </c>
      <c r="I17" s="21" t="s">
        <v>16</v>
      </c>
      <c r="J17" s="21" t="s">
        <v>17</v>
      </c>
      <c r="K17" s="21" t="s">
        <v>17</v>
      </c>
      <c r="L17" s="21" t="s">
        <v>16</v>
      </c>
    </row>
    <row r="18" spans="1:12" ht="15" customHeight="1">
      <c r="A18" s="18">
        <v>9759886</v>
      </c>
      <c r="B18" s="18" t="s">
        <v>150</v>
      </c>
      <c r="C18" s="23" t="s">
        <v>19</v>
      </c>
      <c r="D18" s="39">
        <v>29801</v>
      </c>
      <c r="E18" s="39">
        <v>49828</v>
      </c>
      <c r="F18" s="22">
        <v>2016</v>
      </c>
      <c r="G18" s="20" t="s">
        <v>46</v>
      </c>
      <c r="H18" s="24" t="s">
        <v>17</v>
      </c>
      <c r="I18" s="24" t="s">
        <v>17</v>
      </c>
      <c r="J18" s="24" t="s">
        <v>17</v>
      </c>
      <c r="K18" s="24" t="s">
        <v>16</v>
      </c>
      <c r="L18" s="24" t="s">
        <v>16</v>
      </c>
    </row>
    <row r="19" spans="1:12" ht="15" customHeight="1">
      <c r="A19" s="15">
        <v>9759898</v>
      </c>
      <c r="B19" s="34" t="s">
        <v>158</v>
      </c>
      <c r="C19" s="20" t="s">
        <v>19</v>
      </c>
      <c r="D19" s="39">
        <v>29801</v>
      </c>
      <c r="E19" s="39">
        <v>49828</v>
      </c>
      <c r="F19" s="19">
        <v>2017</v>
      </c>
      <c r="G19" s="20" t="s">
        <v>174</v>
      </c>
      <c r="H19" s="21" t="s">
        <v>17</v>
      </c>
      <c r="I19" s="21" t="s">
        <v>17</v>
      </c>
      <c r="J19" s="21" t="s">
        <v>17</v>
      </c>
      <c r="K19" s="21" t="s">
        <v>16</v>
      </c>
      <c r="L19" s="21" t="s">
        <v>16</v>
      </c>
    </row>
    <row r="20" spans="1:12" ht="15" customHeight="1">
      <c r="A20" s="35">
        <v>9763851</v>
      </c>
      <c r="B20" s="34" t="s">
        <v>163</v>
      </c>
      <c r="C20" s="20" t="s">
        <v>19</v>
      </c>
      <c r="D20" s="39">
        <v>29801</v>
      </c>
      <c r="E20" s="39">
        <v>49828</v>
      </c>
      <c r="F20" s="19">
        <v>2017</v>
      </c>
      <c r="G20" s="20" t="s">
        <v>46</v>
      </c>
      <c r="H20" s="21" t="s">
        <v>17</v>
      </c>
      <c r="I20" s="21" t="s">
        <v>17</v>
      </c>
      <c r="J20" s="21" t="s">
        <v>17</v>
      </c>
      <c r="K20" s="21" t="s">
        <v>16</v>
      </c>
      <c r="L20" s="21" t="s">
        <v>16</v>
      </c>
    </row>
    <row r="21" spans="1:12" ht="15" customHeight="1">
      <c r="A21" s="15">
        <v>9564578</v>
      </c>
      <c r="B21" s="15" t="s">
        <v>27</v>
      </c>
      <c r="C21" s="20" t="s">
        <v>19</v>
      </c>
      <c r="D21" s="39">
        <v>30718</v>
      </c>
      <c r="E21" s="39">
        <v>49035</v>
      </c>
      <c r="F21" s="19">
        <v>2012</v>
      </c>
      <c r="G21" s="20" t="s">
        <v>28</v>
      </c>
      <c r="H21" s="21" t="s">
        <v>17</v>
      </c>
      <c r="I21" s="21" t="s">
        <v>17</v>
      </c>
      <c r="J21" s="21" t="s">
        <v>17</v>
      </c>
      <c r="K21" s="21" t="s">
        <v>16</v>
      </c>
      <c r="L21" s="21" t="s">
        <v>16</v>
      </c>
    </row>
    <row r="22" spans="1:12" ht="15" customHeight="1">
      <c r="A22" s="15">
        <v>9763863</v>
      </c>
      <c r="B22" s="15" t="s">
        <v>166</v>
      </c>
      <c r="C22" s="20" t="s">
        <v>19</v>
      </c>
      <c r="D22" s="39">
        <v>29801</v>
      </c>
      <c r="E22" s="39">
        <v>49828</v>
      </c>
      <c r="F22" s="19">
        <v>2017</v>
      </c>
      <c r="G22" s="20" t="s">
        <v>174</v>
      </c>
      <c r="H22" s="21" t="s">
        <v>17</v>
      </c>
      <c r="I22" s="21" t="s">
        <v>17</v>
      </c>
      <c r="J22" s="21" t="s">
        <v>17</v>
      </c>
      <c r="K22" s="21" t="s">
        <v>16</v>
      </c>
      <c r="L22" s="21" t="s">
        <v>16</v>
      </c>
    </row>
    <row r="23" spans="1:12" ht="15" customHeight="1">
      <c r="A23" s="34">
        <v>9239874</v>
      </c>
      <c r="B23" s="34" t="s">
        <v>159</v>
      </c>
      <c r="C23" s="20" t="s">
        <v>29</v>
      </c>
      <c r="D23" s="39">
        <v>16916</v>
      </c>
      <c r="E23" s="39">
        <v>20944</v>
      </c>
      <c r="F23" s="19">
        <v>2002</v>
      </c>
      <c r="G23" s="20" t="s">
        <v>186</v>
      </c>
      <c r="H23" s="21" t="s">
        <v>16</v>
      </c>
      <c r="I23" s="21" t="s">
        <v>16</v>
      </c>
      <c r="J23" s="21" t="s">
        <v>17</v>
      </c>
      <c r="K23" s="21" t="s">
        <v>17</v>
      </c>
      <c r="L23" s="21" t="s">
        <v>16</v>
      </c>
    </row>
    <row r="24" spans="1:12" ht="15.45" customHeight="1">
      <c r="A24" s="34">
        <v>9505039</v>
      </c>
      <c r="B24" s="34" t="s">
        <v>232</v>
      </c>
      <c r="C24" s="15" t="s">
        <v>206</v>
      </c>
      <c r="D24" s="52">
        <v>74255</v>
      </c>
      <c r="E24" s="52">
        <v>31143</v>
      </c>
      <c r="F24" s="41">
        <v>2011</v>
      </c>
      <c r="G24" s="15" t="s">
        <v>235</v>
      </c>
      <c r="H24" s="42" t="s">
        <v>16</v>
      </c>
      <c r="I24" s="42" t="s">
        <v>16</v>
      </c>
      <c r="J24" s="42" t="s">
        <v>17</v>
      </c>
      <c r="K24" s="42" t="s">
        <v>17</v>
      </c>
      <c r="L24" s="42" t="s">
        <v>16</v>
      </c>
    </row>
    <row r="25" spans="1:12" ht="15" customHeight="1">
      <c r="A25" s="17">
        <v>9375264</v>
      </c>
      <c r="B25" s="17" t="s">
        <v>236</v>
      </c>
      <c r="C25" s="15" t="s">
        <v>206</v>
      </c>
      <c r="D25" s="39">
        <v>61328</v>
      </c>
      <c r="E25" s="39">
        <v>22144</v>
      </c>
      <c r="F25" s="41">
        <v>2008</v>
      </c>
      <c r="G25" s="15" t="s">
        <v>208</v>
      </c>
      <c r="H25" s="42" t="s">
        <v>16</v>
      </c>
      <c r="I25" s="42" t="s">
        <v>16</v>
      </c>
      <c r="J25" s="42" t="s">
        <v>17</v>
      </c>
      <c r="K25" s="42" t="s">
        <v>17</v>
      </c>
      <c r="L25" s="42" t="s">
        <v>16</v>
      </c>
    </row>
    <row r="26" spans="1:12" ht="15" customHeight="1">
      <c r="A26" s="17">
        <v>9332925</v>
      </c>
      <c r="B26" s="17" t="s">
        <v>209</v>
      </c>
      <c r="C26" s="15" t="s">
        <v>206</v>
      </c>
      <c r="D26" s="39">
        <v>71583</v>
      </c>
      <c r="E26" s="39">
        <v>30200</v>
      </c>
      <c r="F26" s="41">
        <v>2007</v>
      </c>
      <c r="G26" s="15" t="s">
        <v>208</v>
      </c>
      <c r="H26" s="42" t="s">
        <v>16</v>
      </c>
      <c r="I26" s="42" t="s">
        <v>16</v>
      </c>
      <c r="J26" s="42" t="s">
        <v>17</v>
      </c>
      <c r="K26" s="42" t="s">
        <v>17</v>
      </c>
      <c r="L26" s="42" t="s">
        <v>16</v>
      </c>
    </row>
    <row r="27" spans="1:12" ht="15" customHeight="1">
      <c r="A27" s="15">
        <v>9332949</v>
      </c>
      <c r="B27" s="15" t="s">
        <v>207</v>
      </c>
      <c r="C27" s="15" t="s">
        <v>206</v>
      </c>
      <c r="D27" s="39">
        <v>71583</v>
      </c>
      <c r="E27" s="39">
        <v>30386</v>
      </c>
      <c r="F27" s="41">
        <v>2008</v>
      </c>
      <c r="G27" s="15" t="s">
        <v>208</v>
      </c>
      <c r="H27" s="42" t="s">
        <v>16</v>
      </c>
      <c r="I27" s="42" t="s">
        <v>16</v>
      </c>
      <c r="J27" s="42" t="s">
        <v>17</v>
      </c>
      <c r="K27" s="42" t="s">
        <v>17</v>
      </c>
      <c r="L27" s="42" t="s">
        <v>16</v>
      </c>
    </row>
    <row r="28" spans="1:12" ht="15" customHeight="1">
      <c r="A28" s="17">
        <v>9316141</v>
      </c>
      <c r="B28" s="17" t="s">
        <v>205</v>
      </c>
      <c r="C28" s="20" t="s">
        <v>206</v>
      </c>
      <c r="D28" s="39">
        <v>60942</v>
      </c>
      <c r="E28" s="39">
        <v>22564</v>
      </c>
      <c r="F28" s="19">
        <v>2006</v>
      </c>
      <c r="G28" s="20" t="s">
        <v>208</v>
      </c>
      <c r="H28" s="21" t="s">
        <v>16</v>
      </c>
      <c r="I28" s="21" t="s">
        <v>16</v>
      </c>
      <c r="J28" s="21" t="s">
        <v>17</v>
      </c>
      <c r="K28" s="21" t="s">
        <v>17</v>
      </c>
      <c r="L28" s="21" t="s">
        <v>16</v>
      </c>
    </row>
    <row r="29" spans="1:12" ht="15" customHeight="1">
      <c r="A29" s="17">
        <v>9698018</v>
      </c>
      <c r="B29" s="16" t="s">
        <v>148</v>
      </c>
      <c r="C29" s="20" t="s">
        <v>19</v>
      </c>
      <c r="D29" s="39">
        <v>29923</v>
      </c>
      <c r="E29" s="39">
        <v>49130</v>
      </c>
      <c r="F29" s="19">
        <v>2016</v>
      </c>
      <c r="G29" s="20" t="s">
        <v>46</v>
      </c>
      <c r="H29" s="21" t="s">
        <v>17</v>
      </c>
      <c r="I29" s="21" t="s">
        <v>17</v>
      </c>
      <c r="J29" s="21" t="s">
        <v>17</v>
      </c>
      <c r="K29" s="21" t="s">
        <v>16</v>
      </c>
      <c r="L29" s="21" t="s">
        <v>16</v>
      </c>
    </row>
    <row r="30" spans="1:12" ht="15" customHeight="1">
      <c r="A30" s="15">
        <v>9144926</v>
      </c>
      <c r="B30" s="15" t="s">
        <v>167</v>
      </c>
      <c r="C30" s="15" t="s">
        <v>19</v>
      </c>
      <c r="D30" s="39">
        <v>30770</v>
      </c>
      <c r="E30" s="39">
        <v>45656</v>
      </c>
      <c r="F30" s="41">
        <v>1999</v>
      </c>
      <c r="G30" s="15" t="s">
        <v>28</v>
      </c>
      <c r="H30" s="42" t="s">
        <v>17</v>
      </c>
      <c r="I30" s="42" t="s">
        <v>17</v>
      </c>
      <c r="J30" s="42" t="s">
        <v>17</v>
      </c>
      <c r="K30" s="42" t="s">
        <v>16</v>
      </c>
      <c r="L30" s="42" t="s">
        <v>16</v>
      </c>
    </row>
    <row r="31" spans="1:12" ht="15" customHeight="1">
      <c r="A31" s="15">
        <v>9642095</v>
      </c>
      <c r="B31" s="15" t="s">
        <v>171</v>
      </c>
      <c r="C31" s="20" t="s">
        <v>19</v>
      </c>
      <c r="D31" s="39">
        <v>62318</v>
      </c>
      <c r="E31" s="39">
        <v>114756</v>
      </c>
      <c r="F31" s="19">
        <v>2015</v>
      </c>
      <c r="G31" s="20" t="s">
        <v>172</v>
      </c>
      <c r="H31" s="21" t="s">
        <v>17</v>
      </c>
      <c r="I31" s="21" t="s">
        <v>17</v>
      </c>
      <c r="J31" s="21" t="s">
        <v>17</v>
      </c>
      <c r="K31" s="21" t="s">
        <v>16</v>
      </c>
      <c r="L31" s="21" t="s">
        <v>17</v>
      </c>
    </row>
    <row r="32" spans="1:12" ht="15" customHeight="1">
      <c r="A32" s="15">
        <v>9710206</v>
      </c>
      <c r="B32" s="15" t="s">
        <v>211</v>
      </c>
      <c r="C32" s="20" t="s">
        <v>19</v>
      </c>
      <c r="D32" s="39">
        <v>29923</v>
      </c>
      <c r="E32" s="39">
        <v>49160</v>
      </c>
      <c r="F32" s="19">
        <v>2016</v>
      </c>
      <c r="G32" s="20" t="s">
        <v>31</v>
      </c>
      <c r="H32" s="21" t="s">
        <v>17</v>
      </c>
      <c r="I32" s="21" t="s">
        <v>17</v>
      </c>
      <c r="J32" s="21" t="s">
        <v>17</v>
      </c>
      <c r="K32" s="21" t="s">
        <v>16</v>
      </c>
      <c r="L32" s="21" t="s">
        <v>16</v>
      </c>
    </row>
    <row r="33" spans="1:12" ht="15" customHeight="1">
      <c r="A33" s="15">
        <v>9123037</v>
      </c>
      <c r="B33" s="15" t="s">
        <v>32</v>
      </c>
      <c r="C33" s="15" t="s">
        <v>29</v>
      </c>
      <c r="D33" s="39">
        <v>16856</v>
      </c>
      <c r="E33" s="39">
        <v>22878</v>
      </c>
      <c r="F33" s="41">
        <v>1996</v>
      </c>
      <c r="G33" s="15" t="s">
        <v>30</v>
      </c>
      <c r="H33" s="42" t="s">
        <v>17</v>
      </c>
      <c r="I33" s="42" t="s">
        <v>16</v>
      </c>
      <c r="J33" s="42" t="s">
        <v>17</v>
      </c>
      <c r="K33" s="42" t="s">
        <v>17</v>
      </c>
      <c r="L33" s="42" t="s">
        <v>16</v>
      </c>
    </row>
    <row r="34" spans="1:12" ht="15" customHeight="1">
      <c r="A34" s="48">
        <v>9436070</v>
      </c>
      <c r="B34" s="40" t="s">
        <v>233</v>
      </c>
      <c r="C34" s="15" t="s">
        <v>29</v>
      </c>
      <c r="D34" s="39">
        <v>18485</v>
      </c>
      <c r="E34" s="39">
        <v>23695</v>
      </c>
      <c r="F34" s="41">
        <v>2010</v>
      </c>
      <c r="G34" s="15" t="s">
        <v>186</v>
      </c>
      <c r="H34" s="42" t="s">
        <v>16</v>
      </c>
      <c r="I34" s="42" t="s">
        <v>16</v>
      </c>
      <c r="J34" s="42" t="s">
        <v>17</v>
      </c>
      <c r="K34" s="42" t="s">
        <v>17</v>
      </c>
      <c r="L34" s="42" t="s">
        <v>16</v>
      </c>
    </row>
    <row r="35" spans="1:12" ht="15" customHeight="1">
      <c r="A35" s="15">
        <v>9360142</v>
      </c>
      <c r="B35" s="15" t="s">
        <v>222</v>
      </c>
      <c r="C35" s="20" t="s">
        <v>29</v>
      </c>
      <c r="D35" s="39">
        <v>17594</v>
      </c>
      <c r="E35" s="39">
        <v>21257</v>
      </c>
      <c r="F35" s="19">
        <v>2007</v>
      </c>
      <c r="G35" s="20" t="s">
        <v>186</v>
      </c>
      <c r="H35" s="21" t="s">
        <v>16</v>
      </c>
      <c r="I35" s="21" t="s">
        <v>16</v>
      </c>
      <c r="J35" s="21" t="s">
        <v>17</v>
      </c>
      <c r="K35" s="21" t="s">
        <v>17</v>
      </c>
      <c r="L35" s="21" t="s">
        <v>16</v>
      </c>
    </row>
    <row r="36" spans="1:12" ht="15" customHeight="1">
      <c r="A36" s="15">
        <v>9010498</v>
      </c>
      <c r="B36" s="15" t="s">
        <v>33</v>
      </c>
      <c r="C36" s="20" t="s">
        <v>34</v>
      </c>
      <c r="D36" s="39">
        <v>1904</v>
      </c>
      <c r="E36" s="39">
        <v>1500</v>
      </c>
      <c r="F36" s="19">
        <v>1991</v>
      </c>
      <c r="G36" s="20" t="s">
        <v>35</v>
      </c>
      <c r="H36" s="21" t="s">
        <v>17</v>
      </c>
      <c r="I36" s="21" t="s">
        <v>17</v>
      </c>
      <c r="J36" s="21" t="s">
        <v>17</v>
      </c>
      <c r="K36" s="21" t="s">
        <v>16</v>
      </c>
      <c r="L36" s="21" t="s">
        <v>17</v>
      </c>
    </row>
    <row r="37" spans="1:12" ht="15" customHeight="1">
      <c r="A37" s="15">
        <v>8213249</v>
      </c>
      <c r="B37" s="15" t="s">
        <v>36</v>
      </c>
      <c r="C37" s="20" t="s">
        <v>34</v>
      </c>
      <c r="D37" s="39">
        <v>1920</v>
      </c>
      <c r="E37" s="39">
        <v>1200</v>
      </c>
      <c r="F37" s="19">
        <v>1983</v>
      </c>
      <c r="G37" s="20" t="s">
        <v>35</v>
      </c>
      <c r="H37" s="21" t="s">
        <v>17</v>
      </c>
      <c r="I37" s="21" t="s">
        <v>17</v>
      </c>
      <c r="J37" s="21" t="s">
        <v>17</v>
      </c>
      <c r="K37" s="21" t="s">
        <v>16</v>
      </c>
      <c r="L37" s="21" t="s">
        <v>17</v>
      </c>
    </row>
    <row r="38" spans="1:12" ht="15" customHeight="1">
      <c r="A38" s="15">
        <v>8855463</v>
      </c>
      <c r="B38" s="15" t="s">
        <v>37</v>
      </c>
      <c r="C38" s="20" t="s">
        <v>34</v>
      </c>
      <c r="D38" s="39">
        <v>1920</v>
      </c>
      <c r="E38" s="39">
        <v>2133</v>
      </c>
      <c r="F38" s="19">
        <v>1988</v>
      </c>
      <c r="G38" s="20" t="s">
        <v>35</v>
      </c>
      <c r="H38" s="21" t="s">
        <v>17</v>
      </c>
      <c r="I38" s="21" t="s">
        <v>17</v>
      </c>
      <c r="J38" s="21" t="s">
        <v>17</v>
      </c>
      <c r="K38" s="21" t="s">
        <v>16</v>
      </c>
      <c r="L38" s="21" t="s">
        <v>17</v>
      </c>
    </row>
    <row r="39" spans="1:12" ht="15" customHeight="1">
      <c r="A39" s="15">
        <v>9782493</v>
      </c>
      <c r="B39" s="15" t="s">
        <v>38</v>
      </c>
      <c r="C39" s="20" t="s">
        <v>34</v>
      </c>
      <c r="D39" s="39">
        <v>2451</v>
      </c>
      <c r="E39" s="39">
        <v>2565</v>
      </c>
      <c r="F39" s="19">
        <v>2016</v>
      </c>
      <c r="G39" s="20" t="s">
        <v>35</v>
      </c>
      <c r="H39" s="21" t="s">
        <v>17</v>
      </c>
      <c r="I39" s="21" t="s">
        <v>17</v>
      </c>
      <c r="J39" s="21" t="s">
        <v>17</v>
      </c>
      <c r="K39" s="21" t="s">
        <v>16</v>
      </c>
      <c r="L39" s="21" t="s">
        <v>16</v>
      </c>
    </row>
    <row r="40" spans="1:12" ht="15" customHeight="1">
      <c r="A40" s="15">
        <v>5408491</v>
      </c>
      <c r="B40" s="15" t="s">
        <v>39</v>
      </c>
      <c r="C40" s="20" t="s">
        <v>34</v>
      </c>
      <c r="D40" s="39">
        <v>1823</v>
      </c>
      <c r="E40" s="39">
        <v>1825</v>
      </c>
      <c r="F40" s="19">
        <v>1963</v>
      </c>
      <c r="G40" s="20" t="s">
        <v>35</v>
      </c>
      <c r="H40" s="21" t="s">
        <v>17</v>
      </c>
      <c r="I40" s="21" t="s">
        <v>17</v>
      </c>
      <c r="J40" s="21" t="s">
        <v>17</v>
      </c>
      <c r="K40" s="21" t="s">
        <v>16</v>
      </c>
      <c r="L40" s="21" t="s">
        <v>17</v>
      </c>
    </row>
    <row r="41" spans="1:12" ht="15" customHeight="1">
      <c r="A41" s="15">
        <v>9349502</v>
      </c>
      <c r="B41" s="15" t="s">
        <v>223</v>
      </c>
      <c r="C41" s="20" t="s">
        <v>29</v>
      </c>
      <c r="D41" s="39">
        <v>75579</v>
      </c>
      <c r="E41" s="39">
        <v>85614</v>
      </c>
      <c r="F41" s="19">
        <v>2008</v>
      </c>
      <c r="G41" s="20" t="s">
        <v>187</v>
      </c>
      <c r="H41" s="21" t="s">
        <v>16</v>
      </c>
      <c r="I41" s="21" t="s">
        <v>16</v>
      </c>
      <c r="J41" s="21" t="s">
        <v>17</v>
      </c>
      <c r="K41" s="21" t="s">
        <v>17</v>
      </c>
      <c r="L41" s="21" t="s">
        <v>16</v>
      </c>
    </row>
    <row r="42" spans="1:12" ht="15" customHeight="1">
      <c r="A42" s="17">
        <v>9719056</v>
      </c>
      <c r="B42" s="17" t="s">
        <v>193</v>
      </c>
      <c r="C42" s="20" t="s">
        <v>29</v>
      </c>
      <c r="D42" s="39">
        <v>48409</v>
      </c>
      <c r="E42" s="39">
        <v>51400</v>
      </c>
      <c r="F42" s="19">
        <v>2018</v>
      </c>
      <c r="G42" s="40" t="s">
        <v>58</v>
      </c>
      <c r="H42" s="21" t="s">
        <v>17</v>
      </c>
      <c r="I42" s="21" t="s">
        <v>16</v>
      </c>
      <c r="J42" s="21" t="s">
        <v>17</v>
      </c>
      <c r="K42" s="21" t="s">
        <v>16</v>
      </c>
      <c r="L42" s="21" t="s">
        <v>16</v>
      </c>
    </row>
    <row r="43" spans="1:12" ht="15" customHeight="1">
      <c r="A43" s="15">
        <v>9349514</v>
      </c>
      <c r="B43" s="15" t="s">
        <v>221</v>
      </c>
      <c r="C43" s="20" t="s">
        <v>29</v>
      </c>
      <c r="D43" s="39">
        <v>75579</v>
      </c>
      <c r="E43" s="39">
        <v>85517</v>
      </c>
      <c r="F43" s="19">
        <v>1981</v>
      </c>
      <c r="G43" s="20" t="s">
        <v>187</v>
      </c>
      <c r="H43" s="21" t="s">
        <v>16</v>
      </c>
      <c r="I43" s="21" t="s">
        <v>16</v>
      </c>
      <c r="J43" s="21" t="s">
        <v>17</v>
      </c>
      <c r="K43" s="21" t="s">
        <v>17</v>
      </c>
      <c r="L43" s="21" t="s">
        <v>16</v>
      </c>
    </row>
    <row r="44" spans="1:12" ht="15" customHeight="1">
      <c r="A44" s="34">
        <v>9010486</v>
      </c>
      <c r="B44" s="34" t="s">
        <v>155</v>
      </c>
      <c r="C44" s="20" t="s">
        <v>34</v>
      </c>
      <c r="D44" s="39">
        <v>1495</v>
      </c>
      <c r="E44" s="39">
        <v>1500</v>
      </c>
      <c r="F44" s="19">
        <v>1990</v>
      </c>
      <c r="G44" s="20" t="s">
        <v>135</v>
      </c>
      <c r="H44" s="21" t="s">
        <v>17</v>
      </c>
      <c r="I44" s="21" t="s">
        <v>17</v>
      </c>
      <c r="J44" s="21" t="s">
        <v>17</v>
      </c>
      <c r="K44" s="21" t="s">
        <v>16</v>
      </c>
      <c r="L44" s="21" t="s">
        <v>17</v>
      </c>
    </row>
    <row r="45" spans="1:12" ht="15" customHeight="1">
      <c r="A45" s="15">
        <v>9721968</v>
      </c>
      <c r="B45" s="15" t="s">
        <v>178</v>
      </c>
      <c r="C45" s="20" t="s">
        <v>29</v>
      </c>
      <c r="D45" s="39">
        <v>37462</v>
      </c>
      <c r="E45" s="39">
        <v>26410</v>
      </c>
      <c r="F45" s="19">
        <v>2018</v>
      </c>
      <c r="G45" s="20" t="s">
        <v>179</v>
      </c>
      <c r="H45" s="21" t="s">
        <v>17</v>
      </c>
      <c r="I45" s="21" t="s">
        <v>16</v>
      </c>
      <c r="J45" s="21" t="s">
        <v>17</v>
      </c>
      <c r="K45" s="21" t="s">
        <v>16</v>
      </c>
      <c r="L45" s="21" t="s">
        <v>16</v>
      </c>
    </row>
    <row r="46" spans="1:12" ht="15" customHeight="1">
      <c r="A46" s="15">
        <v>9408126</v>
      </c>
      <c r="B46" s="15" t="s">
        <v>41</v>
      </c>
      <c r="C46" s="20" t="s">
        <v>19</v>
      </c>
      <c r="D46" s="39">
        <v>29527</v>
      </c>
      <c r="E46" s="39">
        <v>48635</v>
      </c>
      <c r="F46" s="19">
        <v>2010</v>
      </c>
      <c r="G46" s="20" t="s">
        <v>174</v>
      </c>
      <c r="H46" s="21" t="s">
        <v>17</v>
      </c>
      <c r="I46" s="21" t="s">
        <v>17</v>
      </c>
      <c r="J46" s="21" t="s">
        <v>17</v>
      </c>
      <c r="K46" s="21" t="s">
        <v>16</v>
      </c>
      <c r="L46" s="21" t="s">
        <v>16</v>
      </c>
    </row>
    <row r="47" spans="1:12" ht="15" customHeight="1">
      <c r="A47" s="15">
        <v>9121273</v>
      </c>
      <c r="B47" s="15" t="s">
        <v>42</v>
      </c>
      <c r="C47" s="20" t="s">
        <v>15</v>
      </c>
      <c r="D47" s="39">
        <v>72708</v>
      </c>
      <c r="E47" s="39">
        <v>48988</v>
      </c>
      <c r="F47" s="19">
        <v>1996</v>
      </c>
      <c r="G47" s="20" t="s">
        <v>188</v>
      </c>
      <c r="H47" s="21" t="s">
        <v>16</v>
      </c>
      <c r="I47" s="21" t="s">
        <v>16</v>
      </c>
      <c r="J47" s="21" t="s">
        <v>17</v>
      </c>
      <c r="K47" s="21" t="s">
        <v>17</v>
      </c>
      <c r="L47" s="21" t="s">
        <v>16</v>
      </c>
    </row>
    <row r="48" spans="1:12" ht="15" customHeight="1">
      <c r="A48" s="15">
        <v>9408138</v>
      </c>
      <c r="B48" s="15" t="s">
        <v>43</v>
      </c>
      <c r="C48" s="20" t="s">
        <v>19</v>
      </c>
      <c r="D48" s="39">
        <v>29606</v>
      </c>
      <c r="E48" s="39">
        <v>48641</v>
      </c>
      <c r="F48" s="19">
        <v>2010</v>
      </c>
      <c r="G48" s="20" t="s">
        <v>174</v>
      </c>
      <c r="H48" s="21" t="s">
        <v>17</v>
      </c>
      <c r="I48" s="21" t="s">
        <v>17</v>
      </c>
      <c r="J48" s="21" t="s">
        <v>17</v>
      </c>
      <c r="K48" s="21" t="s">
        <v>16</v>
      </c>
      <c r="L48" s="21" t="s">
        <v>16</v>
      </c>
    </row>
    <row r="49" spans="1:12" ht="15" customHeight="1">
      <c r="A49" s="15">
        <v>9568469</v>
      </c>
      <c r="B49" s="15" t="s">
        <v>44</v>
      </c>
      <c r="C49" s="20" t="s">
        <v>19</v>
      </c>
      <c r="D49" s="39">
        <v>29242</v>
      </c>
      <c r="E49" s="39">
        <v>46696</v>
      </c>
      <c r="F49" s="19">
        <v>2013</v>
      </c>
      <c r="G49" s="20" t="s">
        <v>174</v>
      </c>
      <c r="H49" s="21" t="s">
        <v>17</v>
      </c>
      <c r="I49" s="21" t="s">
        <v>17</v>
      </c>
      <c r="J49" s="21" t="s">
        <v>17</v>
      </c>
      <c r="K49" s="21" t="s">
        <v>16</v>
      </c>
      <c r="L49" s="21" t="s">
        <v>16</v>
      </c>
    </row>
    <row r="50" spans="1:12" ht="15" customHeight="1">
      <c r="A50" s="15">
        <v>9698006</v>
      </c>
      <c r="B50" s="15" t="s">
        <v>45</v>
      </c>
      <c r="C50" s="20" t="s">
        <v>19</v>
      </c>
      <c r="D50" s="39">
        <v>29923</v>
      </c>
      <c r="E50" s="39">
        <v>49172</v>
      </c>
      <c r="F50" s="19">
        <v>2016</v>
      </c>
      <c r="G50" s="20" t="s">
        <v>46</v>
      </c>
      <c r="H50" s="21" t="s">
        <v>17</v>
      </c>
      <c r="I50" s="21" t="s">
        <v>17</v>
      </c>
      <c r="J50" s="21" t="s">
        <v>17</v>
      </c>
      <c r="K50" s="21" t="s">
        <v>16</v>
      </c>
      <c r="L50" s="21" t="s">
        <v>16</v>
      </c>
    </row>
    <row r="51" spans="1:12" ht="15" customHeight="1">
      <c r="A51" s="48">
        <v>9837092</v>
      </c>
      <c r="B51" s="40" t="s">
        <v>241</v>
      </c>
      <c r="C51" s="53" t="s">
        <v>29</v>
      </c>
      <c r="D51" s="54">
        <v>45645</v>
      </c>
      <c r="E51" s="54">
        <v>43527</v>
      </c>
      <c r="F51" s="55">
        <v>2022</v>
      </c>
      <c r="G51" s="53" t="s">
        <v>91</v>
      </c>
      <c r="H51" s="56" t="s">
        <v>17</v>
      </c>
      <c r="I51" s="56" t="s">
        <v>16</v>
      </c>
      <c r="J51" s="56" t="s">
        <v>17</v>
      </c>
      <c r="K51" s="56" t="s">
        <v>16</v>
      </c>
      <c r="L51" s="56" t="s">
        <v>16</v>
      </c>
    </row>
    <row r="52" spans="1:12" ht="15" customHeight="1">
      <c r="A52" s="20">
        <v>7710733</v>
      </c>
      <c r="B52" s="20" t="s">
        <v>201</v>
      </c>
      <c r="C52" s="20" t="s">
        <v>34</v>
      </c>
      <c r="D52" s="39">
        <v>2266</v>
      </c>
      <c r="E52" s="39">
        <v>2000</v>
      </c>
      <c r="F52" s="19">
        <v>1980</v>
      </c>
      <c r="G52" s="20" t="s">
        <v>215</v>
      </c>
      <c r="H52" s="21" t="s">
        <v>17</v>
      </c>
      <c r="I52" s="21" t="s">
        <v>17</v>
      </c>
      <c r="J52" s="21" t="s">
        <v>17</v>
      </c>
      <c r="K52" s="21" t="s">
        <v>16</v>
      </c>
      <c r="L52" s="21" t="s">
        <v>16</v>
      </c>
    </row>
    <row r="53" spans="1:12" ht="15" customHeight="1">
      <c r="A53" s="15">
        <v>9407562</v>
      </c>
      <c r="B53" s="15" t="s">
        <v>47</v>
      </c>
      <c r="C53" s="20" t="s">
        <v>19</v>
      </c>
      <c r="D53" s="39">
        <v>29527</v>
      </c>
      <c r="E53" s="39">
        <v>48632</v>
      </c>
      <c r="F53" s="19">
        <v>2009</v>
      </c>
      <c r="G53" s="20" t="s">
        <v>174</v>
      </c>
      <c r="H53" s="21" t="s">
        <v>17</v>
      </c>
      <c r="I53" s="21" t="s">
        <v>17</v>
      </c>
      <c r="J53" s="21" t="s">
        <v>17</v>
      </c>
      <c r="K53" s="21" t="s">
        <v>16</v>
      </c>
      <c r="L53" s="21" t="s">
        <v>16</v>
      </c>
    </row>
    <row r="54" spans="1:12" ht="15" customHeight="1">
      <c r="A54" s="15">
        <v>9339818</v>
      </c>
      <c r="B54" s="15" t="s">
        <v>48</v>
      </c>
      <c r="C54" s="15" t="s">
        <v>15</v>
      </c>
      <c r="D54" s="39">
        <v>59250</v>
      </c>
      <c r="E54" s="39">
        <v>18312</v>
      </c>
      <c r="F54" s="41">
        <v>2007</v>
      </c>
      <c r="G54" s="15" t="s">
        <v>46</v>
      </c>
      <c r="H54" s="42" t="s">
        <v>16</v>
      </c>
      <c r="I54" s="42" t="s">
        <v>16</v>
      </c>
      <c r="J54" s="42" t="s">
        <v>17</v>
      </c>
      <c r="K54" s="42" t="s">
        <v>17</v>
      </c>
      <c r="L54" s="42" t="s">
        <v>16</v>
      </c>
    </row>
    <row r="55" spans="1:12" ht="15" customHeight="1">
      <c r="A55" s="15">
        <v>9181560</v>
      </c>
      <c r="B55" s="15" t="s">
        <v>49</v>
      </c>
      <c r="C55" s="15" t="s">
        <v>15</v>
      </c>
      <c r="D55" s="39">
        <v>57566</v>
      </c>
      <c r="E55" s="39">
        <v>22747</v>
      </c>
      <c r="F55" s="41">
        <v>1999</v>
      </c>
      <c r="G55" s="15" t="s">
        <v>46</v>
      </c>
      <c r="H55" s="42" t="s">
        <v>16</v>
      </c>
      <c r="I55" s="42" t="s">
        <v>16</v>
      </c>
      <c r="J55" s="42" t="s">
        <v>17</v>
      </c>
      <c r="K55" s="42" t="s">
        <v>17</v>
      </c>
      <c r="L55" s="42" t="s">
        <v>16</v>
      </c>
    </row>
    <row r="56" spans="1:12" ht="15" customHeight="1">
      <c r="A56" s="15">
        <v>9158288</v>
      </c>
      <c r="B56" s="15" t="s">
        <v>50</v>
      </c>
      <c r="C56" s="15" t="s">
        <v>15</v>
      </c>
      <c r="D56" s="39">
        <v>57623</v>
      </c>
      <c r="E56" s="39">
        <v>22799</v>
      </c>
      <c r="F56" s="41">
        <v>1998</v>
      </c>
      <c r="G56" s="15" t="s">
        <v>46</v>
      </c>
      <c r="H56" s="42" t="s">
        <v>16</v>
      </c>
      <c r="I56" s="42" t="s">
        <v>16</v>
      </c>
      <c r="J56" s="42" t="s">
        <v>17</v>
      </c>
      <c r="K56" s="42" t="s">
        <v>17</v>
      </c>
      <c r="L56" s="42" t="s">
        <v>16</v>
      </c>
    </row>
    <row r="57" spans="1:12" ht="15" customHeight="1">
      <c r="A57" s="15">
        <v>9177428</v>
      </c>
      <c r="B57" s="15" t="s">
        <v>51</v>
      </c>
      <c r="C57" s="15" t="s">
        <v>15</v>
      </c>
      <c r="D57" s="39">
        <v>57449</v>
      </c>
      <c r="E57" s="39">
        <v>21523</v>
      </c>
      <c r="F57" s="41">
        <v>1998</v>
      </c>
      <c r="G57" s="15" t="s">
        <v>46</v>
      </c>
      <c r="H57" s="42" t="s">
        <v>16</v>
      </c>
      <c r="I57" s="42" t="s">
        <v>16</v>
      </c>
      <c r="J57" s="42" t="s">
        <v>17</v>
      </c>
      <c r="K57" s="42" t="s">
        <v>17</v>
      </c>
      <c r="L57" s="42" t="s">
        <v>16</v>
      </c>
    </row>
    <row r="58" spans="1:12" ht="15" customHeight="1">
      <c r="A58" s="17">
        <v>9561148</v>
      </c>
      <c r="B58" s="17" t="s">
        <v>230</v>
      </c>
      <c r="C58" s="15" t="s">
        <v>19</v>
      </c>
      <c r="D58" s="39">
        <v>4047</v>
      </c>
      <c r="E58" s="39">
        <v>6765</v>
      </c>
      <c r="F58" s="41">
        <v>2011</v>
      </c>
      <c r="G58" s="15" t="s">
        <v>231</v>
      </c>
      <c r="H58" s="42" t="s">
        <v>17</v>
      </c>
      <c r="I58" s="42" t="s">
        <v>17</v>
      </c>
      <c r="J58" s="42" t="s">
        <v>17</v>
      </c>
      <c r="K58" s="42" t="s">
        <v>17</v>
      </c>
      <c r="L58" s="42" t="s">
        <v>17</v>
      </c>
    </row>
    <row r="59" spans="1:12" ht="15" customHeight="1">
      <c r="A59" s="15">
        <v>7617905</v>
      </c>
      <c r="B59" s="15" t="s">
        <v>52</v>
      </c>
      <c r="C59" s="20" t="s">
        <v>29</v>
      </c>
      <c r="D59" s="39">
        <v>28219</v>
      </c>
      <c r="E59" s="39">
        <v>31423</v>
      </c>
      <c r="F59" s="19">
        <v>1980</v>
      </c>
      <c r="G59" s="20" t="s">
        <v>91</v>
      </c>
      <c r="H59" s="21" t="s">
        <v>17</v>
      </c>
      <c r="I59" s="21" t="s">
        <v>16</v>
      </c>
      <c r="J59" s="21" t="s">
        <v>17</v>
      </c>
      <c r="K59" s="21" t="s">
        <v>16</v>
      </c>
      <c r="L59" s="21" t="s">
        <v>16</v>
      </c>
    </row>
    <row r="60" spans="1:12" ht="15" customHeight="1">
      <c r="A60" s="15">
        <v>7617890</v>
      </c>
      <c r="B60" s="15" t="s">
        <v>53</v>
      </c>
      <c r="C60" s="20" t="s">
        <v>29</v>
      </c>
      <c r="D60" s="39">
        <v>28219</v>
      </c>
      <c r="E60" s="39">
        <v>31213</v>
      </c>
      <c r="F60" s="19">
        <v>1979</v>
      </c>
      <c r="G60" s="20" t="s">
        <v>91</v>
      </c>
      <c r="H60" s="21" t="s">
        <v>17</v>
      </c>
      <c r="I60" s="21" t="s">
        <v>16</v>
      </c>
      <c r="J60" s="21" t="s">
        <v>17</v>
      </c>
      <c r="K60" s="21" t="s">
        <v>16</v>
      </c>
      <c r="L60" s="21" t="s">
        <v>16</v>
      </c>
    </row>
    <row r="61" spans="1:12" ht="15" customHeight="1">
      <c r="A61" s="15">
        <v>7729459</v>
      </c>
      <c r="B61" s="15" t="s">
        <v>54</v>
      </c>
      <c r="C61" s="20" t="s">
        <v>29</v>
      </c>
      <c r="D61" s="39">
        <v>34077</v>
      </c>
      <c r="E61" s="39">
        <v>46154</v>
      </c>
      <c r="F61" s="19">
        <v>1980</v>
      </c>
      <c r="G61" s="20" t="s">
        <v>91</v>
      </c>
      <c r="H61" s="21" t="s">
        <v>17</v>
      </c>
      <c r="I61" s="21" t="s">
        <v>16</v>
      </c>
      <c r="J61" s="21" t="s">
        <v>17</v>
      </c>
      <c r="K61" s="21" t="s">
        <v>16</v>
      </c>
      <c r="L61" s="21" t="s">
        <v>16</v>
      </c>
    </row>
    <row r="62" spans="1:12" ht="15" customHeight="1">
      <c r="A62" s="48">
        <v>9040534</v>
      </c>
      <c r="B62" s="15" t="s">
        <v>243</v>
      </c>
      <c r="C62" s="15" t="s">
        <v>19</v>
      </c>
      <c r="D62" s="52">
        <v>5984</v>
      </c>
      <c r="E62" s="52">
        <v>4938</v>
      </c>
      <c r="F62" s="41">
        <v>1992</v>
      </c>
      <c r="G62" s="15" t="s">
        <v>248</v>
      </c>
      <c r="H62" s="42" t="s">
        <v>17</v>
      </c>
      <c r="I62" s="42" t="s">
        <v>17</v>
      </c>
      <c r="J62" s="42" t="s">
        <v>17</v>
      </c>
      <c r="K62" s="42" t="s">
        <v>16</v>
      </c>
      <c r="L62" s="42" t="s">
        <v>17</v>
      </c>
    </row>
    <row r="63" spans="1:12" ht="15" customHeight="1">
      <c r="A63" s="44">
        <v>9349564</v>
      </c>
      <c r="B63" s="43" t="s">
        <v>224</v>
      </c>
      <c r="C63" s="43" t="s">
        <v>29</v>
      </c>
      <c r="D63" s="45">
        <v>75579</v>
      </c>
      <c r="E63" s="45">
        <v>85326</v>
      </c>
      <c r="F63" s="46">
        <v>2008</v>
      </c>
      <c r="G63" s="43" t="s">
        <v>187</v>
      </c>
      <c r="H63" s="47" t="s">
        <v>16</v>
      </c>
      <c r="I63" s="47" t="s">
        <v>16</v>
      </c>
      <c r="J63" s="47" t="s">
        <v>17</v>
      </c>
      <c r="K63" s="47" t="s">
        <v>17</v>
      </c>
      <c r="L63" s="47" t="s">
        <v>16</v>
      </c>
    </row>
    <row r="64" spans="1:12" ht="15" customHeight="1">
      <c r="A64" s="15">
        <v>9710191</v>
      </c>
      <c r="B64" s="15" t="s">
        <v>55</v>
      </c>
      <c r="C64" s="20" t="s">
        <v>19</v>
      </c>
      <c r="D64" s="39">
        <v>29923</v>
      </c>
      <c r="E64" s="39">
        <v>49181</v>
      </c>
      <c r="F64" s="19">
        <v>2016</v>
      </c>
      <c r="G64" s="20" t="s">
        <v>28</v>
      </c>
      <c r="H64" s="21" t="s">
        <v>17</v>
      </c>
      <c r="I64" s="21" t="s">
        <v>17</v>
      </c>
      <c r="J64" s="21" t="s">
        <v>17</v>
      </c>
      <c r="K64" s="21" t="s">
        <v>16</v>
      </c>
      <c r="L64" s="21" t="s">
        <v>16</v>
      </c>
    </row>
    <row r="65" spans="1:12" ht="15" customHeight="1">
      <c r="A65" s="15">
        <v>9680841</v>
      </c>
      <c r="B65" s="15" t="s">
        <v>56</v>
      </c>
      <c r="C65" s="20" t="s">
        <v>29</v>
      </c>
      <c r="D65" s="39">
        <v>36751</v>
      </c>
      <c r="E65" s="39">
        <v>33106</v>
      </c>
      <c r="F65" s="19">
        <v>2015</v>
      </c>
      <c r="G65" s="20" t="s">
        <v>202</v>
      </c>
      <c r="H65" s="21" t="s">
        <v>17</v>
      </c>
      <c r="I65" s="21" t="s">
        <v>16</v>
      </c>
      <c r="J65" s="21" t="s">
        <v>17</v>
      </c>
      <c r="K65" s="21" t="s">
        <v>16</v>
      </c>
      <c r="L65" s="21" t="s">
        <v>16</v>
      </c>
    </row>
    <row r="66" spans="1:12" ht="15" customHeight="1">
      <c r="A66" s="15">
        <v>9233167</v>
      </c>
      <c r="B66" s="15" t="s">
        <v>57</v>
      </c>
      <c r="C66" s="20" t="s">
        <v>15</v>
      </c>
      <c r="D66" s="39">
        <v>37548</v>
      </c>
      <c r="E66" s="39">
        <v>12561</v>
      </c>
      <c r="F66" s="19">
        <v>2005</v>
      </c>
      <c r="G66" s="20" t="s">
        <v>91</v>
      </c>
      <c r="H66" s="21" t="s">
        <v>17</v>
      </c>
      <c r="I66" s="21" t="s">
        <v>16</v>
      </c>
      <c r="J66" s="21" t="s">
        <v>17</v>
      </c>
      <c r="K66" s="21" t="s">
        <v>16</v>
      </c>
      <c r="L66" s="21" t="s">
        <v>16</v>
      </c>
    </row>
    <row r="67" spans="1:12" ht="15" customHeight="1">
      <c r="A67" s="17" t="str">
        <f>[1]Sheet!$A$59</f>
        <v>9719068</v>
      </c>
      <c r="B67" s="17" t="s">
        <v>199</v>
      </c>
      <c r="C67" s="15" t="s">
        <v>29</v>
      </c>
      <c r="D67" s="39">
        <v>48409</v>
      </c>
      <c r="E67" s="39">
        <v>51400</v>
      </c>
      <c r="F67" s="41">
        <v>2019</v>
      </c>
      <c r="G67" s="15" t="s">
        <v>58</v>
      </c>
      <c r="H67" s="42" t="s">
        <v>17</v>
      </c>
      <c r="I67" s="42" t="s">
        <v>16</v>
      </c>
      <c r="J67" s="42" t="s">
        <v>17</v>
      </c>
      <c r="K67" s="42" t="s">
        <v>16</v>
      </c>
      <c r="L67" s="42" t="s">
        <v>16</v>
      </c>
    </row>
    <row r="68" spans="1:12" ht="15" customHeight="1">
      <c r="A68" s="15">
        <v>9232979</v>
      </c>
      <c r="B68" s="15" t="s">
        <v>169</v>
      </c>
      <c r="C68" s="20" t="s">
        <v>29</v>
      </c>
      <c r="D68" s="39">
        <v>6368</v>
      </c>
      <c r="E68" s="39">
        <v>8627</v>
      </c>
      <c r="F68" s="19">
        <v>2000</v>
      </c>
      <c r="G68" s="20" t="s">
        <v>58</v>
      </c>
      <c r="H68" s="21" t="s">
        <v>17</v>
      </c>
      <c r="I68" s="21" t="s">
        <v>16</v>
      </c>
      <c r="J68" s="21" t="s">
        <v>17</v>
      </c>
      <c r="K68" s="21" t="s">
        <v>17</v>
      </c>
      <c r="L68" s="21" t="s">
        <v>16</v>
      </c>
    </row>
    <row r="69" spans="1:12" ht="15" customHeight="1">
      <c r="A69" s="15">
        <v>9310109</v>
      </c>
      <c r="B69" s="15" t="s">
        <v>157</v>
      </c>
      <c r="C69" s="20" t="s">
        <v>15</v>
      </c>
      <c r="D69" s="39">
        <v>61321</v>
      </c>
      <c r="E69" s="39">
        <v>19628</v>
      </c>
      <c r="F69" s="19">
        <v>2006</v>
      </c>
      <c r="G69" s="20" t="s">
        <v>188</v>
      </c>
      <c r="H69" s="21" t="s">
        <v>16</v>
      </c>
      <c r="I69" s="21" t="s">
        <v>16</v>
      </c>
      <c r="J69" s="21" t="s">
        <v>17</v>
      </c>
      <c r="K69" s="21" t="s">
        <v>17</v>
      </c>
      <c r="L69" s="21" t="s">
        <v>16</v>
      </c>
    </row>
    <row r="70" spans="1:12" ht="15" customHeight="1">
      <c r="A70" s="15">
        <v>9278753</v>
      </c>
      <c r="B70" s="15" t="s">
        <v>59</v>
      </c>
      <c r="C70" s="15" t="s">
        <v>60</v>
      </c>
      <c r="D70" s="39">
        <v>28762</v>
      </c>
      <c r="E70" s="39">
        <v>51812</v>
      </c>
      <c r="F70" s="19">
        <v>2004</v>
      </c>
      <c r="G70" s="20" t="s">
        <v>61</v>
      </c>
      <c r="H70" s="21" t="s">
        <v>17</v>
      </c>
      <c r="I70" s="21" t="s">
        <v>16</v>
      </c>
      <c r="J70" s="21" t="s">
        <v>17</v>
      </c>
      <c r="K70" s="21" t="s">
        <v>17</v>
      </c>
      <c r="L70" s="21" t="s">
        <v>17</v>
      </c>
    </row>
    <row r="71" spans="1:12" ht="15" customHeight="1">
      <c r="A71" s="15">
        <v>9228136</v>
      </c>
      <c r="B71" s="15" t="s">
        <v>62</v>
      </c>
      <c r="C71" s="20" t="s">
        <v>60</v>
      </c>
      <c r="D71" s="39">
        <v>28836</v>
      </c>
      <c r="E71" s="39">
        <v>50601</v>
      </c>
      <c r="F71" s="19">
        <v>2001</v>
      </c>
      <c r="G71" s="20" t="s">
        <v>61</v>
      </c>
      <c r="H71" s="21" t="s">
        <v>17</v>
      </c>
      <c r="I71" s="21" t="s">
        <v>16</v>
      </c>
      <c r="J71" s="21" t="s">
        <v>17</v>
      </c>
      <c r="K71" s="21" t="s">
        <v>17</v>
      </c>
      <c r="L71" s="21" t="s">
        <v>17</v>
      </c>
    </row>
    <row r="72" spans="1:12" ht="15" customHeight="1">
      <c r="A72" s="15">
        <v>9228148</v>
      </c>
      <c r="B72" s="15" t="s">
        <v>63</v>
      </c>
      <c r="C72" s="20" t="s">
        <v>60</v>
      </c>
      <c r="D72" s="39">
        <v>28836</v>
      </c>
      <c r="E72" s="39">
        <v>50601</v>
      </c>
      <c r="F72" s="19">
        <v>2001</v>
      </c>
      <c r="G72" s="20" t="s">
        <v>61</v>
      </c>
      <c r="H72" s="21" t="s">
        <v>17</v>
      </c>
      <c r="I72" s="21" t="s">
        <v>16</v>
      </c>
      <c r="J72" s="21" t="s">
        <v>17</v>
      </c>
      <c r="K72" s="21" t="s">
        <v>17</v>
      </c>
      <c r="L72" s="21" t="s">
        <v>17</v>
      </c>
    </row>
    <row r="73" spans="1:12" ht="15" customHeight="1">
      <c r="A73" s="15">
        <v>9777888</v>
      </c>
      <c r="B73" s="15" t="s">
        <v>156</v>
      </c>
      <c r="C73" s="15" t="s">
        <v>15</v>
      </c>
      <c r="D73" s="39">
        <v>58107</v>
      </c>
      <c r="E73" s="39">
        <v>20352</v>
      </c>
      <c r="F73" s="41">
        <v>2017</v>
      </c>
      <c r="G73" s="15" t="s">
        <v>61</v>
      </c>
      <c r="H73" s="42" t="s">
        <v>16</v>
      </c>
      <c r="I73" s="42" t="s">
        <v>16</v>
      </c>
      <c r="J73" s="42" t="s">
        <v>17</v>
      </c>
      <c r="K73" s="42" t="s">
        <v>17</v>
      </c>
      <c r="L73" s="42" t="s">
        <v>16</v>
      </c>
    </row>
    <row r="74" spans="1:12" ht="15" customHeight="1">
      <c r="A74" s="80" t="s">
        <v>164</v>
      </c>
      <c r="B74" s="81" t="s">
        <v>165</v>
      </c>
      <c r="C74" s="15" t="s">
        <v>15</v>
      </c>
      <c r="D74" s="39">
        <v>58107</v>
      </c>
      <c r="E74" s="39">
        <v>20397</v>
      </c>
      <c r="F74" s="41">
        <v>2017</v>
      </c>
      <c r="G74" s="15" t="s">
        <v>61</v>
      </c>
      <c r="H74" s="42" t="s">
        <v>17</v>
      </c>
      <c r="I74" s="42" t="s">
        <v>16</v>
      </c>
      <c r="J74" s="42" t="s">
        <v>17</v>
      </c>
      <c r="K74" s="42" t="s">
        <v>17</v>
      </c>
      <c r="L74" s="42" t="s">
        <v>16</v>
      </c>
    </row>
    <row r="75" spans="1:12" ht="15" customHeight="1">
      <c r="A75" s="15">
        <v>9448114</v>
      </c>
      <c r="B75" s="15" t="s">
        <v>64</v>
      </c>
      <c r="C75" s="15" t="s">
        <v>15</v>
      </c>
      <c r="D75" s="39">
        <v>57030</v>
      </c>
      <c r="E75" s="39">
        <v>21233</v>
      </c>
      <c r="F75" s="41">
        <v>2009</v>
      </c>
      <c r="G75" s="15" t="s">
        <v>61</v>
      </c>
      <c r="H75" s="42" t="s">
        <v>16</v>
      </c>
      <c r="I75" s="42" t="s">
        <v>16</v>
      </c>
      <c r="J75" s="42" t="s">
        <v>17</v>
      </c>
      <c r="K75" s="42" t="s">
        <v>17</v>
      </c>
      <c r="L75" s="42" t="s">
        <v>16</v>
      </c>
    </row>
    <row r="76" spans="1:12" ht="15" customHeight="1">
      <c r="A76" s="15">
        <v>9448425</v>
      </c>
      <c r="B76" s="15" t="s">
        <v>65</v>
      </c>
      <c r="C76" s="15" t="s">
        <v>15</v>
      </c>
      <c r="D76" s="39">
        <v>57030</v>
      </c>
      <c r="E76" s="39">
        <v>21359</v>
      </c>
      <c r="F76" s="41">
        <v>2010</v>
      </c>
      <c r="G76" s="15" t="s">
        <v>61</v>
      </c>
      <c r="H76" s="42" t="s">
        <v>16</v>
      </c>
      <c r="I76" s="42" t="s">
        <v>16</v>
      </c>
      <c r="J76" s="42" t="s">
        <v>17</v>
      </c>
      <c r="K76" s="42" t="s">
        <v>17</v>
      </c>
      <c r="L76" s="42" t="s">
        <v>16</v>
      </c>
    </row>
    <row r="77" spans="1:12" ht="15" customHeight="1">
      <c r="A77" s="15">
        <v>9697985</v>
      </c>
      <c r="B77" s="15" t="s">
        <v>66</v>
      </c>
      <c r="C77" s="20" t="s">
        <v>19</v>
      </c>
      <c r="D77" s="39">
        <v>29923</v>
      </c>
      <c r="E77" s="39">
        <v>49151</v>
      </c>
      <c r="F77" s="19">
        <v>2015</v>
      </c>
      <c r="G77" s="20" t="s">
        <v>46</v>
      </c>
      <c r="H77" s="21" t="s">
        <v>17</v>
      </c>
      <c r="I77" s="21" t="s">
        <v>17</v>
      </c>
      <c r="J77" s="21" t="s">
        <v>17</v>
      </c>
      <c r="K77" s="21" t="s">
        <v>16</v>
      </c>
      <c r="L77" s="21" t="s">
        <v>16</v>
      </c>
    </row>
    <row r="78" spans="1:12" ht="15" customHeight="1">
      <c r="A78" s="15">
        <v>9704790</v>
      </c>
      <c r="B78" s="15" t="s">
        <v>67</v>
      </c>
      <c r="C78" s="20" t="s">
        <v>19</v>
      </c>
      <c r="D78" s="39">
        <v>29801</v>
      </c>
      <c r="E78" s="39">
        <v>49828</v>
      </c>
      <c r="F78" s="19">
        <v>2016</v>
      </c>
      <c r="G78" s="20" t="s">
        <v>174</v>
      </c>
      <c r="H78" s="21" t="s">
        <v>17</v>
      </c>
      <c r="I78" s="21" t="s">
        <v>17</v>
      </c>
      <c r="J78" s="21" t="s">
        <v>17</v>
      </c>
      <c r="K78" s="21" t="s">
        <v>16</v>
      </c>
      <c r="L78" s="21" t="s">
        <v>16</v>
      </c>
    </row>
    <row r="79" spans="1:12" ht="15" customHeight="1">
      <c r="A79" s="15">
        <v>9215660</v>
      </c>
      <c r="B79" s="15" t="s">
        <v>68</v>
      </c>
      <c r="C79" s="20" t="s">
        <v>29</v>
      </c>
      <c r="D79" s="39">
        <v>40085</v>
      </c>
      <c r="E79" s="39">
        <v>51101</v>
      </c>
      <c r="F79" s="19">
        <v>2001</v>
      </c>
      <c r="G79" s="20" t="s">
        <v>30</v>
      </c>
      <c r="H79" s="21" t="s">
        <v>17</v>
      </c>
      <c r="I79" s="21" t="s">
        <v>16</v>
      </c>
      <c r="J79" s="21" t="s">
        <v>17</v>
      </c>
      <c r="K79" s="21" t="s">
        <v>17</v>
      </c>
      <c r="L79" s="21" t="s">
        <v>16</v>
      </c>
    </row>
    <row r="80" spans="1:12" ht="15" customHeight="1">
      <c r="A80" s="15" t="s">
        <v>213</v>
      </c>
      <c r="B80" s="15" t="s">
        <v>212</v>
      </c>
      <c r="C80" s="20" t="s">
        <v>29</v>
      </c>
      <c r="D80" s="39">
        <v>59522</v>
      </c>
      <c r="E80" s="39">
        <v>44200</v>
      </c>
      <c r="F80" s="19">
        <v>2019</v>
      </c>
      <c r="G80" s="20" t="s">
        <v>58</v>
      </c>
      <c r="H80" s="21" t="s">
        <v>17</v>
      </c>
      <c r="I80" s="21" t="s">
        <v>16</v>
      </c>
      <c r="J80" s="21" t="s">
        <v>17</v>
      </c>
      <c r="K80" s="21" t="s">
        <v>16</v>
      </c>
      <c r="L80" s="21" t="s">
        <v>16</v>
      </c>
    </row>
    <row r="81" spans="1:12" ht="15" customHeight="1">
      <c r="A81" s="15">
        <v>9348649</v>
      </c>
      <c r="B81" s="15" t="s">
        <v>69</v>
      </c>
      <c r="C81" s="15" t="s">
        <v>29</v>
      </c>
      <c r="D81" s="39">
        <v>74642</v>
      </c>
      <c r="E81" s="39">
        <v>84705</v>
      </c>
      <c r="F81" s="41">
        <v>2006</v>
      </c>
      <c r="G81" s="15" t="s">
        <v>252</v>
      </c>
      <c r="H81" s="42" t="s">
        <v>16</v>
      </c>
      <c r="I81" s="42" t="s">
        <v>16</v>
      </c>
      <c r="J81" s="42" t="s">
        <v>17</v>
      </c>
      <c r="K81" s="42" t="s">
        <v>17</v>
      </c>
      <c r="L81" s="42" t="s">
        <v>16</v>
      </c>
    </row>
    <row r="82" spans="1:12" ht="15" customHeight="1">
      <c r="A82" s="15">
        <v>9356074</v>
      </c>
      <c r="B82" s="15" t="s">
        <v>253</v>
      </c>
      <c r="C82" s="15" t="s">
        <v>29</v>
      </c>
      <c r="D82" s="39">
        <v>25904</v>
      </c>
      <c r="E82" s="39">
        <v>35119</v>
      </c>
      <c r="F82" s="41">
        <v>2008</v>
      </c>
      <c r="G82" s="15" t="s">
        <v>254</v>
      </c>
      <c r="H82" s="42" t="s">
        <v>16</v>
      </c>
      <c r="I82" s="42" t="s">
        <v>16</v>
      </c>
      <c r="J82" s="42" t="s">
        <v>17</v>
      </c>
      <c r="K82" s="42" t="s">
        <v>17</v>
      </c>
      <c r="L82" s="42" t="s">
        <v>16</v>
      </c>
    </row>
    <row r="83" spans="1:12" ht="15" customHeight="1">
      <c r="A83" s="15">
        <v>9332975</v>
      </c>
      <c r="B83" s="15" t="s">
        <v>70</v>
      </c>
      <c r="C83" s="15" t="s">
        <v>29</v>
      </c>
      <c r="D83" s="39">
        <v>74642</v>
      </c>
      <c r="E83" s="39">
        <v>84775</v>
      </c>
      <c r="F83" s="41">
        <v>2007</v>
      </c>
      <c r="G83" s="15" t="s">
        <v>252</v>
      </c>
      <c r="H83" s="42" t="s">
        <v>16</v>
      </c>
      <c r="I83" s="42" t="s">
        <v>16</v>
      </c>
      <c r="J83" s="42" t="s">
        <v>17</v>
      </c>
      <c r="K83" s="42" t="s">
        <v>17</v>
      </c>
      <c r="L83" s="42" t="s">
        <v>16</v>
      </c>
    </row>
    <row r="84" spans="1:12" ht="15" customHeight="1">
      <c r="A84" s="15">
        <v>9332987</v>
      </c>
      <c r="B84" s="15" t="s">
        <v>71</v>
      </c>
      <c r="C84" s="15" t="s">
        <v>29</v>
      </c>
      <c r="D84" s="39">
        <v>74642</v>
      </c>
      <c r="E84" s="39">
        <v>84704</v>
      </c>
      <c r="F84" s="41">
        <v>2007</v>
      </c>
      <c r="G84" s="15" t="s">
        <v>252</v>
      </c>
      <c r="H84" s="42" t="s">
        <v>16</v>
      </c>
      <c r="I84" s="42" t="s">
        <v>16</v>
      </c>
      <c r="J84" s="42" t="s">
        <v>17</v>
      </c>
      <c r="K84" s="42" t="s">
        <v>17</v>
      </c>
      <c r="L84" s="42" t="s">
        <v>16</v>
      </c>
    </row>
    <row r="85" spans="1:12" ht="15" customHeight="1">
      <c r="A85" s="15">
        <v>9332999</v>
      </c>
      <c r="B85" s="15" t="s">
        <v>72</v>
      </c>
      <c r="C85" s="15" t="s">
        <v>29</v>
      </c>
      <c r="D85" s="39">
        <v>74642</v>
      </c>
      <c r="E85" s="39">
        <v>84771</v>
      </c>
      <c r="F85" s="41">
        <v>2007</v>
      </c>
      <c r="G85" s="15" t="s">
        <v>252</v>
      </c>
      <c r="H85" s="42" t="s">
        <v>16</v>
      </c>
      <c r="I85" s="42" t="s">
        <v>16</v>
      </c>
      <c r="J85" s="42" t="s">
        <v>17</v>
      </c>
      <c r="K85" s="42" t="s">
        <v>17</v>
      </c>
      <c r="L85" s="42" t="s">
        <v>16</v>
      </c>
    </row>
    <row r="86" spans="1:12" ht="15" customHeight="1">
      <c r="A86" s="15">
        <v>9333034</v>
      </c>
      <c r="B86" s="15" t="s">
        <v>73</v>
      </c>
      <c r="C86" s="15" t="s">
        <v>29</v>
      </c>
      <c r="D86" s="39">
        <v>74642</v>
      </c>
      <c r="E86" s="39">
        <v>84626</v>
      </c>
      <c r="F86" s="41">
        <v>2008</v>
      </c>
      <c r="G86" s="15" t="s">
        <v>252</v>
      </c>
      <c r="H86" s="42" t="s">
        <v>16</v>
      </c>
      <c r="I86" s="42" t="s">
        <v>16</v>
      </c>
      <c r="J86" s="42" t="s">
        <v>17</v>
      </c>
      <c r="K86" s="42" t="s">
        <v>17</v>
      </c>
      <c r="L86" s="42" t="s">
        <v>16</v>
      </c>
    </row>
    <row r="87" spans="1:12" ht="15" customHeight="1">
      <c r="A87" s="17">
        <v>9299044</v>
      </c>
      <c r="B87" s="17" t="s">
        <v>194</v>
      </c>
      <c r="C87" s="15" t="s">
        <v>29</v>
      </c>
      <c r="D87" s="39">
        <v>25406</v>
      </c>
      <c r="E87" s="39">
        <v>33750</v>
      </c>
      <c r="F87" s="41">
        <v>2005</v>
      </c>
      <c r="G87" s="15" t="s">
        <v>252</v>
      </c>
      <c r="H87" s="42" t="s">
        <v>16</v>
      </c>
      <c r="I87" s="42" t="s">
        <v>16</v>
      </c>
      <c r="J87" s="42" t="s">
        <v>17</v>
      </c>
      <c r="K87" s="42" t="s">
        <v>17</v>
      </c>
      <c r="L87" s="42" t="s">
        <v>16</v>
      </c>
    </row>
    <row r="88" spans="1:12" ht="15" customHeight="1">
      <c r="A88" s="15">
        <v>9333008</v>
      </c>
      <c r="B88" s="15" t="s">
        <v>74</v>
      </c>
      <c r="C88" s="15" t="s">
        <v>29</v>
      </c>
      <c r="D88" s="39">
        <v>74642</v>
      </c>
      <c r="E88" s="39">
        <v>84783</v>
      </c>
      <c r="F88" s="41">
        <v>2007</v>
      </c>
      <c r="G88" s="15" t="s">
        <v>252</v>
      </c>
      <c r="H88" s="42" t="s">
        <v>16</v>
      </c>
      <c r="I88" s="42" t="s">
        <v>16</v>
      </c>
      <c r="J88" s="42" t="s">
        <v>17</v>
      </c>
      <c r="K88" s="42" t="s">
        <v>17</v>
      </c>
      <c r="L88" s="42" t="s">
        <v>16</v>
      </c>
    </row>
    <row r="89" spans="1:12" ht="15" customHeight="1">
      <c r="A89" s="15">
        <v>9298686</v>
      </c>
      <c r="B89" s="15" t="s">
        <v>75</v>
      </c>
      <c r="C89" s="20" t="s">
        <v>29</v>
      </c>
      <c r="D89" s="39">
        <v>50686</v>
      </c>
      <c r="E89" s="39">
        <v>61454</v>
      </c>
      <c r="F89" s="19">
        <v>2006</v>
      </c>
      <c r="G89" s="20" t="s">
        <v>185</v>
      </c>
      <c r="H89" s="21" t="s">
        <v>16</v>
      </c>
      <c r="I89" s="21" t="s">
        <v>16</v>
      </c>
      <c r="J89" s="21" t="s">
        <v>17</v>
      </c>
      <c r="K89" s="21" t="s">
        <v>17</v>
      </c>
      <c r="L89" s="21" t="s">
        <v>16</v>
      </c>
    </row>
    <row r="90" spans="1:12" ht="15" customHeight="1">
      <c r="A90" s="48">
        <v>9311701</v>
      </c>
      <c r="B90" s="40" t="s">
        <v>234</v>
      </c>
      <c r="C90" s="15" t="s">
        <v>29</v>
      </c>
      <c r="D90" s="39">
        <v>50686</v>
      </c>
      <c r="E90" s="39">
        <v>61447</v>
      </c>
      <c r="F90" s="41">
        <v>2007</v>
      </c>
      <c r="G90" s="15" t="s">
        <v>252</v>
      </c>
      <c r="H90" s="42" t="s">
        <v>16</v>
      </c>
      <c r="I90" s="42" t="s">
        <v>16</v>
      </c>
      <c r="J90" s="42" t="s">
        <v>17</v>
      </c>
      <c r="K90" s="42" t="s">
        <v>17</v>
      </c>
      <c r="L90" s="42" t="s">
        <v>16</v>
      </c>
    </row>
    <row r="91" spans="1:12" ht="15" customHeight="1">
      <c r="A91" s="15">
        <v>9333010</v>
      </c>
      <c r="B91" s="15" t="s">
        <v>76</v>
      </c>
      <c r="C91" s="15" t="s">
        <v>29</v>
      </c>
      <c r="D91" s="39">
        <v>74642</v>
      </c>
      <c r="E91" s="39">
        <v>84688</v>
      </c>
      <c r="F91" s="41">
        <v>2007</v>
      </c>
      <c r="G91" s="15" t="s">
        <v>252</v>
      </c>
      <c r="H91" s="42" t="s">
        <v>16</v>
      </c>
      <c r="I91" s="42" t="s">
        <v>16</v>
      </c>
      <c r="J91" s="42" t="s">
        <v>17</v>
      </c>
      <c r="K91" s="42" t="s">
        <v>17</v>
      </c>
      <c r="L91" s="42" t="s">
        <v>16</v>
      </c>
    </row>
    <row r="92" spans="1:12" ht="15" customHeight="1">
      <c r="A92" s="15">
        <v>9333022</v>
      </c>
      <c r="B92" s="15" t="s">
        <v>77</v>
      </c>
      <c r="C92" s="15" t="s">
        <v>29</v>
      </c>
      <c r="D92" s="39">
        <v>74642</v>
      </c>
      <c r="E92" s="39">
        <v>84835</v>
      </c>
      <c r="F92" s="41">
        <v>2008</v>
      </c>
      <c r="G92" s="15" t="s">
        <v>252</v>
      </c>
      <c r="H92" s="42" t="s">
        <v>16</v>
      </c>
      <c r="I92" s="42" t="s">
        <v>16</v>
      </c>
      <c r="J92" s="42" t="s">
        <v>17</v>
      </c>
      <c r="K92" s="42" t="s">
        <v>17</v>
      </c>
      <c r="L92" s="42" t="s">
        <v>16</v>
      </c>
    </row>
    <row r="93" spans="1:12" ht="15" customHeight="1">
      <c r="A93" s="15">
        <v>9255244</v>
      </c>
      <c r="B93" s="15" t="s">
        <v>78</v>
      </c>
      <c r="C93" s="15" t="s">
        <v>19</v>
      </c>
      <c r="D93" s="39">
        <v>28517</v>
      </c>
      <c r="E93" s="39">
        <v>47047</v>
      </c>
      <c r="F93" s="41">
        <v>2003</v>
      </c>
      <c r="G93" s="15" t="s">
        <v>82</v>
      </c>
      <c r="H93" s="42" t="s">
        <v>17</v>
      </c>
      <c r="I93" s="42" t="s">
        <v>17</v>
      </c>
      <c r="J93" s="42" t="s">
        <v>16</v>
      </c>
      <c r="K93" s="42" t="s">
        <v>17</v>
      </c>
      <c r="L93" s="42" t="s">
        <v>16</v>
      </c>
    </row>
    <row r="94" spans="1:12" ht="14.7" customHeight="1">
      <c r="A94" s="15">
        <v>9305312</v>
      </c>
      <c r="B94" s="15" t="s">
        <v>79</v>
      </c>
      <c r="C94" s="20" t="s">
        <v>29</v>
      </c>
      <c r="D94" s="39">
        <v>50686</v>
      </c>
      <c r="E94" s="39">
        <v>61499</v>
      </c>
      <c r="F94" s="19">
        <v>2006</v>
      </c>
      <c r="G94" s="20" t="s">
        <v>185</v>
      </c>
      <c r="H94" s="21" t="s">
        <v>16</v>
      </c>
      <c r="I94" s="21" t="s">
        <v>16</v>
      </c>
      <c r="J94" s="21" t="s">
        <v>17</v>
      </c>
      <c r="K94" s="21" t="s">
        <v>17</v>
      </c>
      <c r="L94" s="21" t="s">
        <v>16</v>
      </c>
    </row>
    <row r="95" spans="1:12" ht="15" customHeight="1">
      <c r="A95" s="15">
        <v>9298698</v>
      </c>
      <c r="B95" s="15" t="s">
        <v>80</v>
      </c>
      <c r="C95" s="20" t="s">
        <v>29</v>
      </c>
      <c r="D95" s="39">
        <v>50686</v>
      </c>
      <c r="E95" s="39">
        <v>61454</v>
      </c>
      <c r="F95" s="19">
        <v>2006</v>
      </c>
      <c r="G95" s="20" t="s">
        <v>185</v>
      </c>
      <c r="H95" s="21" t="s">
        <v>16</v>
      </c>
      <c r="I95" s="21" t="s">
        <v>16</v>
      </c>
      <c r="J95" s="21" t="s">
        <v>17</v>
      </c>
      <c r="K95" s="21" t="s">
        <v>17</v>
      </c>
      <c r="L95" s="21" t="s">
        <v>16</v>
      </c>
    </row>
    <row r="96" spans="1:12" ht="15" customHeight="1">
      <c r="A96" s="15">
        <v>9278492</v>
      </c>
      <c r="B96" s="15" t="s">
        <v>81</v>
      </c>
      <c r="C96" s="15" t="s">
        <v>19</v>
      </c>
      <c r="D96" s="39">
        <v>25487</v>
      </c>
      <c r="E96" s="39">
        <v>38177</v>
      </c>
      <c r="F96" s="41">
        <v>2004</v>
      </c>
      <c r="G96" s="15" t="s">
        <v>82</v>
      </c>
      <c r="H96" s="42" t="s">
        <v>17</v>
      </c>
      <c r="I96" s="42" t="s">
        <v>17</v>
      </c>
      <c r="J96" s="42" t="s">
        <v>16</v>
      </c>
      <c r="K96" s="42" t="s">
        <v>17</v>
      </c>
      <c r="L96" s="42" t="s">
        <v>16</v>
      </c>
    </row>
    <row r="97" spans="1:12" ht="15" customHeight="1">
      <c r="A97" s="15">
        <v>9342176</v>
      </c>
      <c r="B97" s="15" t="s">
        <v>83</v>
      </c>
      <c r="C97" s="15" t="s">
        <v>29</v>
      </c>
      <c r="D97" s="39">
        <v>74642</v>
      </c>
      <c r="E97" s="39">
        <v>84688</v>
      </c>
      <c r="F97" s="41">
        <v>2008</v>
      </c>
      <c r="G97" s="15" t="s">
        <v>252</v>
      </c>
      <c r="H97" s="42" t="s">
        <v>16</v>
      </c>
      <c r="I97" s="42" t="s">
        <v>16</v>
      </c>
      <c r="J97" s="42" t="s">
        <v>17</v>
      </c>
      <c r="K97" s="42" t="s">
        <v>17</v>
      </c>
      <c r="L97" s="42" t="s">
        <v>16</v>
      </c>
    </row>
    <row r="98" spans="1:12" ht="15" customHeight="1">
      <c r="A98" s="15">
        <v>9289207</v>
      </c>
      <c r="B98" s="15" t="s">
        <v>200</v>
      </c>
      <c r="C98" s="15" t="s">
        <v>29</v>
      </c>
      <c r="D98" s="39">
        <v>24488</v>
      </c>
      <c r="E98" s="39">
        <v>28844</v>
      </c>
      <c r="F98" s="41">
        <v>2004</v>
      </c>
      <c r="G98" s="15" t="s">
        <v>254</v>
      </c>
      <c r="H98" s="42" t="s">
        <v>16</v>
      </c>
      <c r="I98" s="42" t="s">
        <v>16</v>
      </c>
      <c r="J98" s="42" t="s">
        <v>17</v>
      </c>
      <c r="K98" s="42" t="s">
        <v>17</v>
      </c>
      <c r="L98" s="42" t="s">
        <v>16</v>
      </c>
    </row>
    <row r="99" spans="1:12" ht="15" customHeight="1">
      <c r="A99" s="34">
        <v>9315197</v>
      </c>
      <c r="B99" s="34" t="s">
        <v>162</v>
      </c>
      <c r="C99" s="34" t="s">
        <v>29</v>
      </c>
      <c r="D99" s="39">
        <v>80503</v>
      </c>
      <c r="E99" s="39">
        <v>87545</v>
      </c>
      <c r="F99" s="36">
        <v>2007</v>
      </c>
      <c r="G99" s="15" t="s">
        <v>252</v>
      </c>
      <c r="H99" s="42" t="s">
        <v>16</v>
      </c>
      <c r="I99" s="42" t="s">
        <v>16</v>
      </c>
      <c r="J99" s="42" t="s">
        <v>17</v>
      </c>
      <c r="K99" s="42" t="s">
        <v>17</v>
      </c>
      <c r="L99" s="42" t="s">
        <v>16</v>
      </c>
    </row>
    <row r="100" spans="1:12" ht="15" customHeight="1">
      <c r="A100" s="34">
        <v>9315202</v>
      </c>
      <c r="B100" s="34" t="s">
        <v>160</v>
      </c>
      <c r="C100" s="15" t="s">
        <v>29</v>
      </c>
      <c r="D100" s="39">
        <v>80503</v>
      </c>
      <c r="E100" s="39">
        <v>87618</v>
      </c>
      <c r="F100" s="41">
        <v>2007</v>
      </c>
      <c r="G100" s="15" t="s">
        <v>252</v>
      </c>
      <c r="H100" s="42" t="s">
        <v>16</v>
      </c>
      <c r="I100" s="42" t="s">
        <v>16</v>
      </c>
      <c r="J100" s="42" t="s">
        <v>17</v>
      </c>
      <c r="K100" s="42" t="s">
        <v>17</v>
      </c>
      <c r="L100" s="42" t="s">
        <v>16</v>
      </c>
    </row>
    <row r="101" spans="1:12" ht="15" customHeight="1">
      <c r="A101" s="15" t="str">
        <f>[1]Sheet!$A$160</f>
        <v>9314210</v>
      </c>
      <c r="B101" s="15" t="s">
        <v>237</v>
      </c>
      <c r="C101" s="15" t="s">
        <v>29</v>
      </c>
      <c r="D101" s="39">
        <v>50686</v>
      </c>
      <c r="E101" s="39">
        <v>61433</v>
      </c>
      <c r="F101" s="41">
        <v>2007</v>
      </c>
      <c r="G101" s="15" t="s">
        <v>252</v>
      </c>
      <c r="H101" s="42" t="s">
        <v>16</v>
      </c>
      <c r="I101" s="42" t="s">
        <v>16</v>
      </c>
      <c r="J101" s="42" t="s">
        <v>17</v>
      </c>
      <c r="K101" s="42" t="s">
        <v>17</v>
      </c>
      <c r="L101" s="42" t="s">
        <v>16</v>
      </c>
    </row>
    <row r="102" spans="1:12" ht="15" customHeight="1">
      <c r="A102" s="34">
        <v>9289192</v>
      </c>
      <c r="B102" s="34" t="s">
        <v>203</v>
      </c>
      <c r="C102" s="15" t="s">
        <v>29</v>
      </c>
      <c r="D102" s="39">
        <v>24488</v>
      </c>
      <c r="E102" s="39">
        <v>28897</v>
      </c>
      <c r="F102" s="41">
        <v>2004</v>
      </c>
      <c r="G102" s="15" t="s">
        <v>252</v>
      </c>
      <c r="H102" s="42" t="s">
        <v>16</v>
      </c>
      <c r="I102" s="42" t="s">
        <v>16</v>
      </c>
      <c r="J102" s="42" t="s">
        <v>17</v>
      </c>
      <c r="K102" s="42" t="s">
        <v>17</v>
      </c>
      <c r="L102" s="42" t="s">
        <v>16</v>
      </c>
    </row>
    <row r="103" spans="1:12" ht="15" customHeight="1">
      <c r="A103" s="15">
        <v>9697997</v>
      </c>
      <c r="B103" s="15" t="s">
        <v>84</v>
      </c>
      <c r="C103" s="20" t="s">
        <v>19</v>
      </c>
      <c r="D103" s="39">
        <v>29923</v>
      </c>
      <c r="E103" s="39">
        <v>49076</v>
      </c>
      <c r="F103" s="19">
        <v>2016</v>
      </c>
      <c r="G103" s="20" t="s">
        <v>46</v>
      </c>
      <c r="H103" s="21" t="s">
        <v>17</v>
      </c>
      <c r="I103" s="21" t="s">
        <v>17</v>
      </c>
      <c r="J103" s="21" t="s">
        <v>17</v>
      </c>
      <c r="K103" s="21" t="s">
        <v>16</v>
      </c>
      <c r="L103" s="21" t="s">
        <v>16</v>
      </c>
    </row>
    <row r="104" spans="1:12" ht="15" customHeight="1">
      <c r="A104" s="15">
        <v>7907996</v>
      </c>
      <c r="B104" s="15" t="s">
        <v>85</v>
      </c>
      <c r="C104" s="20" t="s">
        <v>29</v>
      </c>
      <c r="D104" s="39">
        <v>41036</v>
      </c>
      <c r="E104" s="39">
        <v>30825</v>
      </c>
      <c r="F104" s="19">
        <v>1983</v>
      </c>
      <c r="G104" s="20" t="s">
        <v>58</v>
      </c>
      <c r="H104" s="21" t="s">
        <v>17</v>
      </c>
      <c r="I104" s="21" t="s">
        <v>16</v>
      </c>
      <c r="J104" s="21" t="s">
        <v>17</v>
      </c>
      <c r="K104" s="21" t="s">
        <v>16</v>
      </c>
      <c r="L104" s="21" t="s">
        <v>16</v>
      </c>
    </row>
    <row r="105" spans="1:12" ht="15" customHeight="1">
      <c r="A105" s="15">
        <v>8320559</v>
      </c>
      <c r="B105" s="15" t="s">
        <v>86</v>
      </c>
      <c r="C105" s="20" t="s">
        <v>15</v>
      </c>
      <c r="D105" s="39">
        <v>34318</v>
      </c>
      <c r="E105" s="39">
        <v>24500</v>
      </c>
      <c r="F105" s="19">
        <v>1985</v>
      </c>
      <c r="G105" s="20" t="s">
        <v>30</v>
      </c>
      <c r="H105" s="21" t="s">
        <v>17</v>
      </c>
      <c r="I105" s="21" t="s">
        <v>16</v>
      </c>
      <c r="J105" s="21" t="s">
        <v>17</v>
      </c>
      <c r="K105" s="21" t="s">
        <v>17</v>
      </c>
      <c r="L105" s="21" t="s">
        <v>16</v>
      </c>
    </row>
    <row r="106" spans="1:12" ht="15" customHeight="1">
      <c r="A106" s="15">
        <v>9210309</v>
      </c>
      <c r="B106" s="15" t="s">
        <v>204</v>
      </c>
      <c r="C106" s="20" t="s">
        <v>34</v>
      </c>
      <c r="D106" s="39">
        <v>6170</v>
      </c>
      <c r="E106" s="39">
        <v>7725</v>
      </c>
      <c r="F106" s="19">
        <v>2000</v>
      </c>
      <c r="G106" s="20" t="s">
        <v>30</v>
      </c>
      <c r="H106" s="21" t="s">
        <v>17</v>
      </c>
      <c r="I106" s="21" t="s">
        <v>16</v>
      </c>
      <c r="J106" s="21" t="s">
        <v>17</v>
      </c>
      <c r="K106" s="21" t="s">
        <v>17</v>
      </c>
      <c r="L106" s="21" t="s">
        <v>16</v>
      </c>
    </row>
    <row r="107" spans="1:12" ht="15" customHeight="1">
      <c r="A107" s="15">
        <v>7907984</v>
      </c>
      <c r="B107" s="15" t="s">
        <v>87</v>
      </c>
      <c r="C107" s="20" t="s">
        <v>29</v>
      </c>
      <c r="D107" s="39">
        <v>41036</v>
      </c>
      <c r="E107" s="39">
        <v>30825</v>
      </c>
      <c r="F107" s="19">
        <v>1982</v>
      </c>
      <c r="G107" s="20" t="s">
        <v>58</v>
      </c>
      <c r="H107" s="21" t="s">
        <v>17</v>
      </c>
      <c r="I107" s="21" t="s">
        <v>16</v>
      </c>
      <c r="J107" s="21" t="s">
        <v>17</v>
      </c>
      <c r="K107" s="21" t="s">
        <v>16</v>
      </c>
      <c r="L107" s="21" t="s">
        <v>16</v>
      </c>
    </row>
    <row r="108" spans="1:12" ht="15" customHeight="1">
      <c r="A108" s="15">
        <v>9244130</v>
      </c>
      <c r="B108" s="15" t="s">
        <v>88</v>
      </c>
      <c r="C108" s="20" t="s">
        <v>29</v>
      </c>
      <c r="D108" s="39">
        <v>32575</v>
      </c>
      <c r="E108" s="39">
        <v>38261</v>
      </c>
      <c r="F108" s="19">
        <v>2003</v>
      </c>
      <c r="G108" s="20" t="s">
        <v>58</v>
      </c>
      <c r="H108" s="21" t="s">
        <v>17</v>
      </c>
      <c r="I108" s="21" t="s">
        <v>16</v>
      </c>
      <c r="J108" s="21" t="s">
        <v>17</v>
      </c>
      <c r="K108" s="21" t="s">
        <v>16</v>
      </c>
      <c r="L108" s="21" t="s">
        <v>16</v>
      </c>
    </row>
    <row r="109" spans="1:12" ht="15" customHeight="1">
      <c r="A109" s="15">
        <v>9273674</v>
      </c>
      <c r="B109" s="15" t="s">
        <v>89</v>
      </c>
      <c r="C109" s="20" t="s">
        <v>29</v>
      </c>
      <c r="D109" s="39">
        <v>32575</v>
      </c>
      <c r="E109" s="39">
        <v>38261</v>
      </c>
      <c r="F109" s="19">
        <v>2005</v>
      </c>
      <c r="G109" s="20" t="s">
        <v>58</v>
      </c>
      <c r="H109" s="21" t="s">
        <v>17</v>
      </c>
      <c r="I109" s="21" t="s">
        <v>16</v>
      </c>
      <c r="J109" s="21" t="s">
        <v>17</v>
      </c>
      <c r="K109" s="21" t="s">
        <v>16</v>
      </c>
      <c r="L109" s="21" t="s">
        <v>16</v>
      </c>
    </row>
    <row r="110" spans="1:12" ht="15" customHeight="1">
      <c r="A110" s="15">
        <v>9619684</v>
      </c>
      <c r="B110" s="15" t="s">
        <v>90</v>
      </c>
      <c r="C110" s="20" t="s">
        <v>15</v>
      </c>
      <c r="D110" s="39">
        <v>47279</v>
      </c>
      <c r="E110" s="39">
        <v>24750</v>
      </c>
      <c r="F110" s="19">
        <v>2015</v>
      </c>
      <c r="G110" s="20" t="s">
        <v>91</v>
      </c>
      <c r="H110" s="21" t="s">
        <v>17</v>
      </c>
      <c r="I110" s="21" t="s">
        <v>16</v>
      </c>
      <c r="J110" s="21" t="s">
        <v>17</v>
      </c>
      <c r="K110" s="21" t="s">
        <v>16</v>
      </c>
      <c r="L110" s="21" t="s">
        <v>16</v>
      </c>
    </row>
    <row r="111" spans="1:12" ht="15" customHeight="1">
      <c r="A111" s="15">
        <v>8419142</v>
      </c>
      <c r="B111" s="15" t="s">
        <v>151</v>
      </c>
      <c r="C111" s="20" t="s">
        <v>29</v>
      </c>
      <c r="D111" s="39">
        <v>20965</v>
      </c>
      <c r="E111" s="39">
        <v>21282</v>
      </c>
      <c r="F111" s="19">
        <v>1987</v>
      </c>
      <c r="G111" s="20" t="s">
        <v>58</v>
      </c>
      <c r="H111" s="21" t="s">
        <v>17</v>
      </c>
      <c r="I111" s="21" t="s">
        <v>16</v>
      </c>
      <c r="J111" s="21" t="s">
        <v>17</v>
      </c>
      <c r="K111" s="21" t="s">
        <v>16</v>
      </c>
      <c r="L111" s="21" t="s">
        <v>16</v>
      </c>
    </row>
    <row r="112" spans="1:12" ht="15" customHeight="1">
      <c r="A112" s="15">
        <v>8419166</v>
      </c>
      <c r="B112" s="16" t="s">
        <v>92</v>
      </c>
      <c r="C112" s="26" t="s">
        <v>29</v>
      </c>
      <c r="D112" s="39">
        <v>20965</v>
      </c>
      <c r="E112" s="39">
        <v>20668</v>
      </c>
      <c r="F112" s="25">
        <v>1987</v>
      </c>
      <c r="G112" s="20" t="s">
        <v>58</v>
      </c>
      <c r="H112" s="27" t="s">
        <v>17</v>
      </c>
      <c r="I112" s="21" t="s">
        <v>16</v>
      </c>
      <c r="J112" s="21" t="s">
        <v>17</v>
      </c>
      <c r="K112" s="21" t="s">
        <v>16</v>
      </c>
      <c r="L112" s="21" t="s">
        <v>16</v>
      </c>
    </row>
    <row r="113" spans="1:12" ht="15" customHeight="1">
      <c r="A113" s="15">
        <v>8419154</v>
      </c>
      <c r="B113" s="15" t="s">
        <v>93</v>
      </c>
      <c r="C113" s="20" t="s">
        <v>29</v>
      </c>
      <c r="D113" s="39">
        <v>20965</v>
      </c>
      <c r="E113" s="39">
        <v>20668</v>
      </c>
      <c r="F113" s="19">
        <v>1987</v>
      </c>
      <c r="G113" s="20" t="s">
        <v>58</v>
      </c>
      <c r="H113" s="21" t="s">
        <v>17</v>
      </c>
      <c r="I113" s="21" t="s">
        <v>16</v>
      </c>
      <c r="J113" s="21" t="s">
        <v>17</v>
      </c>
      <c r="K113" s="21" t="s">
        <v>16</v>
      </c>
      <c r="L113" s="21" t="s">
        <v>16</v>
      </c>
    </row>
    <row r="114" spans="1:12" ht="15" customHeight="1">
      <c r="A114" s="17">
        <v>9814612</v>
      </c>
      <c r="B114" s="17" t="s">
        <v>94</v>
      </c>
      <c r="C114" s="20" t="s">
        <v>29</v>
      </c>
      <c r="D114" s="39">
        <v>59522</v>
      </c>
      <c r="E114" s="39">
        <v>44200</v>
      </c>
      <c r="F114" s="19">
        <v>2020</v>
      </c>
      <c r="G114" s="20" t="s">
        <v>58</v>
      </c>
      <c r="H114" s="21" t="s">
        <v>17</v>
      </c>
      <c r="I114" s="21" t="s">
        <v>16</v>
      </c>
      <c r="J114" s="21" t="s">
        <v>17</v>
      </c>
      <c r="K114" s="21" t="s">
        <v>16</v>
      </c>
      <c r="L114" s="21" t="s">
        <v>16</v>
      </c>
    </row>
    <row r="115" spans="1:12" ht="15" customHeight="1">
      <c r="A115" s="15">
        <v>9273686</v>
      </c>
      <c r="B115" s="15" t="s">
        <v>95</v>
      </c>
      <c r="C115" s="20" t="s">
        <v>29</v>
      </c>
      <c r="D115" s="39">
        <v>25324</v>
      </c>
      <c r="E115" s="39">
        <v>34026</v>
      </c>
      <c r="F115" s="19">
        <v>2006</v>
      </c>
      <c r="G115" s="20" t="s">
        <v>58</v>
      </c>
      <c r="H115" s="21" t="s">
        <v>17</v>
      </c>
      <c r="I115" s="21" t="s">
        <v>16</v>
      </c>
      <c r="J115" s="21" t="s">
        <v>17</v>
      </c>
      <c r="K115" s="21" t="s">
        <v>16</v>
      </c>
      <c r="L115" s="21" t="s">
        <v>16</v>
      </c>
    </row>
    <row r="116" spans="1:12" ht="15" customHeight="1">
      <c r="A116" s="15">
        <v>9268538</v>
      </c>
      <c r="B116" s="15" t="s">
        <v>96</v>
      </c>
      <c r="C116" s="20" t="s">
        <v>29</v>
      </c>
      <c r="D116" s="39">
        <v>32575</v>
      </c>
      <c r="E116" s="39">
        <v>38261</v>
      </c>
      <c r="F116" s="19">
        <v>2004</v>
      </c>
      <c r="G116" s="20" t="s">
        <v>58</v>
      </c>
      <c r="H116" s="21" t="s">
        <v>17</v>
      </c>
      <c r="I116" s="21" t="s">
        <v>16</v>
      </c>
      <c r="J116" s="21" t="s">
        <v>17</v>
      </c>
      <c r="K116" s="21" t="s">
        <v>16</v>
      </c>
      <c r="L116" s="21" t="s">
        <v>16</v>
      </c>
    </row>
    <row r="117" spans="1:12" ht="15" customHeight="1">
      <c r="A117" s="15">
        <v>9232278</v>
      </c>
      <c r="B117" s="15" t="s">
        <v>97</v>
      </c>
      <c r="C117" s="20" t="s">
        <v>15</v>
      </c>
      <c r="D117" s="39">
        <v>65314</v>
      </c>
      <c r="E117" s="39">
        <v>22437</v>
      </c>
      <c r="F117" s="19">
        <v>2003</v>
      </c>
      <c r="G117" s="20" t="s">
        <v>196</v>
      </c>
      <c r="H117" s="21" t="s">
        <v>17</v>
      </c>
      <c r="I117" s="21" t="s">
        <v>16</v>
      </c>
      <c r="J117" s="21" t="s">
        <v>17</v>
      </c>
      <c r="K117" s="21" t="s">
        <v>16</v>
      </c>
      <c r="L117" s="21" t="s">
        <v>16</v>
      </c>
    </row>
    <row r="118" spans="1:12" ht="15" customHeight="1">
      <c r="A118" s="15">
        <v>9131369</v>
      </c>
      <c r="B118" s="15" t="s">
        <v>98</v>
      </c>
      <c r="C118" s="20" t="s">
        <v>19</v>
      </c>
      <c r="D118" s="39">
        <v>30415</v>
      </c>
      <c r="E118" s="39">
        <v>46069</v>
      </c>
      <c r="F118" s="19">
        <v>1998</v>
      </c>
      <c r="G118" s="20" t="s">
        <v>31</v>
      </c>
      <c r="H118" s="21" t="s">
        <v>17</v>
      </c>
      <c r="I118" s="21" t="s">
        <v>17</v>
      </c>
      <c r="J118" s="21" t="s">
        <v>17</v>
      </c>
      <c r="K118" s="21" t="s">
        <v>16</v>
      </c>
      <c r="L118" s="21" t="s">
        <v>16</v>
      </c>
    </row>
    <row r="119" spans="1:12" ht="15" customHeight="1">
      <c r="A119" s="17">
        <v>9349552</v>
      </c>
      <c r="B119" s="17" t="s">
        <v>225</v>
      </c>
      <c r="C119" s="15" t="s">
        <v>29</v>
      </c>
      <c r="D119" s="39">
        <v>75579</v>
      </c>
      <c r="E119" s="39">
        <v>85384</v>
      </c>
      <c r="F119" s="41">
        <v>2008</v>
      </c>
      <c r="G119" s="15" t="s">
        <v>187</v>
      </c>
      <c r="H119" s="42" t="s">
        <v>16</v>
      </c>
      <c r="I119" s="42" t="s">
        <v>16</v>
      </c>
      <c r="J119" s="42" t="s">
        <v>17</v>
      </c>
      <c r="K119" s="42" t="s">
        <v>17</v>
      </c>
      <c r="L119" s="42" t="s">
        <v>16</v>
      </c>
    </row>
    <row r="120" spans="1:12" ht="15" customHeight="1">
      <c r="A120" s="15">
        <v>7908005</v>
      </c>
      <c r="B120" s="15" t="s">
        <v>99</v>
      </c>
      <c r="C120" s="20" t="s">
        <v>15</v>
      </c>
      <c r="D120" s="39">
        <v>57379</v>
      </c>
      <c r="E120" s="39">
        <v>30652</v>
      </c>
      <c r="F120" s="19">
        <v>1983</v>
      </c>
      <c r="G120" s="20" t="s">
        <v>58</v>
      </c>
      <c r="H120" s="21" t="s">
        <v>17</v>
      </c>
      <c r="I120" s="21" t="s">
        <v>16</v>
      </c>
      <c r="J120" s="21" t="s">
        <v>17</v>
      </c>
      <c r="K120" s="21" t="s">
        <v>16</v>
      </c>
      <c r="L120" s="21" t="s">
        <v>16</v>
      </c>
    </row>
    <row r="121" spans="1:12" ht="15" customHeight="1">
      <c r="A121" s="15">
        <v>8302246</v>
      </c>
      <c r="B121" s="15" t="s">
        <v>100</v>
      </c>
      <c r="C121" s="20" t="s">
        <v>29</v>
      </c>
      <c r="D121" s="39">
        <v>11652</v>
      </c>
      <c r="E121" s="39">
        <v>12418</v>
      </c>
      <c r="F121" s="19">
        <v>1988</v>
      </c>
      <c r="G121" s="20" t="s">
        <v>101</v>
      </c>
      <c r="H121" s="21" t="s">
        <v>17</v>
      </c>
      <c r="I121" s="21" t="s">
        <v>16</v>
      </c>
      <c r="J121" s="21" t="s">
        <v>17</v>
      </c>
      <c r="K121" s="21" t="s">
        <v>16</v>
      </c>
      <c r="L121" s="21" t="s">
        <v>16</v>
      </c>
    </row>
    <row r="122" spans="1:12" ht="15" customHeight="1">
      <c r="A122" s="15">
        <v>9232280</v>
      </c>
      <c r="B122" s="15" t="s">
        <v>102</v>
      </c>
      <c r="C122" s="20" t="s">
        <v>15</v>
      </c>
      <c r="D122" s="39">
        <v>65314</v>
      </c>
      <c r="E122" s="39">
        <v>22437</v>
      </c>
      <c r="F122" s="19">
        <v>2003</v>
      </c>
      <c r="G122" s="20" t="s">
        <v>196</v>
      </c>
      <c r="H122" s="21" t="s">
        <v>17</v>
      </c>
      <c r="I122" s="21" t="s">
        <v>16</v>
      </c>
      <c r="J122" s="21" t="s">
        <v>17</v>
      </c>
      <c r="K122" s="21" t="s">
        <v>16</v>
      </c>
      <c r="L122" s="21" t="s">
        <v>16</v>
      </c>
    </row>
    <row r="123" spans="1:12" ht="15" customHeight="1">
      <c r="A123" s="15">
        <v>9506722</v>
      </c>
      <c r="B123" s="15" t="s">
        <v>104</v>
      </c>
      <c r="C123" s="20" t="s">
        <v>34</v>
      </c>
      <c r="D123" s="39">
        <v>12810</v>
      </c>
      <c r="E123" s="39">
        <v>14359</v>
      </c>
      <c r="F123" s="19">
        <v>2010</v>
      </c>
      <c r="G123" s="20" t="s">
        <v>188</v>
      </c>
      <c r="H123" s="21" t="s">
        <v>16</v>
      </c>
      <c r="I123" s="21" t="s">
        <v>16</v>
      </c>
      <c r="J123" s="21" t="s">
        <v>17</v>
      </c>
      <c r="K123" s="21" t="s">
        <v>17</v>
      </c>
      <c r="L123" s="21" t="s">
        <v>16</v>
      </c>
    </row>
    <row r="124" spans="1:12" ht="15" customHeight="1">
      <c r="A124" s="15">
        <v>9437335</v>
      </c>
      <c r="B124" s="15" t="s">
        <v>105</v>
      </c>
      <c r="C124" s="15" t="s">
        <v>34</v>
      </c>
      <c r="D124" s="39">
        <v>15549</v>
      </c>
      <c r="E124" s="39">
        <v>17590</v>
      </c>
      <c r="F124" s="41">
        <v>2012</v>
      </c>
      <c r="G124" s="15" t="s">
        <v>255</v>
      </c>
      <c r="H124" s="42" t="s">
        <v>16</v>
      </c>
      <c r="I124" s="42" t="s">
        <v>16</v>
      </c>
      <c r="J124" s="42" t="s">
        <v>17</v>
      </c>
      <c r="K124" s="42" t="s">
        <v>17</v>
      </c>
      <c r="L124" s="42" t="s">
        <v>16</v>
      </c>
    </row>
    <row r="125" spans="1:12" ht="15" customHeight="1">
      <c r="A125" s="17">
        <v>9418987</v>
      </c>
      <c r="B125" s="17" t="s">
        <v>217</v>
      </c>
      <c r="C125" s="20" t="s">
        <v>34</v>
      </c>
      <c r="D125" s="39">
        <v>15549</v>
      </c>
      <c r="E125" s="39">
        <v>17704</v>
      </c>
      <c r="F125" s="19">
        <v>2010</v>
      </c>
      <c r="G125" s="20" t="s">
        <v>218</v>
      </c>
      <c r="H125" s="21" t="s">
        <v>16</v>
      </c>
      <c r="I125" s="21" t="s">
        <v>16</v>
      </c>
      <c r="J125" s="21" t="s">
        <v>17</v>
      </c>
      <c r="K125" s="21" t="s">
        <v>17</v>
      </c>
      <c r="L125" s="21" t="s">
        <v>16</v>
      </c>
    </row>
    <row r="126" spans="1:12" ht="15" customHeight="1">
      <c r="A126" s="15">
        <v>9681833</v>
      </c>
      <c r="B126" s="15" t="s">
        <v>106</v>
      </c>
      <c r="C126" s="20" t="s">
        <v>34</v>
      </c>
      <c r="D126" s="39">
        <v>18410</v>
      </c>
      <c r="E126" s="39">
        <v>19410</v>
      </c>
      <c r="F126" s="19">
        <v>2015</v>
      </c>
      <c r="G126" s="20" t="s">
        <v>189</v>
      </c>
      <c r="H126" s="21" t="s">
        <v>16</v>
      </c>
      <c r="I126" s="21" t="s">
        <v>16</v>
      </c>
      <c r="J126" s="21" t="s">
        <v>17</v>
      </c>
      <c r="K126" s="21" t="s">
        <v>17</v>
      </c>
      <c r="L126" s="21" t="s">
        <v>16</v>
      </c>
    </row>
    <row r="127" spans="1:12" ht="15" customHeight="1">
      <c r="A127" s="15">
        <v>9681821</v>
      </c>
      <c r="B127" s="15" t="s">
        <v>107</v>
      </c>
      <c r="C127" s="20" t="s">
        <v>34</v>
      </c>
      <c r="D127" s="39">
        <v>18410</v>
      </c>
      <c r="E127" s="39">
        <v>19436</v>
      </c>
      <c r="F127" s="19">
        <v>2015</v>
      </c>
      <c r="G127" s="20" t="s">
        <v>189</v>
      </c>
      <c r="H127" s="21" t="s">
        <v>16</v>
      </c>
      <c r="I127" s="21" t="s">
        <v>16</v>
      </c>
      <c r="J127" s="21" t="s">
        <v>17</v>
      </c>
      <c r="K127" s="21" t="s">
        <v>17</v>
      </c>
      <c r="L127" s="21" t="s">
        <v>16</v>
      </c>
    </row>
    <row r="128" spans="1:12" ht="15" customHeight="1">
      <c r="A128" s="34">
        <v>9509970</v>
      </c>
      <c r="B128" s="34" t="s">
        <v>161</v>
      </c>
      <c r="C128" s="20" t="s">
        <v>34</v>
      </c>
      <c r="D128" s="39">
        <v>17538</v>
      </c>
      <c r="E128" s="39">
        <v>10662</v>
      </c>
      <c r="F128" s="19">
        <v>2010</v>
      </c>
      <c r="G128" s="20" t="s">
        <v>103</v>
      </c>
      <c r="H128" s="21" t="s">
        <v>17</v>
      </c>
      <c r="I128" s="21" t="s">
        <v>16</v>
      </c>
      <c r="J128" s="21" t="s">
        <v>17</v>
      </c>
      <c r="K128" s="21" t="s">
        <v>17</v>
      </c>
      <c r="L128" s="21" t="s">
        <v>16</v>
      </c>
    </row>
    <row r="129" spans="1:12" ht="15" customHeight="1">
      <c r="A129" s="15">
        <v>9457218</v>
      </c>
      <c r="B129" s="15" t="s">
        <v>108</v>
      </c>
      <c r="C129" s="20" t="s">
        <v>15</v>
      </c>
      <c r="D129" s="39">
        <v>29429</v>
      </c>
      <c r="E129" s="39">
        <v>11325</v>
      </c>
      <c r="F129" s="19">
        <v>2011</v>
      </c>
      <c r="G129" s="20" t="s">
        <v>109</v>
      </c>
      <c r="H129" s="21" t="s">
        <v>17</v>
      </c>
      <c r="I129" s="21" t="s">
        <v>17</v>
      </c>
      <c r="J129" s="21" t="s">
        <v>17</v>
      </c>
      <c r="K129" s="21" t="s">
        <v>17</v>
      </c>
      <c r="L129" s="21" t="s">
        <v>16</v>
      </c>
    </row>
    <row r="130" spans="1:12" ht="15" customHeight="1">
      <c r="A130" s="15">
        <v>9704776</v>
      </c>
      <c r="B130" s="15" t="s">
        <v>110</v>
      </c>
      <c r="C130" s="20" t="s">
        <v>19</v>
      </c>
      <c r="D130" s="39">
        <v>29801</v>
      </c>
      <c r="E130" s="39">
        <v>49828</v>
      </c>
      <c r="F130" s="19">
        <v>2015</v>
      </c>
      <c r="G130" s="20" t="s">
        <v>174</v>
      </c>
      <c r="H130" s="21" t="s">
        <v>17</v>
      </c>
      <c r="I130" s="21" t="s">
        <v>17</v>
      </c>
      <c r="J130" s="21" t="s">
        <v>17</v>
      </c>
      <c r="K130" s="21" t="s">
        <v>16</v>
      </c>
      <c r="L130" s="21" t="s">
        <v>16</v>
      </c>
    </row>
    <row r="131" spans="1:12" ht="15" customHeight="1">
      <c r="A131" s="15">
        <v>9118628</v>
      </c>
      <c r="B131" s="15" t="s">
        <v>173</v>
      </c>
      <c r="C131" s="20" t="s">
        <v>19</v>
      </c>
      <c r="D131" s="39">
        <v>30415</v>
      </c>
      <c r="E131" s="39">
        <v>46103</v>
      </c>
      <c r="F131" s="19">
        <v>1997</v>
      </c>
      <c r="G131" s="20" t="s">
        <v>174</v>
      </c>
      <c r="H131" s="21" t="s">
        <v>17</v>
      </c>
      <c r="I131" s="21" t="s">
        <v>17</v>
      </c>
      <c r="J131" s="21" t="s">
        <v>17</v>
      </c>
      <c r="K131" s="21" t="s">
        <v>16</v>
      </c>
      <c r="L131" s="21" t="s">
        <v>16</v>
      </c>
    </row>
    <row r="132" spans="1:12" ht="15" customHeight="1">
      <c r="A132" s="15">
        <v>9353591</v>
      </c>
      <c r="B132" s="15" t="s">
        <v>111</v>
      </c>
      <c r="C132" s="20" t="s">
        <v>19</v>
      </c>
      <c r="D132" s="39">
        <v>29242</v>
      </c>
      <c r="E132" s="39">
        <v>46666</v>
      </c>
      <c r="F132" s="19">
        <v>2010</v>
      </c>
      <c r="G132" s="20" t="s">
        <v>112</v>
      </c>
      <c r="H132" s="21" t="s">
        <v>17</v>
      </c>
      <c r="I132" s="21" t="s">
        <v>17</v>
      </c>
      <c r="J132" s="21" t="s">
        <v>17</v>
      </c>
      <c r="K132" s="21" t="s">
        <v>16</v>
      </c>
      <c r="L132" s="21" t="s">
        <v>16</v>
      </c>
    </row>
    <row r="133" spans="1:12" ht="15" customHeight="1">
      <c r="A133" s="15">
        <v>9353565</v>
      </c>
      <c r="B133" s="15" t="s">
        <v>113</v>
      </c>
      <c r="C133" s="20" t="s">
        <v>19</v>
      </c>
      <c r="D133" s="39">
        <v>29242</v>
      </c>
      <c r="E133" s="39">
        <v>46802</v>
      </c>
      <c r="F133" s="19">
        <v>2009</v>
      </c>
      <c r="G133" s="20" t="s">
        <v>114</v>
      </c>
      <c r="H133" s="21" t="s">
        <v>17</v>
      </c>
      <c r="I133" s="21" t="s">
        <v>17</v>
      </c>
      <c r="J133" s="21" t="s">
        <v>17</v>
      </c>
      <c r="K133" s="21" t="s">
        <v>16</v>
      </c>
      <c r="L133" s="21" t="s">
        <v>16</v>
      </c>
    </row>
    <row r="134" spans="1:12" ht="15" customHeight="1">
      <c r="A134" s="15">
        <v>9475935</v>
      </c>
      <c r="B134" s="15" t="s">
        <v>115</v>
      </c>
      <c r="C134" s="20" t="s">
        <v>19</v>
      </c>
      <c r="D134" s="39">
        <v>29234</v>
      </c>
      <c r="E134" s="39">
        <v>46287</v>
      </c>
      <c r="F134" s="19">
        <v>2009</v>
      </c>
      <c r="G134" s="20" t="s">
        <v>114</v>
      </c>
      <c r="H134" s="21" t="s">
        <v>17</v>
      </c>
      <c r="I134" s="21" t="s">
        <v>17</v>
      </c>
      <c r="J134" s="21" t="s">
        <v>17</v>
      </c>
      <c r="K134" s="21" t="s">
        <v>16</v>
      </c>
      <c r="L134" s="21" t="s">
        <v>16</v>
      </c>
    </row>
    <row r="135" spans="1:12" ht="15" customHeight="1">
      <c r="A135" s="15">
        <v>9432218</v>
      </c>
      <c r="B135" s="15" t="s">
        <v>116</v>
      </c>
      <c r="C135" s="20" t="s">
        <v>19</v>
      </c>
      <c r="D135" s="39">
        <v>29234</v>
      </c>
      <c r="E135" s="39">
        <v>46666</v>
      </c>
      <c r="F135" s="19">
        <v>2010</v>
      </c>
      <c r="G135" s="20" t="s">
        <v>112</v>
      </c>
      <c r="H135" s="21" t="s">
        <v>17</v>
      </c>
      <c r="I135" s="21" t="s">
        <v>17</v>
      </c>
      <c r="J135" s="21" t="s">
        <v>17</v>
      </c>
      <c r="K135" s="21" t="s">
        <v>16</v>
      </c>
      <c r="L135" s="21" t="s">
        <v>16</v>
      </c>
    </row>
    <row r="136" spans="1:12" ht="15" customHeight="1">
      <c r="A136" s="15">
        <v>9351062</v>
      </c>
      <c r="B136" s="15" t="s">
        <v>117</v>
      </c>
      <c r="C136" s="20" t="s">
        <v>19</v>
      </c>
      <c r="D136" s="39">
        <v>29242</v>
      </c>
      <c r="E136" s="39">
        <v>46814</v>
      </c>
      <c r="F136" s="19">
        <v>2007</v>
      </c>
      <c r="G136" s="20" t="s">
        <v>112</v>
      </c>
      <c r="H136" s="21" t="s">
        <v>17</v>
      </c>
      <c r="I136" s="21" t="s">
        <v>17</v>
      </c>
      <c r="J136" s="21" t="s">
        <v>17</v>
      </c>
      <c r="K136" s="21" t="s">
        <v>16</v>
      </c>
      <c r="L136" s="21" t="s">
        <v>16</v>
      </c>
    </row>
    <row r="137" spans="1:12" ht="15" customHeight="1">
      <c r="A137" s="15">
        <v>9144914</v>
      </c>
      <c r="B137" s="15" t="s">
        <v>198</v>
      </c>
      <c r="C137" s="20" t="s">
        <v>19</v>
      </c>
      <c r="D137" s="39">
        <v>30770</v>
      </c>
      <c r="E137" s="39">
        <v>45671</v>
      </c>
      <c r="F137" s="19">
        <v>1999</v>
      </c>
      <c r="G137" s="20" t="s">
        <v>114</v>
      </c>
      <c r="H137" s="21" t="s">
        <v>17</v>
      </c>
      <c r="I137" s="21" t="s">
        <v>17</v>
      </c>
      <c r="J137" s="21" t="s">
        <v>17</v>
      </c>
      <c r="K137" s="21" t="s">
        <v>16</v>
      </c>
      <c r="L137" s="21" t="s">
        <v>16</v>
      </c>
    </row>
    <row r="138" spans="1:12" ht="15" customHeight="1">
      <c r="A138" s="15">
        <v>9353527</v>
      </c>
      <c r="B138" s="15" t="s">
        <v>118</v>
      </c>
      <c r="C138" s="20" t="s">
        <v>19</v>
      </c>
      <c r="D138" s="39">
        <v>29242</v>
      </c>
      <c r="E138" s="39">
        <v>46911</v>
      </c>
      <c r="F138" s="19">
        <v>2007</v>
      </c>
      <c r="G138" s="20" t="s">
        <v>114</v>
      </c>
      <c r="H138" s="21" t="s">
        <v>17</v>
      </c>
      <c r="I138" s="21" t="s">
        <v>17</v>
      </c>
      <c r="J138" s="21" t="s">
        <v>17</v>
      </c>
      <c r="K138" s="21" t="s">
        <v>16</v>
      </c>
      <c r="L138" s="21" t="s">
        <v>16</v>
      </c>
    </row>
    <row r="139" spans="1:12" ht="15" customHeight="1">
      <c r="A139" s="15">
        <v>9353589</v>
      </c>
      <c r="B139" s="15" t="s">
        <v>119</v>
      </c>
      <c r="C139" s="15" t="s">
        <v>19</v>
      </c>
      <c r="D139" s="39">
        <v>29242</v>
      </c>
      <c r="E139" s="39">
        <v>46653</v>
      </c>
      <c r="F139" s="41">
        <v>2010</v>
      </c>
      <c r="G139" s="15" t="s">
        <v>114</v>
      </c>
      <c r="H139" s="42" t="s">
        <v>17</v>
      </c>
      <c r="I139" s="42" t="s">
        <v>17</v>
      </c>
      <c r="J139" s="42" t="s">
        <v>17</v>
      </c>
      <c r="K139" s="42" t="s">
        <v>16</v>
      </c>
      <c r="L139" s="42" t="s">
        <v>16</v>
      </c>
    </row>
    <row r="140" spans="1:12" ht="15" customHeight="1">
      <c r="A140" s="15">
        <v>9435894</v>
      </c>
      <c r="B140" s="15" t="s">
        <v>120</v>
      </c>
      <c r="C140" s="15" t="s">
        <v>19</v>
      </c>
      <c r="D140" s="39">
        <v>29433</v>
      </c>
      <c r="E140" s="39">
        <v>51711</v>
      </c>
      <c r="F140" s="41">
        <v>2010</v>
      </c>
      <c r="G140" s="15" t="s">
        <v>190</v>
      </c>
      <c r="H140" s="42" t="s">
        <v>16</v>
      </c>
      <c r="I140" s="42" t="s">
        <v>17</v>
      </c>
      <c r="J140" s="42" t="s">
        <v>16</v>
      </c>
      <c r="K140" s="42" t="s">
        <v>17</v>
      </c>
      <c r="L140" s="42" t="s">
        <v>16</v>
      </c>
    </row>
    <row r="141" spans="1:12" ht="15" customHeight="1">
      <c r="A141" s="15">
        <v>9353577</v>
      </c>
      <c r="B141" s="15" t="s">
        <v>121</v>
      </c>
      <c r="C141" s="15" t="s">
        <v>19</v>
      </c>
      <c r="D141" s="39">
        <v>29242</v>
      </c>
      <c r="E141" s="39">
        <v>46666</v>
      </c>
      <c r="F141" s="41">
        <v>2009</v>
      </c>
      <c r="G141" s="15" t="s">
        <v>114</v>
      </c>
      <c r="H141" s="42" t="s">
        <v>17</v>
      </c>
      <c r="I141" s="42" t="s">
        <v>17</v>
      </c>
      <c r="J141" s="42" t="s">
        <v>17</v>
      </c>
      <c r="K141" s="42" t="s">
        <v>16</v>
      </c>
      <c r="L141" s="42" t="s">
        <v>16</v>
      </c>
    </row>
    <row r="142" spans="1:12" ht="15" customHeight="1">
      <c r="A142" s="15">
        <v>9435909</v>
      </c>
      <c r="B142" s="15" t="s">
        <v>122</v>
      </c>
      <c r="C142" s="15" t="s">
        <v>19</v>
      </c>
      <c r="D142" s="39">
        <v>29433</v>
      </c>
      <c r="E142" s="39">
        <v>51711</v>
      </c>
      <c r="F142" s="41">
        <v>2010</v>
      </c>
      <c r="G142" s="15" t="s">
        <v>191</v>
      </c>
      <c r="H142" s="42" t="s">
        <v>16</v>
      </c>
      <c r="I142" s="42" t="s">
        <v>17</v>
      </c>
      <c r="J142" s="42" t="s">
        <v>16</v>
      </c>
      <c r="K142" s="42" t="s">
        <v>17</v>
      </c>
      <c r="L142" s="42" t="s">
        <v>16</v>
      </c>
    </row>
    <row r="143" spans="1:12" ht="15" customHeight="1">
      <c r="A143" s="48">
        <v>9862944</v>
      </c>
      <c r="B143" s="40" t="s">
        <v>249</v>
      </c>
      <c r="C143" s="40" t="s">
        <v>19</v>
      </c>
      <c r="D143" s="52">
        <v>29708</v>
      </c>
      <c r="E143" s="52">
        <v>50332</v>
      </c>
      <c r="F143" s="40">
        <v>2019</v>
      </c>
      <c r="G143" s="40" t="s">
        <v>114</v>
      </c>
      <c r="H143" s="51" t="s">
        <v>17</v>
      </c>
      <c r="I143" s="51" t="s">
        <v>17</v>
      </c>
      <c r="J143" s="51" t="s">
        <v>17</v>
      </c>
      <c r="K143" s="51" t="s">
        <v>17</v>
      </c>
      <c r="L143" s="51" t="s">
        <v>16</v>
      </c>
    </row>
    <row r="144" spans="1:12" ht="15" customHeight="1">
      <c r="A144" s="15">
        <v>9353606</v>
      </c>
      <c r="B144" s="15" t="s">
        <v>123</v>
      </c>
      <c r="C144" s="15" t="s">
        <v>19</v>
      </c>
      <c r="D144" s="39">
        <v>29242</v>
      </c>
      <c r="E144" s="39">
        <v>46666</v>
      </c>
      <c r="F144" s="41">
        <v>2011</v>
      </c>
      <c r="G144" s="15" t="s">
        <v>114</v>
      </c>
      <c r="H144" s="42" t="s">
        <v>17</v>
      </c>
      <c r="I144" s="42" t="s">
        <v>17</v>
      </c>
      <c r="J144" s="42" t="s">
        <v>17</v>
      </c>
      <c r="K144" s="42" t="s">
        <v>16</v>
      </c>
      <c r="L144" s="42" t="s">
        <v>16</v>
      </c>
    </row>
    <row r="145" spans="1:12" ht="15" customHeight="1">
      <c r="A145" s="15">
        <v>9316139</v>
      </c>
      <c r="B145" s="15" t="s">
        <v>147</v>
      </c>
      <c r="C145" s="15" t="s">
        <v>15</v>
      </c>
      <c r="D145" s="39">
        <v>60979</v>
      </c>
      <c r="E145" s="39">
        <v>22564</v>
      </c>
      <c r="F145" s="41">
        <v>2006</v>
      </c>
      <c r="G145" s="15" t="s">
        <v>188</v>
      </c>
      <c r="H145" s="42" t="s">
        <v>16</v>
      </c>
      <c r="I145" s="42" t="s">
        <v>16</v>
      </c>
      <c r="J145" s="42" t="s">
        <v>17</v>
      </c>
      <c r="K145" s="42" t="s">
        <v>17</v>
      </c>
      <c r="L145" s="42" t="s">
        <v>16</v>
      </c>
    </row>
    <row r="146" spans="1:12" ht="15" customHeight="1">
      <c r="A146" s="15">
        <v>9408102</v>
      </c>
      <c r="B146" s="15" t="s">
        <v>124</v>
      </c>
      <c r="C146" s="15" t="s">
        <v>19</v>
      </c>
      <c r="D146" s="39">
        <v>29527</v>
      </c>
      <c r="E146" s="39">
        <v>48598</v>
      </c>
      <c r="F146" s="41">
        <v>2009</v>
      </c>
      <c r="G146" s="15" t="s">
        <v>174</v>
      </c>
      <c r="H146" s="42" t="s">
        <v>17</v>
      </c>
      <c r="I146" s="42" t="s">
        <v>17</v>
      </c>
      <c r="J146" s="42" t="s">
        <v>17</v>
      </c>
      <c r="K146" s="42" t="s">
        <v>16</v>
      </c>
      <c r="L146" s="42" t="s">
        <v>16</v>
      </c>
    </row>
    <row r="147" spans="1:12" ht="15" customHeight="1">
      <c r="A147" s="15">
        <v>9486958</v>
      </c>
      <c r="B147" s="15" t="s">
        <v>125</v>
      </c>
      <c r="C147" s="15" t="s">
        <v>19</v>
      </c>
      <c r="D147" s="39">
        <v>29242</v>
      </c>
      <c r="E147" s="39">
        <v>45760</v>
      </c>
      <c r="F147" s="41">
        <v>2012</v>
      </c>
      <c r="G147" s="15" t="s">
        <v>174</v>
      </c>
      <c r="H147" s="42" t="s">
        <v>17</v>
      </c>
      <c r="I147" s="42" t="s">
        <v>17</v>
      </c>
      <c r="J147" s="42" t="s">
        <v>17</v>
      </c>
      <c r="K147" s="42" t="s">
        <v>16</v>
      </c>
      <c r="L147" s="42" t="s">
        <v>16</v>
      </c>
    </row>
    <row r="148" spans="1:12" ht="15" customHeight="1">
      <c r="A148" s="15">
        <v>9680853</v>
      </c>
      <c r="B148" s="15" t="s">
        <v>126</v>
      </c>
      <c r="C148" s="20" t="s">
        <v>29</v>
      </c>
      <c r="D148" s="39">
        <v>36912</v>
      </c>
      <c r="E148" s="39">
        <v>33127</v>
      </c>
      <c r="F148" s="19">
        <v>2016</v>
      </c>
      <c r="G148" s="20" t="s">
        <v>196</v>
      </c>
      <c r="H148" s="21" t="s">
        <v>17</v>
      </c>
      <c r="I148" s="21" t="s">
        <v>16</v>
      </c>
      <c r="J148" s="21" t="s">
        <v>17</v>
      </c>
      <c r="K148" s="21" t="s">
        <v>16</v>
      </c>
      <c r="L148" s="21" t="s">
        <v>16</v>
      </c>
    </row>
    <row r="149" spans="1:12" ht="15" customHeight="1">
      <c r="A149" s="48">
        <v>9809564</v>
      </c>
      <c r="B149" s="48" t="s">
        <v>228</v>
      </c>
      <c r="C149" s="48" t="s">
        <v>19</v>
      </c>
      <c r="D149" s="49">
        <v>5422</v>
      </c>
      <c r="E149" s="49">
        <v>6510</v>
      </c>
      <c r="F149" s="50">
        <v>2018</v>
      </c>
      <c r="G149" s="48" t="s">
        <v>174</v>
      </c>
      <c r="H149" s="51" t="s">
        <v>17</v>
      </c>
      <c r="I149" s="51" t="s">
        <v>17</v>
      </c>
      <c r="J149" s="51" t="s">
        <v>17</v>
      </c>
      <c r="K149" s="51" t="s">
        <v>17</v>
      </c>
      <c r="L149" s="51" t="s">
        <v>16</v>
      </c>
    </row>
    <row r="150" spans="1:12" ht="15" customHeight="1">
      <c r="A150" s="15">
        <v>9244063</v>
      </c>
      <c r="B150" s="15" t="s">
        <v>127</v>
      </c>
      <c r="C150" s="20" t="s">
        <v>19</v>
      </c>
      <c r="D150" s="39">
        <v>85387</v>
      </c>
      <c r="E150" s="39">
        <v>141740</v>
      </c>
      <c r="F150" s="19">
        <v>2004</v>
      </c>
      <c r="G150" s="20" t="s">
        <v>128</v>
      </c>
      <c r="H150" s="21" t="s">
        <v>17</v>
      </c>
      <c r="I150" s="21" t="s">
        <v>17</v>
      </c>
      <c r="J150" s="21" t="s">
        <v>17</v>
      </c>
      <c r="K150" s="21" t="s">
        <v>16</v>
      </c>
      <c r="L150" s="21" t="s">
        <v>17</v>
      </c>
    </row>
    <row r="151" spans="1:12">
      <c r="A151" s="15">
        <v>9206114</v>
      </c>
      <c r="B151" s="15" t="s">
        <v>129</v>
      </c>
      <c r="C151" s="20" t="s">
        <v>19</v>
      </c>
      <c r="D151" s="39">
        <v>85387</v>
      </c>
      <c r="E151" s="39">
        <v>141740</v>
      </c>
      <c r="F151" s="19">
        <v>2003</v>
      </c>
      <c r="G151" s="20" t="s">
        <v>128</v>
      </c>
      <c r="H151" s="21" t="s">
        <v>17</v>
      </c>
      <c r="I151" s="21" t="s">
        <v>17</v>
      </c>
      <c r="J151" s="21" t="s">
        <v>17</v>
      </c>
      <c r="K151" s="21" t="s">
        <v>16</v>
      </c>
      <c r="L151" s="21" t="s">
        <v>17</v>
      </c>
    </row>
    <row r="152" spans="1:12" ht="15" customHeight="1">
      <c r="A152" s="15">
        <v>9193551</v>
      </c>
      <c r="B152" s="15" t="s">
        <v>130</v>
      </c>
      <c r="C152" s="20" t="s">
        <v>19</v>
      </c>
      <c r="D152" s="39">
        <v>85387</v>
      </c>
      <c r="E152" s="39">
        <v>141740</v>
      </c>
      <c r="F152" s="19">
        <v>2001</v>
      </c>
      <c r="G152" s="20" t="s">
        <v>128</v>
      </c>
      <c r="H152" s="21" t="s">
        <v>17</v>
      </c>
      <c r="I152" s="21" t="s">
        <v>17</v>
      </c>
      <c r="J152" s="21" t="s">
        <v>17</v>
      </c>
      <c r="K152" s="21" t="s">
        <v>16</v>
      </c>
      <c r="L152" s="21" t="s">
        <v>17</v>
      </c>
    </row>
    <row r="153" spans="1:12">
      <c r="A153" s="15">
        <v>9250660</v>
      </c>
      <c r="B153" s="15" t="s">
        <v>131</v>
      </c>
      <c r="C153" s="20" t="s">
        <v>19</v>
      </c>
      <c r="D153" s="39">
        <v>85387</v>
      </c>
      <c r="E153" s="39">
        <v>141740</v>
      </c>
      <c r="F153" s="19">
        <v>2006</v>
      </c>
      <c r="G153" s="20" t="s">
        <v>128</v>
      </c>
      <c r="H153" s="21" t="s">
        <v>17</v>
      </c>
      <c r="I153" s="21" t="s">
        <v>17</v>
      </c>
      <c r="J153" s="21" t="s">
        <v>17</v>
      </c>
      <c r="K153" s="21" t="s">
        <v>16</v>
      </c>
      <c r="L153" s="21" t="s">
        <v>17</v>
      </c>
    </row>
    <row r="154" spans="1:12" ht="15" customHeight="1">
      <c r="A154" s="15">
        <v>9193563</v>
      </c>
      <c r="B154" s="15" t="s">
        <v>132</v>
      </c>
      <c r="C154" s="20" t="s">
        <v>19</v>
      </c>
      <c r="D154" s="39">
        <v>85387</v>
      </c>
      <c r="E154" s="39">
        <v>141740</v>
      </c>
      <c r="F154" s="19">
        <v>2002</v>
      </c>
      <c r="G154" s="20" t="s">
        <v>128</v>
      </c>
      <c r="H154" s="21" t="s">
        <v>17</v>
      </c>
      <c r="I154" s="21" t="s">
        <v>17</v>
      </c>
      <c r="J154" s="21" t="s">
        <v>17</v>
      </c>
      <c r="K154" s="21" t="s">
        <v>16</v>
      </c>
      <c r="L154" s="21" t="s">
        <v>17</v>
      </c>
    </row>
    <row r="155" spans="1:12" ht="15" customHeight="1">
      <c r="A155" s="15">
        <v>9349526</v>
      </c>
      <c r="B155" s="15" t="s">
        <v>226</v>
      </c>
      <c r="C155" s="15" t="s">
        <v>29</v>
      </c>
      <c r="D155" s="39">
        <v>75579</v>
      </c>
      <c r="E155" s="39">
        <v>85384</v>
      </c>
      <c r="F155" s="41">
        <v>2008</v>
      </c>
      <c r="G155" s="15" t="s">
        <v>227</v>
      </c>
      <c r="H155" s="42" t="s">
        <v>16</v>
      </c>
      <c r="I155" s="42" t="s">
        <v>16</v>
      </c>
      <c r="J155" s="42" t="s">
        <v>17</v>
      </c>
      <c r="K155" s="42" t="s">
        <v>17</v>
      </c>
      <c r="L155" s="42" t="s">
        <v>16</v>
      </c>
    </row>
    <row r="156" spans="1:12" ht="15" customHeight="1">
      <c r="A156" s="15">
        <v>9526502</v>
      </c>
      <c r="B156" s="15" t="s">
        <v>180</v>
      </c>
      <c r="C156" s="20" t="s">
        <v>29</v>
      </c>
      <c r="D156" s="39">
        <v>75015</v>
      </c>
      <c r="E156" s="39">
        <v>84155</v>
      </c>
      <c r="F156" s="19">
        <v>2012</v>
      </c>
      <c r="G156" s="20" t="s">
        <v>186</v>
      </c>
      <c r="H156" s="21" t="s">
        <v>16</v>
      </c>
      <c r="I156" s="21" t="s">
        <v>16</v>
      </c>
      <c r="J156" s="21" t="s">
        <v>17</v>
      </c>
      <c r="K156" s="21" t="s">
        <v>17</v>
      </c>
      <c r="L156" s="21" t="s">
        <v>16</v>
      </c>
    </row>
    <row r="157" spans="1:12" ht="15" customHeight="1">
      <c r="A157" s="20">
        <v>9295220</v>
      </c>
      <c r="B157" s="20" t="s">
        <v>229</v>
      </c>
      <c r="C157" s="20" t="s">
        <v>29</v>
      </c>
      <c r="D157" s="39">
        <v>82794</v>
      </c>
      <c r="E157" s="39">
        <v>93558</v>
      </c>
      <c r="F157" s="19">
        <v>2005</v>
      </c>
      <c r="G157" s="20" t="s">
        <v>186</v>
      </c>
      <c r="H157" s="21" t="s">
        <v>16</v>
      </c>
      <c r="I157" s="21" t="s">
        <v>16</v>
      </c>
      <c r="J157" s="21" t="s">
        <v>17</v>
      </c>
      <c r="K157" s="21" t="s">
        <v>17</v>
      </c>
      <c r="L157" s="21" t="s">
        <v>16</v>
      </c>
    </row>
    <row r="158" spans="1:12" ht="15" customHeight="1">
      <c r="A158" s="15">
        <v>9400069</v>
      </c>
      <c r="B158" s="15" t="s">
        <v>182</v>
      </c>
      <c r="C158" s="20" t="s">
        <v>29</v>
      </c>
      <c r="D158" s="39">
        <v>75752</v>
      </c>
      <c r="E158" s="39">
        <v>81002</v>
      </c>
      <c r="F158" s="19">
        <v>2010</v>
      </c>
      <c r="G158" s="20" t="s">
        <v>186</v>
      </c>
      <c r="H158" s="21" t="s">
        <v>16</v>
      </c>
      <c r="I158" s="21" t="s">
        <v>16</v>
      </c>
      <c r="J158" s="21" t="s">
        <v>17</v>
      </c>
      <c r="K158" s="21" t="s">
        <v>17</v>
      </c>
      <c r="L158" s="21" t="s">
        <v>16</v>
      </c>
    </row>
    <row r="159" spans="1:12" ht="15" customHeight="1">
      <c r="A159" s="20">
        <v>9295218</v>
      </c>
      <c r="B159" s="20" t="s">
        <v>177</v>
      </c>
      <c r="C159" s="20" t="s">
        <v>29</v>
      </c>
      <c r="D159" s="31">
        <v>82794</v>
      </c>
      <c r="E159" s="31">
        <v>93594</v>
      </c>
      <c r="F159" s="19">
        <v>2005</v>
      </c>
      <c r="G159" s="20" t="s">
        <v>186</v>
      </c>
      <c r="H159" s="21" t="s">
        <v>16</v>
      </c>
      <c r="I159" s="21" t="s">
        <v>16</v>
      </c>
      <c r="J159" s="21" t="s">
        <v>17</v>
      </c>
      <c r="K159" s="21" t="s">
        <v>17</v>
      </c>
      <c r="L159" s="21" t="s">
        <v>16</v>
      </c>
    </row>
    <row r="160" spans="1:12" ht="15" customHeight="1">
      <c r="A160" s="15">
        <v>9538658</v>
      </c>
      <c r="B160" s="15" t="s">
        <v>181</v>
      </c>
      <c r="C160" s="20" t="s">
        <v>29</v>
      </c>
      <c r="D160" s="39">
        <v>75015</v>
      </c>
      <c r="E160" s="39">
        <v>84153</v>
      </c>
      <c r="F160" s="19">
        <v>2014</v>
      </c>
      <c r="G160" s="20" t="s">
        <v>186</v>
      </c>
      <c r="H160" s="21" t="s">
        <v>16</v>
      </c>
      <c r="I160" s="21" t="s">
        <v>16</v>
      </c>
      <c r="J160" s="21" t="s">
        <v>17</v>
      </c>
      <c r="K160" s="21" t="s">
        <v>17</v>
      </c>
      <c r="L160" s="21" t="s">
        <v>16</v>
      </c>
    </row>
    <row r="161" spans="1:12" ht="15.9" customHeight="1">
      <c r="A161" s="15">
        <v>9218686</v>
      </c>
      <c r="B161" s="15" t="s">
        <v>183</v>
      </c>
      <c r="C161" s="20" t="s">
        <v>29</v>
      </c>
      <c r="D161" s="39">
        <v>65792</v>
      </c>
      <c r="E161" s="39">
        <v>67987</v>
      </c>
      <c r="F161" s="19">
        <v>2002</v>
      </c>
      <c r="G161" s="20" t="s">
        <v>186</v>
      </c>
      <c r="H161" s="21" t="s">
        <v>16</v>
      </c>
      <c r="I161" s="21" t="s">
        <v>16</v>
      </c>
      <c r="J161" s="21" t="s">
        <v>17</v>
      </c>
      <c r="K161" s="21" t="s">
        <v>17</v>
      </c>
      <c r="L161" s="21" t="s">
        <v>16</v>
      </c>
    </row>
    <row r="162" spans="1:12" ht="15" customHeight="1">
      <c r="A162" s="15">
        <v>9002037</v>
      </c>
      <c r="B162" s="15" t="s">
        <v>133</v>
      </c>
      <c r="C162" s="15" t="s">
        <v>29</v>
      </c>
      <c r="D162" s="39">
        <v>32664</v>
      </c>
      <c r="E162" s="39">
        <v>28555</v>
      </c>
      <c r="F162" s="41">
        <v>1992</v>
      </c>
      <c r="G162" s="15" t="s">
        <v>58</v>
      </c>
      <c r="H162" s="42" t="s">
        <v>17</v>
      </c>
      <c r="I162" s="42" t="s">
        <v>16</v>
      </c>
      <c r="J162" s="42" t="s">
        <v>17</v>
      </c>
      <c r="K162" s="42" t="s">
        <v>16</v>
      </c>
      <c r="L162" s="42" t="s">
        <v>16</v>
      </c>
    </row>
    <row r="163" spans="1:12" ht="15" customHeight="1">
      <c r="A163" s="15">
        <v>9198501</v>
      </c>
      <c r="B163" s="15" t="s">
        <v>219</v>
      </c>
      <c r="C163" s="20" t="s">
        <v>15</v>
      </c>
      <c r="D163" s="39">
        <v>8679</v>
      </c>
      <c r="E163" s="39">
        <v>3950</v>
      </c>
      <c r="F163" s="19">
        <v>2000</v>
      </c>
      <c r="G163" s="20" t="s">
        <v>40</v>
      </c>
      <c r="H163" s="21" t="s">
        <v>17</v>
      </c>
      <c r="I163" s="21" t="s">
        <v>16</v>
      </c>
      <c r="J163" s="21" t="s">
        <v>17</v>
      </c>
      <c r="K163" s="21" t="s">
        <v>16</v>
      </c>
      <c r="L163" s="21" t="s">
        <v>16</v>
      </c>
    </row>
    <row r="164" spans="1:12" ht="15" customHeight="1">
      <c r="A164" s="15">
        <v>9322009</v>
      </c>
      <c r="B164" s="15" t="s">
        <v>184</v>
      </c>
      <c r="C164" s="20" t="s">
        <v>29</v>
      </c>
      <c r="D164" s="39">
        <v>16803</v>
      </c>
      <c r="E164" s="39">
        <v>22749</v>
      </c>
      <c r="F164" s="19">
        <v>2008</v>
      </c>
      <c r="G164" s="20" t="s">
        <v>30</v>
      </c>
      <c r="H164" s="21" t="s">
        <v>17</v>
      </c>
      <c r="I164" s="21" t="s">
        <v>16</v>
      </c>
      <c r="J164" s="21" t="s">
        <v>17</v>
      </c>
      <c r="K164" s="21" t="s">
        <v>17</v>
      </c>
      <c r="L164" s="21" t="s">
        <v>16</v>
      </c>
    </row>
    <row r="165" spans="1:12" ht="15" customHeight="1">
      <c r="A165" s="15">
        <v>7517698</v>
      </c>
      <c r="B165" s="15" t="s">
        <v>134</v>
      </c>
      <c r="C165" s="20" t="s">
        <v>34</v>
      </c>
      <c r="D165" s="39">
        <v>3485</v>
      </c>
      <c r="E165" s="39">
        <v>1496</v>
      </c>
      <c r="F165" s="19">
        <v>1976</v>
      </c>
      <c r="G165" s="20" t="s">
        <v>135</v>
      </c>
      <c r="H165" s="21" t="s">
        <v>17</v>
      </c>
      <c r="I165" s="21" t="s">
        <v>17</v>
      </c>
      <c r="J165" s="21" t="s">
        <v>17</v>
      </c>
      <c r="K165" s="21" t="s">
        <v>16</v>
      </c>
      <c r="L165" s="21" t="s">
        <v>17</v>
      </c>
    </row>
    <row r="166" spans="1:12" ht="15" customHeight="1">
      <c r="A166" s="15">
        <v>9131371</v>
      </c>
      <c r="B166" s="15" t="s">
        <v>136</v>
      </c>
      <c r="C166" s="20" t="s">
        <v>19</v>
      </c>
      <c r="D166" s="39">
        <v>30415</v>
      </c>
      <c r="E166" s="39">
        <v>46103</v>
      </c>
      <c r="F166" s="19">
        <v>1998</v>
      </c>
      <c r="G166" s="20" t="s">
        <v>28</v>
      </c>
      <c r="H166" s="21" t="s">
        <v>17</v>
      </c>
      <c r="I166" s="21" t="s">
        <v>17</v>
      </c>
      <c r="J166" s="21" t="s">
        <v>17</v>
      </c>
      <c r="K166" s="21" t="s">
        <v>16</v>
      </c>
      <c r="L166" s="21" t="s">
        <v>16</v>
      </c>
    </row>
    <row r="167" spans="1:12" ht="15" customHeight="1">
      <c r="A167" s="15">
        <v>7816551</v>
      </c>
      <c r="B167" s="15" t="s">
        <v>137</v>
      </c>
      <c r="C167" s="20" t="s">
        <v>19</v>
      </c>
      <c r="D167" s="39">
        <v>29823</v>
      </c>
      <c r="E167" s="39">
        <v>49636</v>
      </c>
      <c r="F167" s="19">
        <v>1981</v>
      </c>
      <c r="G167" s="20" t="s">
        <v>28</v>
      </c>
      <c r="H167" s="21" t="s">
        <v>17</v>
      </c>
      <c r="I167" s="21" t="s">
        <v>17</v>
      </c>
      <c r="J167" s="21" t="s">
        <v>17</v>
      </c>
      <c r="K167" s="21" t="s">
        <v>16</v>
      </c>
      <c r="L167" s="21" t="s">
        <v>16</v>
      </c>
    </row>
    <row r="168" spans="1:12">
      <c r="A168" s="48">
        <v>9118630</v>
      </c>
      <c r="B168" s="40" t="s">
        <v>242</v>
      </c>
      <c r="C168" s="40" t="s">
        <v>19</v>
      </c>
      <c r="D168" s="40">
        <v>30415</v>
      </c>
      <c r="E168" s="40">
        <v>46069</v>
      </c>
      <c r="F168" s="40">
        <v>1998</v>
      </c>
      <c r="G168" s="40" t="s">
        <v>28</v>
      </c>
      <c r="H168" s="51" t="s">
        <v>17</v>
      </c>
      <c r="I168" s="51" t="s">
        <v>17</v>
      </c>
      <c r="J168" s="51" t="s">
        <v>17</v>
      </c>
      <c r="K168" s="51" t="s">
        <v>16</v>
      </c>
      <c r="L168" s="51" t="s">
        <v>16</v>
      </c>
    </row>
    <row r="169" spans="1:12">
      <c r="A169" s="15">
        <v>9353553</v>
      </c>
      <c r="B169" s="15" t="s">
        <v>244</v>
      </c>
      <c r="C169" s="15" t="s">
        <v>19</v>
      </c>
      <c r="D169" s="39">
        <v>29242</v>
      </c>
      <c r="E169" s="39">
        <v>46817</v>
      </c>
      <c r="F169" s="41">
        <v>2008</v>
      </c>
      <c r="G169" s="15" t="s">
        <v>247</v>
      </c>
      <c r="H169" s="42" t="s">
        <v>17</v>
      </c>
      <c r="I169" s="42" t="s">
        <v>17</v>
      </c>
      <c r="J169" s="42" t="s">
        <v>17</v>
      </c>
      <c r="K169" s="42" t="s">
        <v>16</v>
      </c>
      <c r="L169" s="42" t="s">
        <v>16</v>
      </c>
    </row>
    <row r="170" spans="1:12">
      <c r="A170" s="15">
        <v>9353539</v>
      </c>
      <c r="B170" s="15" t="s">
        <v>245</v>
      </c>
      <c r="C170" s="15" t="s">
        <v>19</v>
      </c>
      <c r="D170" s="39">
        <v>29242</v>
      </c>
      <c r="E170" s="39">
        <v>46817</v>
      </c>
      <c r="F170" s="41">
        <v>2007</v>
      </c>
      <c r="G170" s="15" t="s">
        <v>247</v>
      </c>
      <c r="H170" s="42" t="s">
        <v>17</v>
      </c>
      <c r="I170" s="42" t="s">
        <v>17</v>
      </c>
      <c r="J170" s="42" t="s">
        <v>17</v>
      </c>
      <c r="K170" s="42" t="s">
        <v>16</v>
      </c>
      <c r="L170" s="42" t="s">
        <v>16</v>
      </c>
    </row>
    <row r="171" spans="1:12">
      <c r="A171" s="15">
        <v>9353541</v>
      </c>
      <c r="B171" s="15" t="s">
        <v>246</v>
      </c>
      <c r="C171" s="15" t="s">
        <v>19</v>
      </c>
      <c r="D171" s="39">
        <v>29242</v>
      </c>
      <c r="E171" s="39">
        <v>46810</v>
      </c>
      <c r="F171" s="41">
        <v>2008</v>
      </c>
      <c r="G171" s="15" t="s">
        <v>247</v>
      </c>
      <c r="H171" s="42" t="s">
        <v>17</v>
      </c>
      <c r="I171" s="42" t="s">
        <v>17</v>
      </c>
      <c r="J171" s="42" t="s">
        <v>17</v>
      </c>
      <c r="K171" s="42" t="s">
        <v>16</v>
      </c>
      <c r="L171" s="42" t="s">
        <v>16</v>
      </c>
    </row>
    <row r="172" spans="1:12">
      <c r="A172" s="15">
        <v>9222352</v>
      </c>
      <c r="B172" s="15" t="s">
        <v>138</v>
      </c>
      <c r="C172" s="15" t="s">
        <v>34</v>
      </c>
      <c r="D172" s="39">
        <v>5548</v>
      </c>
      <c r="E172" s="73">
        <v>6404</v>
      </c>
      <c r="F172" s="41">
        <v>2001</v>
      </c>
      <c r="G172" s="15" t="s">
        <v>139</v>
      </c>
      <c r="H172" s="42" t="s">
        <v>17</v>
      </c>
      <c r="I172" s="42" t="s">
        <v>16</v>
      </c>
      <c r="J172" s="42" t="s">
        <v>17</v>
      </c>
      <c r="K172" s="42" t="s">
        <v>17</v>
      </c>
      <c r="L172" s="42" t="s">
        <v>16</v>
      </c>
    </row>
    <row r="173" spans="1:12">
      <c r="A173" s="15">
        <v>9448334</v>
      </c>
      <c r="B173" s="15" t="s">
        <v>140</v>
      </c>
      <c r="C173" s="20" t="s">
        <v>19</v>
      </c>
      <c r="D173" s="39">
        <v>30241</v>
      </c>
      <c r="E173" s="39">
        <v>50326</v>
      </c>
      <c r="F173" s="19">
        <v>2009</v>
      </c>
      <c r="G173" s="15" t="s">
        <v>139</v>
      </c>
      <c r="H173" s="21" t="s">
        <v>17</v>
      </c>
      <c r="I173" s="21" t="s">
        <v>17</v>
      </c>
      <c r="J173" s="21" t="s">
        <v>17</v>
      </c>
      <c r="K173" s="21" t="s">
        <v>17</v>
      </c>
      <c r="L173" s="21" t="s">
        <v>16</v>
      </c>
    </row>
    <row r="174" spans="1:12">
      <c r="A174" s="15">
        <v>9418975</v>
      </c>
      <c r="B174" s="15" t="s">
        <v>210</v>
      </c>
      <c r="C174" s="20" t="s">
        <v>34</v>
      </c>
      <c r="D174" s="39">
        <v>15549</v>
      </c>
      <c r="E174" s="39">
        <v>17478</v>
      </c>
      <c r="F174" s="19">
        <v>2010</v>
      </c>
      <c r="G174" s="37" t="s">
        <v>139</v>
      </c>
      <c r="H174" s="21" t="s">
        <v>17</v>
      </c>
      <c r="I174" s="21" t="s">
        <v>16</v>
      </c>
      <c r="J174" s="21" t="s">
        <v>17</v>
      </c>
      <c r="K174" s="21" t="s">
        <v>17</v>
      </c>
      <c r="L174" s="21" t="s">
        <v>16</v>
      </c>
    </row>
    <row r="175" spans="1:12">
      <c r="A175" s="58">
        <v>9383663</v>
      </c>
      <c r="B175" s="58" t="s">
        <v>141</v>
      </c>
      <c r="C175" s="64" t="s">
        <v>19</v>
      </c>
      <c r="D175" s="65">
        <v>5720</v>
      </c>
      <c r="E175" s="65">
        <v>7985</v>
      </c>
      <c r="F175" s="66">
        <v>2008</v>
      </c>
      <c r="G175" s="64" t="s">
        <v>109</v>
      </c>
      <c r="H175" s="67" t="s">
        <v>17</v>
      </c>
      <c r="I175" s="67" t="s">
        <v>17</v>
      </c>
      <c r="J175" s="67" t="s">
        <v>17</v>
      </c>
      <c r="K175" s="67" t="s">
        <v>17</v>
      </c>
      <c r="L175" s="67" t="s">
        <v>16</v>
      </c>
    </row>
    <row r="176" spans="1:12">
      <c r="A176" s="15">
        <v>9629988</v>
      </c>
      <c r="B176" s="15" t="s">
        <v>220</v>
      </c>
      <c r="C176" s="15" t="s">
        <v>60</v>
      </c>
      <c r="D176" s="39">
        <v>33729</v>
      </c>
      <c r="E176" s="40">
        <v>57888</v>
      </c>
      <c r="F176" s="41">
        <v>2017</v>
      </c>
      <c r="G176" s="15" t="s">
        <v>139</v>
      </c>
      <c r="H176" s="42" t="s">
        <v>17</v>
      </c>
      <c r="I176" s="42" t="s">
        <v>17</v>
      </c>
      <c r="J176" s="42" t="s">
        <v>17</v>
      </c>
      <c r="K176" s="42" t="s">
        <v>17</v>
      </c>
      <c r="L176" s="42" t="s">
        <v>17</v>
      </c>
    </row>
    <row r="177" spans="1:12">
      <c r="A177" s="15">
        <v>9538907</v>
      </c>
      <c r="B177" s="15" t="s">
        <v>176</v>
      </c>
      <c r="C177" s="20" t="s">
        <v>34</v>
      </c>
      <c r="D177" s="39">
        <v>12679</v>
      </c>
      <c r="E177" s="39">
        <v>9503</v>
      </c>
      <c r="F177" s="19">
        <v>2010</v>
      </c>
      <c r="G177" s="20" t="s">
        <v>192</v>
      </c>
      <c r="H177" s="21" t="s">
        <v>16</v>
      </c>
      <c r="I177" s="21" t="s">
        <v>16</v>
      </c>
      <c r="J177" s="21" t="s">
        <v>17</v>
      </c>
      <c r="K177" s="21" t="s">
        <v>17</v>
      </c>
      <c r="L177" s="21" t="s">
        <v>16</v>
      </c>
    </row>
    <row r="178" spans="1:12">
      <c r="A178" s="15">
        <v>9215696</v>
      </c>
      <c r="B178" s="15" t="s">
        <v>142</v>
      </c>
      <c r="C178" s="20" t="s">
        <v>29</v>
      </c>
      <c r="D178" s="39">
        <v>40085</v>
      </c>
      <c r="E178" s="39">
        <v>51087</v>
      </c>
      <c r="F178" s="19">
        <v>2001</v>
      </c>
      <c r="G178" s="20" t="s">
        <v>30</v>
      </c>
      <c r="H178" s="21" t="s">
        <v>17</v>
      </c>
      <c r="I178" s="21" t="s">
        <v>16</v>
      </c>
      <c r="J178" s="21" t="s">
        <v>17</v>
      </c>
      <c r="K178" s="21" t="s">
        <v>17</v>
      </c>
      <c r="L178" s="21" t="s">
        <v>16</v>
      </c>
    </row>
    <row r="179" spans="1:12">
      <c r="A179" s="57">
        <v>9390032</v>
      </c>
      <c r="B179" s="59" t="s">
        <v>238</v>
      </c>
      <c r="C179" s="60" t="s">
        <v>19</v>
      </c>
      <c r="D179" s="61">
        <v>36210</v>
      </c>
      <c r="E179" s="61">
        <v>64917</v>
      </c>
      <c r="F179" s="62">
        <v>2010</v>
      </c>
      <c r="G179" s="60" t="s">
        <v>239</v>
      </c>
      <c r="H179" s="63" t="s">
        <v>17</v>
      </c>
      <c r="I179" s="63" t="s">
        <v>17</v>
      </c>
      <c r="J179" s="63" t="s">
        <v>17</v>
      </c>
      <c r="K179" s="63" t="s">
        <v>17</v>
      </c>
      <c r="L179" s="63" t="s">
        <v>16</v>
      </c>
    </row>
    <row r="180" spans="1:12">
      <c r="A180" s="15">
        <v>9077044</v>
      </c>
      <c r="B180" s="15" t="s">
        <v>143</v>
      </c>
      <c r="C180" s="20" t="s">
        <v>19</v>
      </c>
      <c r="D180" s="39">
        <v>16771</v>
      </c>
      <c r="E180" s="39">
        <v>21649</v>
      </c>
      <c r="F180" s="19">
        <v>1994</v>
      </c>
      <c r="G180" s="20" t="s">
        <v>197</v>
      </c>
      <c r="H180" s="21" t="s">
        <v>17</v>
      </c>
      <c r="I180" s="21" t="s">
        <v>17</v>
      </c>
      <c r="J180" s="21" t="s">
        <v>17</v>
      </c>
      <c r="K180" s="21" t="s">
        <v>16</v>
      </c>
      <c r="L180" s="21" t="s">
        <v>17</v>
      </c>
    </row>
    <row r="181" spans="1:12">
      <c r="A181" s="15">
        <v>9408114</v>
      </c>
      <c r="B181" s="15" t="s">
        <v>144</v>
      </c>
      <c r="C181" s="20" t="s">
        <v>19</v>
      </c>
      <c r="D181" s="39">
        <v>29527</v>
      </c>
      <c r="E181" s="39">
        <v>48633</v>
      </c>
      <c r="F181" s="19">
        <v>2009</v>
      </c>
      <c r="G181" s="20" t="s">
        <v>174</v>
      </c>
      <c r="H181" s="21" t="s">
        <v>17</v>
      </c>
      <c r="I181" s="21" t="s">
        <v>17</v>
      </c>
      <c r="J181" s="21" t="s">
        <v>17</v>
      </c>
      <c r="K181" s="21" t="s">
        <v>16</v>
      </c>
      <c r="L181" s="21" t="s">
        <v>16</v>
      </c>
    </row>
    <row r="182" spans="1:12">
      <c r="A182" s="15">
        <v>9721970</v>
      </c>
      <c r="B182" s="15" t="s">
        <v>195</v>
      </c>
      <c r="C182" s="15" t="s">
        <v>29</v>
      </c>
      <c r="D182" s="39">
        <v>37462</v>
      </c>
      <c r="E182" s="39">
        <v>26306</v>
      </c>
      <c r="F182" s="41">
        <v>2018</v>
      </c>
      <c r="G182" s="15" t="s">
        <v>179</v>
      </c>
      <c r="H182" s="42" t="s">
        <v>17</v>
      </c>
      <c r="I182" s="42" t="s">
        <v>16</v>
      </c>
      <c r="J182" s="42" t="s">
        <v>17</v>
      </c>
      <c r="K182" s="42" t="s">
        <v>16</v>
      </c>
      <c r="L182" s="42" t="s">
        <v>16</v>
      </c>
    </row>
    <row r="183" spans="1:12">
      <c r="A183" s="15">
        <v>9704788</v>
      </c>
      <c r="B183" s="15" t="s">
        <v>145</v>
      </c>
      <c r="C183" s="20" t="s">
        <v>19</v>
      </c>
      <c r="D183" s="39">
        <v>29801</v>
      </c>
      <c r="E183" s="39">
        <v>49827</v>
      </c>
      <c r="F183" s="19">
        <v>2015</v>
      </c>
      <c r="G183" s="20" t="s">
        <v>174</v>
      </c>
      <c r="H183" s="21" t="s">
        <v>17</v>
      </c>
      <c r="I183" s="21" t="s">
        <v>17</v>
      </c>
      <c r="J183" s="21" t="s">
        <v>17</v>
      </c>
      <c r="K183" s="21" t="s">
        <v>16</v>
      </c>
      <c r="L183" s="21" t="s">
        <v>16</v>
      </c>
    </row>
    <row r="184" spans="1:12">
      <c r="A184" s="34">
        <v>9719886</v>
      </c>
      <c r="B184" s="34" t="s">
        <v>168</v>
      </c>
      <c r="C184" s="20" t="s">
        <v>19</v>
      </c>
      <c r="D184" s="39">
        <v>29923</v>
      </c>
      <c r="E184" s="39">
        <v>49382</v>
      </c>
      <c r="F184" s="19">
        <v>2017</v>
      </c>
      <c r="G184" s="20" t="s">
        <v>31</v>
      </c>
      <c r="H184" s="21" t="s">
        <v>17</v>
      </c>
      <c r="I184" s="21" t="s">
        <v>17</v>
      </c>
      <c r="J184" s="21" t="s">
        <v>17</v>
      </c>
      <c r="K184" s="21" t="s">
        <v>16</v>
      </c>
      <c r="L184" s="21" t="s">
        <v>16</v>
      </c>
    </row>
    <row r="185" spans="1:12">
      <c r="A185" s="34">
        <v>9747584</v>
      </c>
      <c r="B185" s="34" t="s">
        <v>240</v>
      </c>
      <c r="C185" s="23" t="s">
        <v>19</v>
      </c>
      <c r="D185" s="39">
        <v>29923</v>
      </c>
      <c r="E185" s="39">
        <v>49045</v>
      </c>
      <c r="F185" s="36">
        <v>2017</v>
      </c>
      <c r="G185" s="20" t="s">
        <v>251</v>
      </c>
      <c r="H185" s="21" t="s">
        <v>17</v>
      </c>
      <c r="I185" s="21" t="s">
        <v>17</v>
      </c>
      <c r="J185" s="21" t="s">
        <v>17</v>
      </c>
      <c r="K185" s="21" t="s">
        <v>16</v>
      </c>
      <c r="L185" s="21" t="s">
        <v>16</v>
      </c>
    </row>
    <row r="186" spans="1:12">
      <c r="A186" s="15">
        <v>9642083</v>
      </c>
      <c r="B186" s="15" t="s">
        <v>175</v>
      </c>
      <c r="C186" s="20" t="s">
        <v>19</v>
      </c>
      <c r="D186" s="39">
        <v>62318</v>
      </c>
      <c r="E186" s="39">
        <v>114814</v>
      </c>
      <c r="F186" s="19">
        <v>2014</v>
      </c>
      <c r="G186" s="20" t="s">
        <v>172</v>
      </c>
      <c r="H186" s="21" t="s">
        <v>17</v>
      </c>
      <c r="I186" s="21" t="s">
        <v>17</v>
      </c>
      <c r="J186" s="21" t="s">
        <v>17</v>
      </c>
      <c r="K186" s="21" t="s">
        <v>16</v>
      </c>
      <c r="L186" s="21" t="s">
        <v>17</v>
      </c>
    </row>
    <row r="187" spans="1:12">
      <c r="A187" s="68">
        <v>9704805</v>
      </c>
      <c r="B187" s="68" t="s">
        <v>146</v>
      </c>
      <c r="C187" s="69" t="s">
        <v>19</v>
      </c>
      <c r="D187" s="70">
        <v>29801</v>
      </c>
      <c r="E187" s="70">
        <v>49828</v>
      </c>
      <c r="F187" s="71">
        <v>2016</v>
      </c>
      <c r="G187" s="69" t="s">
        <v>174</v>
      </c>
      <c r="H187" s="72" t="s">
        <v>17</v>
      </c>
      <c r="I187" s="72" t="s">
        <v>17</v>
      </c>
      <c r="J187" s="72" t="s">
        <v>17</v>
      </c>
      <c r="K187" s="72" t="s">
        <v>16</v>
      </c>
      <c r="L187" s="72" t="s">
        <v>16</v>
      </c>
    </row>
    <row r="188" spans="1:12">
      <c r="A188" s="78">
        <v>9573658</v>
      </c>
      <c r="B188" s="79" t="s">
        <v>250</v>
      </c>
      <c r="C188" s="74" t="s">
        <v>19</v>
      </c>
      <c r="D188" s="75">
        <v>28777</v>
      </c>
      <c r="E188" s="75">
        <v>47980</v>
      </c>
      <c r="F188" s="76">
        <v>2011</v>
      </c>
      <c r="G188" s="74" t="s">
        <v>214</v>
      </c>
      <c r="H188" s="77" t="s">
        <v>17</v>
      </c>
      <c r="I188" s="77" t="s">
        <v>17</v>
      </c>
      <c r="J188" s="77" t="s">
        <v>17</v>
      </c>
      <c r="K188" s="77" t="s">
        <v>17</v>
      </c>
      <c r="L188" s="77" t="s">
        <v>16</v>
      </c>
    </row>
  </sheetData>
  <autoFilter ref="A10:L188" xr:uid="{00000000-0009-0000-0000-000001000000}">
    <sortState xmlns:xlrd2="http://schemas.microsoft.com/office/spreadsheetml/2017/richdata2" ref="A11:L188">
      <sortCondition ref="B10:B187"/>
    </sortState>
  </autoFilter>
  <sortState xmlns:xlrd2="http://schemas.microsoft.com/office/spreadsheetml/2017/richdata2" ref="A11:L187">
    <sortCondition ref="C188:C189"/>
  </sortState>
  <mergeCells count="4">
    <mergeCell ref="J3:L3"/>
    <mergeCell ref="J6:K6"/>
    <mergeCell ref="J5:K5"/>
    <mergeCell ref="J4:K4"/>
  </mergeCells>
  <pageMargins left="0.25" right="0.25" top="0.75" bottom="0.75" header="0.3" footer="0.3"/>
  <pageSetup scale="69" fitToHeight="0" orientation="landscape" r:id="rId1"/>
  <headerFooter>
    <oddHeader>&amp;R&amp;"Symbol,Regular"4/10/2023</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A9F9-C702-4248-A32F-C5FBAC2D5895}">
  <dimension ref="A1"/>
  <sheetViews>
    <sheetView workbookViewId="0">
      <selection activeCell="D22" sqref="D22"/>
    </sheetView>
  </sheetViews>
  <sheetFormatPr defaultRowHeight="14.4"/>
  <cols>
    <col min="1" max="2" width="26.2187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 Ships</vt:lpstr>
      <vt:lpstr>Ships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MARAD</dc:creator>
  <cp:lastModifiedBy>Jordan Bell</cp:lastModifiedBy>
  <cp:lastPrinted>2023-04-11T18:01:41Z</cp:lastPrinted>
  <dcterms:created xsi:type="dcterms:W3CDTF">2015-07-30T15:10:28Z</dcterms:created>
  <dcterms:modified xsi:type="dcterms:W3CDTF">2023-06-01T04:34:12Z</dcterms:modified>
</cp:coreProperties>
</file>