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n/Desktop/REASON/acfrs_data/output/"/>
    </mc:Choice>
  </mc:AlternateContent>
  <xr:revisionPtr revIDLastSave="0" documentId="13_ncr:1_{F36F2DD7-CEAC-DB4D-994D-FE7D582F67C0}" xr6:coauthVersionLast="47" xr6:coauthVersionMax="47" xr10:uidLastSave="{00000000-0000-0000-0000-000000000000}"/>
  <bookViews>
    <workbookView xWindow="11560" yWindow="8400" windowWidth="35180" windowHeight="12240" xr2:uid="{00000000-000D-0000-FFFF-FFFF00000000}"/>
  </bookViews>
  <sheets>
    <sheet name="MO aggregate by government type" sheetId="1" r:id="rId1"/>
    <sheet name="MO State" sheetId="2" r:id="rId2"/>
    <sheet name="MO counties" sheetId="3" r:id="rId3"/>
    <sheet name="MO municipalities" sheetId="4" r:id="rId4"/>
    <sheet name="MO School districts" sheetId="5" r:id="rId5"/>
    <sheet name="Total vs collecte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F15" i="1" s="1"/>
  <c r="C15" i="1"/>
  <c r="B15" i="1"/>
  <c r="E14" i="1"/>
  <c r="C14" i="1"/>
  <c r="B14" i="1"/>
  <c r="B16" i="1" s="1"/>
  <c r="E13" i="1"/>
  <c r="C13" i="1"/>
  <c r="B13" i="1"/>
  <c r="D13" i="1" s="1"/>
  <c r="F13" i="1" s="1"/>
  <c r="E12" i="1"/>
  <c r="E16" i="1" s="1"/>
  <c r="C12" i="1"/>
  <c r="C16" i="1" s="1"/>
  <c r="B12" i="1"/>
  <c r="D14" i="1" l="1"/>
  <c r="F14" i="1" s="1"/>
  <c r="D12" i="1"/>
  <c r="F12" i="1" l="1"/>
  <c r="D16" i="1"/>
  <c r="F16" i="1" s="1"/>
</calcChain>
</file>

<file path=xl/sharedStrings.xml><?xml version="1.0" encoding="utf-8"?>
<sst xmlns="http://schemas.openxmlformats.org/spreadsheetml/2006/main" count="2928" uniqueCount="1226">
  <si>
    <t>category</t>
  </si>
  <si>
    <t>sum_net_pension_liability</t>
  </si>
  <si>
    <t>sum_net_opeb_liability</t>
  </si>
  <si>
    <t>sum_net_pension_assets</t>
  </si>
  <si>
    <t>sum_net_opeb_assets</t>
  </si>
  <si>
    <t>sum_total_liabilities</t>
  </si>
  <si>
    <t>sum_total_assets</t>
  </si>
  <si>
    <t>county</t>
  </si>
  <si>
    <t>municipality</t>
  </si>
  <si>
    <t>school district</t>
  </si>
  <si>
    <t>state</t>
  </si>
  <si>
    <t>state.abb</t>
  </si>
  <si>
    <t>state.name</t>
  </si>
  <si>
    <t>id</t>
  </si>
  <si>
    <t>year</t>
  </si>
  <si>
    <t>name</t>
  </si>
  <si>
    <t>net_pension_liability</t>
  </si>
  <si>
    <t>total_liabilities</t>
  </si>
  <si>
    <t>net_pension_assets</t>
  </si>
  <si>
    <t>net_opeb_liability</t>
  </si>
  <si>
    <t>net_opeb_assets</t>
  </si>
  <si>
    <t>total_assets</t>
  </si>
  <si>
    <t>population</t>
  </si>
  <si>
    <t>MO</t>
  </si>
  <si>
    <t>Missouri</t>
  </si>
  <si>
    <t>missouri</t>
  </si>
  <si>
    <t>st louis county</t>
  </si>
  <si>
    <t>saline county</t>
  </si>
  <si>
    <t>jackson county</t>
  </si>
  <si>
    <t>clay county</t>
  </si>
  <si>
    <t>greene county</t>
  </si>
  <si>
    <t>boone county</t>
  </si>
  <si>
    <t>platte county</t>
  </si>
  <si>
    <t>franklin county</t>
  </si>
  <si>
    <t>cass county</t>
  </si>
  <si>
    <t>buchanan county</t>
  </si>
  <si>
    <t>cole county</t>
  </si>
  <si>
    <t>callaway county</t>
  </si>
  <si>
    <t>st charles county</t>
  </si>
  <si>
    <t>christian county</t>
  </si>
  <si>
    <t>st francois county</t>
  </si>
  <si>
    <t>lincoln county</t>
  </si>
  <si>
    <t>taney county</t>
  </si>
  <si>
    <t>laclede county</t>
  </si>
  <si>
    <t>lafayette county</t>
  </si>
  <si>
    <t>ste genevieve county</t>
  </si>
  <si>
    <t>douglas county</t>
  </si>
  <si>
    <t>ralls county</t>
  </si>
  <si>
    <t>howard county</t>
  </si>
  <si>
    <t>iron county</t>
  </si>
  <si>
    <t>clark county</t>
  </si>
  <si>
    <t>jefferson county</t>
  </si>
  <si>
    <t>jasper county</t>
  </si>
  <si>
    <t>newton county</t>
  </si>
  <si>
    <t>phelps county</t>
  </si>
  <si>
    <t>pettis county</t>
  </si>
  <si>
    <t>camden county</t>
  </si>
  <si>
    <t>webster county</t>
  </si>
  <si>
    <t>scott county</t>
  </si>
  <si>
    <t>warren county</t>
  </si>
  <si>
    <t>barry county</t>
  </si>
  <si>
    <t>polk county</t>
  </si>
  <si>
    <t>stone county</t>
  </si>
  <si>
    <t>stoddard county</t>
  </si>
  <si>
    <t>marion county</t>
  </si>
  <si>
    <t>dunklin county</t>
  </si>
  <si>
    <t>adair county</t>
  </si>
  <si>
    <t>audrain county</t>
  </si>
  <si>
    <t>texas county</t>
  </si>
  <si>
    <t>ray county</t>
  </si>
  <si>
    <t>crawford county</t>
  </si>
  <si>
    <t>henry county</t>
  </si>
  <si>
    <t>nodaway county</t>
  </si>
  <si>
    <t>benton county</t>
  </si>
  <si>
    <t>andrew county</t>
  </si>
  <si>
    <t>dallas county</t>
  </si>
  <si>
    <t>new madrid county</t>
  </si>
  <si>
    <t>bates county</t>
  </si>
  <si>
    <t>gasconade county</t>
  </si>
  <si>
    <t>livingston county</t>
  </si>
  <si>
    <t>osage county</t>
  </si>
  <si>
    <t>madison county</t>
  </si>
  <si>
    <t>mississippi county</t>
  </si>
  <si>
    <t>montgomery county</t>
  </si>
  <si>
    <t>dekalb county</t>
  </si>
  <si>
    <t>wayne county</t>
  </si>
  <si>
    <t>lewis county</t>
  </si>
  <si>
    <t>grundy county</t>
  </si>
  <si>
    <t>oregon county</t>
  </si>
  <si>
    <t>carroll county</t>
  </si>
  <si>
    <t>hickory county</t>
  </si>
  <si>
    <t>harrison county</t>
  </si>
  <si>
    <t>holt county</t>
  </si>
  <si>
    <t>camden pwsd 1 county</t>
  </si>
  <si>
    <t>carter missouri county</t>
  </si>
  <si>
    <t>howell missouri county</t>
  </si>
  <si>
    <t>holt of county</t>
  </si>
  <si>
    <t>kansas city</t>
  </si>
  <si>
    <t>st louis</t>
  </si>
  <si>
    <t>columbia</t>
  </si>
  <si>
    <t>springfield</t>
  </si>
  <si>
    <t>st joseph</t>
  </si>
  <si>
    <t>independence</t>
  </si>
  <si>
    <t>joplin</t>
  </si>
  <si>
    <t>university city</t>
  </si>
  <si>
    <t>bridgeton</t>
  </si>
  <si>
    <t>ladue</t>
  </si>
  <si>
    <t>raytown</t>
  </si>
  <si>
    <t>creve coeur</t>
  </si>
  <si>
    <t>clayton</t>
  </si>
  <si>
    <t>hazelwood</t>
  </si>
  <si>
    <t>maplewood</t>
  </si>
  <si>
    <t>wentzville</t>
  </si>
  <si>
    <t>liberty</t>
  </si>
  <si>
    <t>poplar bluff</t>
  </si>
  <si>
    <t>cameron</t>
  </si>
  <si>
    <t>sedalia</t>
  </si>
  <si>
    <t>brentwood</t>
  </si>
  <si>
    <t>republic</t>
  </si>
  <si>
    <t>olivette</t>
  </si>
  <si>
    <t>ferguson</t>
  </si>
  <si>
    <t>warrenton</t>
  </si>
  <si>
    <t>pacific</t>
  </si>
  <si>
    <t>arnold</t>
  </si>
  <si>
    <t>parkville</t>
  </si>
  <si>
    <t>manchester</t>
  </si>
  <si>
    <t>savannah</t>
  </si>
  <si>
    <t>gallatin</t>
  </si>
  <si>
    <t>marshfield</t>
  </si>
  <si>
    <t>buffalo</t>
  </si>
  <si>
    <t>ballwin</t>
  </si>
  <si>
    <t>blue springs</t>
  </si>
  <si>
    <t>cape girardeau</t>
  </si>
  <si>
    <t>carrollton</t>
  </si>
  <si>
    <t>caruthersville</t>
  </si>
  <si>
    <t>chesterfield</t>
  </si>
  <si>
    <t>clarksville</t>
  </si>
  <si>
    <t>clinton</t>
  </si>
  <si>
    <t>crestwood</t>
  </si>
  <si>
    <t>des peres</t>
  </si>
  <si>
    <t>fenton</t>
  </si>
  <si>
    <t>gladstone</t>
  </si>
  <si>
    <t>grandview</t>
  </si>
  <si>
    <t>higginsville</t>
  </si>
  <si>
    <t>jackson</t>
  </si>
  <si>
    <t>jefferson city</t>
  </si>
  <si>
    <t>kearney</t>
  </si>
  <si>
    <t>kirksville</t>
  </si>
  <si>
    <t>kirkwood</t>
  </si>
  <si>
    <t>lake st louis city</t>
  </si>
  <si>
    <t>lees summit</t>
  </si>
  <si>
    <t>malden</t>
  </si>
  <si>
    <t>mexico</t>
  </si>
  <si>
    <t>miller</t>
  </si>
  <si>
    <t>monett</t>
  </si>
  <si>
    <t>nixa</t>
  </si>
  <si>
    <t>oak grove</t>
  </si>
  <si>
    <t>ofallon</t>
  </si>
  <si>
    <t>osage beach</t>
  </si>
  <si>
    <t>ozark</t>
  </si>
  <si>
    <t>parnell</t>
  </si>
  <si>
    <t>peculiar</t>
  </si>
  <si>
    <t>piedmont</t>
  </si>
  <si>
    <t>platte</t>
  </si>
  <si>
    <t>potosi</t>
  </si>
  <si>
    <t>rolla</t>
  </si>
  <si>
    <t>scott city</t>
  </si>
  <si>
    <t>shrewsbury</t>
  </si>
  <si>
    <t>smithville</t>
  </si>
  <si>
    <t>stover</t>
  </si>
  <si>
    <t>st peters</t>
  </si>
  <si>
    <t>tarkio</t>
  </si>
  <si>
    <t>trenton</t>
  </si>
  <si>
    <t>troy</t>
  </si>
  <si>
    <t>truesdale</t>
  </si>
  <si>
    <t>union</t>
  </si>
  <si>
    <t>urbana</t>
  </si>
  <si>
    <t>valley park</t>
  </si>
  <si>
    <t>washington</t>
  </si>
  <si>
    <t>waynesville</t>
  </si>
  <si>
    <t>webster groves</t>
  </si>
  <si>
    <t>west plains</t>
  </si>
  <si>
    <t>wildwood</t>
  </si>
  <si>
    <t>winfield</t>
  </si>
  <si>
    <t>belton</t>
  </si>
  <si>
    <t>warrensburg</t>
  </si>
  <si>
    <t>st john</t>
  </si>
  <si>
    <t>st charles</t>
  </si>
  <si>
    <t>raymore</t>
  </si>
  <si>
    <t>bowling green</t>
  </si>
  <si>
    <t>centralia</t>
  </si>
  <si>
    <t>grain valley</t>
  </si>
  <si>
    <t>moberly</t>
  </si>
  <si>
    <t>pleasant hill</t>
  </si>
  <si>
    <t>saint robert</t>
  </si>
  <si>
    <t>salem</t>
  </si>
  <si>
    <t>farmington</t>
  </si>
  <si>
    <t>sikeston</t>
  </si>
  <si>
    <t>overland</t>
  </si>
  <si>
    <t>hannibal</t>
  </si>
  <si>
    <t>festus</t>
  </si>
  <si>
    <t>branson</t>
  </si>
  <si>
    <t>lebanon</t>
  </si>
  <si>
    <t>st ann</t>
  </si>
  <si>
    <t>neosho</t>
  </si>
  <si>
    <t>town and country</t>
  </si>
  <si>
    <t>bolivar</t>
  </si>
  <si>
    <t>oronogo</t>
  </si>
  <si>
    <t>lexington</t>
  </si>
  <si>
    <t>greenfield</t>
  </si>
  <si>
    <t>east prairie</t>
  </si>
  <si>
    <t>maryland heights</t>
  </si>
  <si>
    <t>bloomfield</t>
  </si>
  <si>
    <t>camdenton</t>
  </si>
  <si>
    <t>carl junction</t>
  </si>
  <si>
    <t>boonville</t>
  </si>
  <si>
    <t>aurora</t>
  </si>
  <si>
    <t>sullivan</t>
  </si>
  <si>
    <t>park hills</t>
  </si>
  <si>
    <t>marshall</t>
  </si>
  <si>
    <t>dardenne prairie</t>
  </si>
  <si>
    <t>fulton</t>
  </si>
  <si>
    <t>eureka</t>
  </si>
  <si>
    <t>kennett</t>
  </si>
  <si>
    <t>perryville</t>
  </si>
  <si>
    <t>de soto</t>
  </si>
  <si>
    <t>pevely</t>
  </si>
  <si>
    <t>crystal city</t>
  </si>
  <si>
    <t>greenwood</t>
  </si>
  <si>
    <t>richmond</t>
  </si>
  <si>
    <t>battlefield</t>
  </si>
  <si>
    <t>cottleville</t>
  </si>
  <si>
    <t>new melle</t>
  </si>
  <si>
    <t>st paul</t>
  </si>
  <si>
    <t>odessa</t>
  </si>
  <si>
    <t>macon</t>
  </si>
  <si>
    <t>laplata</t>
  </si>
  <si>
    <t>st robert</t>
  </si>
  <si>
    <t>richland</t>
  </si>
  <si>
    <t>herculaneum</t>
  </si>
  <si>
    <t>hollister</t>
  </si>
  <si>
    <t>mount vernon</t>
  </si>
  <si>
    <t>clever</t>
  </si>
  <si>
    <t>glasgow</t>
  </si>
  <si>
    <t>holts summit</t>
  </si>
  <si>
    <t>auxvasse</t>
  </si>
  <si>
    <t>north kansas</t>
  </si>
  <si>
    <t>lake ozark</t>
  </si>
  <si>
    <t>woodson terrace</t>
  </si>
  <si>
    <t>twin oaks</t>
  </si>
  <si>
    <t>sunset hills</t>
  </si>
  <si>
    <t>green park</t>
  </si>
  <si>
    <t>greendale</t>
  </si>
  <si>
    <t>lakeshire</t>
  </si>
  <si>
    <t>vandalia</t>
  </si>
  <si>
    <t>moscow mills</t>
  </si>
  <si>
    <t>sugar creek</t>
  </si>
  <si>
    <t>richmond heights</t>
  </si>
  <si>
    <t>louisiana</t>
  </si>
  <si>
    <t>byrnes mill</t>
  </si>
  <si>
    <t>portageville</t>
  </si>
  <si>
    <t>meadville</t>
  </si>
  <si>
    <t>miner</t>
  </si>
  <si>
    <t>maryville</t>
  </si>
  <si>
    <t>ncesID</t>
  </si>
  <si>
    <t>1269137</t>
  </si>
  <si>
    <t>st. louis public schools</t>
  </si>
  <si>
    <t>2929280</t>
  </si>
  <si>
    <t>190111</t>
  </si>
  <si>
    <t>kansas city public schools</t>
  </si>
  <si>
    <t>2916400</t>
  </si>
  <si>
    <t>41861</t>
  </si>
  <si>
    <t>special school district of st. louis county</t>
  </si>
  <si>
    <t>2926760</t>
  </si>
  <si>
    <t>35312</t>
  </si>
  <si>
    <t>rockwood r-vi school district</t>
  </si>
  <si>
    <t>2926850</t>
  </si>
  <si>
    <t>167911</t>
  </si>
  <si>
    <t>parkway c-2 school district</t>
  </si>
  <si>
    <t>2923580</t>
  </si>
  <si>
    <t>41399</t>
  </si>
  <si>
    <t>north kansas city school district no. 74</t>
  </si>
  <si>
    <t>2922800</t>
  </si>
  <si>
    <t>35176</t>
  </si>
  <si>
    <t>columbia public school district</t>
  </si>
  <si>
    <t>2901000</t>
  </si>
  <si>
    <t>282442</t>
  </si>
  <si>
    <t>school district of clayton</t>
  </si>
  <si>
    <t>2909720</t>
  </si>
  <si>
    <t>42500</t>
  </si>
  <si>
    <t>willard r-2 school district</t>
  </si>
  <si>
    <t>2932010</t>
  </si>
  <si>
    <t>35186</t>
  </si>
  <si>
    <t>cape girardeau public school district no. 63</t>
  </si>
  <si>
    <t>2907120</t>
  </si>
  <si>
    <t>35215</t>
  </si>
  <si>
    <t>school district of washington</t>
  </si>
  <si>
    <t>2931110</t>
  </si>
  <si>
    <t>35308</t>
  </si>
  <si>
    <t>farmington r-7 school district</t>
  </si>
  <si>
    <t>2911910</t>
  </si>
  <si>
    <t>35330</t>
  </si>
  <si>
    <t>sikeston r-6 school district</t>
  </si>
  <si>
    <t>2928260</t>
  </si>
  <si>
    <t>58910</t>
  </si>
  <si>
    <t>monett school district r-1</t>
  </si>
  <si>
    <t>2921120</t>
  </si>
  <si>
    <t>35228</t>
  </si>
  <si>
    <t>west plains r-7 school district</t>
  </si>
  <si>
    <t>2931680</t>
  </si>
  <si>
    <t>35284</t>
  </si>
  <si>
    <t>perry county school district no. 32</t>
  </si>
  <si>
    <t>2924530</t>
  </si>
  <si>
    <t>35217</t>
  </si>
  <si>
    <t>logan-rogersville r-8 school district</t>
  </si>
  <si>
    <t>2919170</t>
  </si>
  <si>
    <t>35333</t>
  </si>
  <si>
    <t>dexter r-11 school district</t>
  </si>
  <si>
    <t>2910770</t>
  </si>
  <si>
    <t>45364</t>
  </si>
  <si>
    <t>st james r-1 school district</t>
  </si>
  <si>
    <t>2929250</t>
  </si>
  <si>
    <t>224840</t>
  </si>
  <si>
    <t>albany r-3 school district</t>
  </si>
  <si>
    <t>2902970</t>
  </si>
  <si>
    <t>35340</t>
  </si>
  <si>
    <t>hollister r-5 school district</t>
  </si>
  <si>
    <t>2914550</t>
  </si>
  <si>
    <t>35352</t>
  </si>
  <si>
    <t>mountain grove r-3 school district</t>
  </si>
  <si>
    <t>2921510</t>
  </si>
  <si>
    <t>35339</t>
  </si>
  <si>
    <t>forsyth r-3 school district</t>
  </si>
  <si>
    <t>2912240</t>
  </si>
  <si>
    <t>35229</t>
  </si>
  <si>
    <t>willow springs r-4 school district</t>
  </si>
  <si>
    <t>2932070</t>
  </si>
  <si>
    <t>35201</t>
  </si>
  <si>
    <t>crawford county r-2 school district</t>
  </si>
  <si>
    <t>2910410</t>
  </si>
  <si>
    <t>35205</t>
  </si>
  <si>
    <t>salem r-80 school district</t>
  </si>
  <si>
    <t>2927090</t>
  </si>
  <si>
    <t>54032</t>
  </si>
  <si>
    <t>stockton r-1 school district</t>
  </si>
  <si>
    <t>2929520</t>
  </si>
  <si>
    <t>35206</t>
  </si>
  <si>
    <t>ava r-1 school district</t>
  </si>
  <si>
    <t>2904050</t>
  </si>
  <si>
    <t>167910</t>
  </si>
  <si>
    <t>palmyra r-1 school district</t>
  </si>
  <si>
    <t>2923490</t>
  </si>
  <si>
    <t>43209</t>
  </si>
  <si>
    <t>mountain view-birch tree r-3 school district</t>
  </si>
  <si>
    <t>2921540</t>
  </si>
  <si>
    <t>81428</t>
  </si>
  <si>
    <t>clever r-5 school district</t>
  </si>
  <si>
    <t>2909780</t>
  </si>
  <si>
    <t>35271</t>
  </si>
  <si>
    <t>east prairie r-2 school district</t>
  </si>
  <si>
    <t>2911220</t>
  </si>
  <si>
    <t>35261</t>
  </si>
  <si>
    <t>brookfield r-3 school district</t>
  </si>
  <si>
    <t>2905940</t>
  </si>
  <si>
    <t>35194</t>
  </si>
  <si>
    <t>clark county r-1 school district</t>
  </si>
  <si>
    <t>2916380</t>
  </si>
  <si>
    <t>65552</t>
  </si>
  <si>
    <t>fair grove r-10 school district</t>
  </si>
  <si>
    <t>2911700</t>
  </si>
  <si>
    <t>1238700</t>
  </si>
  <si>
    <t>oak ridge r-6 school district</t>
  </si>
  <si>
    <t>2923070</t>
  </si>
  <si>
    <t>167920</t>
  </si>
  <si>
    <t>scott city r-1 school district</t>
  </si>
  <si>
    <t>2915450</t>
  </si>
  <si>
    <t>35270</t>
  </si>
  <si>
    <t>charleston r-1 school district</t>
  </si>
  <si>
    <t>2908670</t>
  </si>
  <si>
    <t>35341</t>
  </si>
  <si>
    <t>cabool r-4 school district</t>
  </si>
  <si>
    <t>2906430</t>
  </si>
  <si>
    <t>35349</t>
  </si>
  <si>
    <t>seymour r-2 school district</t>
  </si>
  <si>
    <t>2927930</t>
  </si>
  <si>
    <t>44607</t>
  </si>
  <si>
    <t>lawrence county r-9 school district</t>
  </si>
  <si>
    <t>2920310</t>
  </si>
  <si>
    <t>282424</t>
  </si>
  <si>
    <t>marceline r-5 school district</t>
  </si>
  <si>
    <t>2920050</t>
  </si>
  <si>
    <t>35171</t>
  </si>
  <si>
    <t>southwest r-5 school district</t>
  </si>
  <si>
    <t>2928710</t>
  </si>
  <si>
    <t>203857</t>
  </si>
  <si>
    <t>richards r-5 school district</t>
  </si>
  <si>
    <t>2926370</t>
  </si>
  <si>
    <t>35351</t>
  </si>
  <si>
    <t>mansfield r-4 school district</t>
  </si>
  <si>
    <t>2919980</t>
  </si>
  <si>
    <t>35335</t>
  </si>
  <si>
    <t>blue eye r-5 school district</t>
  </si>
  <si>
    <t>2905280</t>
  </si>
  <si>
    <t>46568</t>
  </si>
  <si>
    <t>spokane r-7 school district</t>
  </si>
  <si>
    <t>2928800</t>
  </si>
  <si>
    <t>190099</t>
  </si>
  <si>
    <t>pierce city school district r-6</t>
  </si>
  <si>
    <t>2925110</t>
  </si>
  <si>
    <t>46233</t>
  </si>
  <si>
    <t>fordland r-3 school district</t>
  </si>
  <si>
    <t>2912180</t>
  </si>
  <si>
    <t>167919</t>
  </si>
  <si>
    <t>schuyler county r-1 school district</t>
  </si>
  <si>
    <t>2927660</t>
  </si>
  <si>
    <t>224871</t>
  </si>
  <si>
    <t>salisbury r-4 school district</t>
  </si>
  <si>
    <t>2927520</t>
  </si>
  <si>
    <t>169429</t>
  </si>
  <si>
    <t>chaffee r-2 school district</t>
  </si>
  <si>
    <t>2908460</t>
  </si>
  <si>
    <t>46317</t>
  </si>
  <si>
    <t>purdy school district r-2</t>
  </si>
  <si>
    <t>2925620</t>
  </si>
  <si>
    <t>224851</t>
  </si>
  <si>
    <t>crane r-3 school district</t>
  </si>
  <si>
    <t>2910290</t>
  </si>
  <si>
    <t>35294</t>
  </si>
  <si>
    <t>crocker r-2 school district</t>
  </si>
  <si>
    <t>2910350</t>
  </si>
  <si>
    <t>224869</t>
  </si>
  <si>
    <t>osceola school district</t>
  </si>
  <si>
    <t>2923270</t>
  </si>
  <si>
    <t>224855</t>
  </si>
  <si>
    <t>fairview r-11 school district</t>
  </si>
  <si>
    <t>2911850</t>
  </si>
  <si>
    <t>190115</t>
  </si>
  <si>
    <t>verona school district r-7</t>
  </si>
  <si>
    <t>2930810</t>
  </si>
  <si>
    <t>282433</t>
  </si>
  <si>
    <t>northeast randolph county r-4 school district</t>
  </si>
  <si>
    <t>2922860</t>
  </si>
  <si>
    <t>282432</t>
  </si>
  <si>
    <t>newburg r-2 school district</t>
  </si>
  <si>
    <t>2922140</t>
  </si>
  <si>
    <t>1238691</t>
  </si>
  <si>
    <t>lesterville r-4 school district</t>
  </si>
  <si>
    <t>2918450</t>
  </si>
  <si>
    <t>65413</t>
  </si>
  <si>
    <t>bakersfield r-4 school district</t>
  </si>
  <si>
    <t>2904140</t>
  </si>
  <si>
    <t>167922</t>
  </si>
  <si>
    <t>summersville r-ii school district</t>
  </si>
  <si>
    <t>2929810</t>
  </si>
  <si>
    <t>224872</t>
  </si>
  <si>
    <t>stoutland r-2 school district</t>
  </si>
  <si>
    <t>2929580</t>
  </si>
  <si>
    <t>53993</t>
  </si>
  <si>
    <t>billings r-4 school district</t>
  </si>
  <si>
    <t>2905070</t>
  </si>
  <si>
    <t>224853</t>
  </si>
  <si>
    <t>dora r-3 school district</t>
  </si>
  <si>
    <t>2910950</t>
  </si>
  <si>
    <t>282422</t>
  </si>
  <si>
    <t>kirbyville r-6 school district</t>
  </si>
  <si>
    <t>2916710</t>
  </si>
  <si>
    <t>282410</t>
  </si>
  <si>
    <t>dent-phelps r-3 school district</t>
  </si>
  <si>
    <t>2910710</t>
  </si>
  <si>
    <t>1238702</t>
  </si>
  <si>
    <t>oregon howell r-3 school district</t>
  </si>
  <si>
    <t>2916860</t>
  </si>
  <si>
    <t>1207920</t>
  </si>
  <si>
    <t>adair county r-1 school district</t>
  </si>
  <si>
    <t>2922980</t>
  </si>
  <si>
    <t>1238656</t>
  </si>
  <si>
    <t>chadwick r-1 school district</t>
  </si>
  <si>
    <t>2908430</t>
  </si>
  <si>
    <t>1238681</t>
  </si>
  <si>
    <t>hurley r-1 school district</t>
  </si>
  <si>
    <t>2915390</t>
  </si>
  <si>
    <t>282456</t>
  </si>
  <si>
    <t>zalma r-5 school district</t>
  </si>
  <si>
    <t>2932490</t>
  </si>
  <si>
    <t>282409</t>
  </si>
  <si>
    <t>couch r-1 school district</t>
  </si>
  <si>
    <t>2910200</t>
  </si>
  <si>
    <t>282399</t>
  </si>
  <si>
    <t>adrian r-3 school district</t>
  </si>
  <si>
    <t>2902850</t>
  </si>
  <si>
    <t>35311</t>
  </si>
  <si>
    <t>affton school district</t>
  </si>
  <si>
    <t>2902910</t>
  </si>
  <si>
    <t>35280</t>
  </si>
  <si>
    <t>alton r-4 school district</t>
  </si>
  <si>
    <t>2903060</t>
  </si>
  <si>
    <t>35230</t>
  </si>
  <si>
    <t>arcadia valley r-2 school district</t>
  </si>
  <si>
    <t>2903150</t>
  </si>
  <si>
    <t>224841</t>
  </si>
  <si>
    <t>ash grove r-4 school district</t>
  </si>
  <si>
    <t>2903270</t>
  </si>
  <si>
    <t>35256</t>
  </si>
  <si>
    <t>aurora r-8 school district</t>
  </si>
  <si>
    <t>2904020</t>
  </si>
  <si>
    <t>45353</t>
  </si>
  <si>
    <t>bayless consolidated school district</t>
  </si>
  <si>
    <t>2904500</t>
  </si>
  <si>
    <t>41731</t>
  </si>
  <si>
    <t>belton school district no. 124</t>
  </si>
  <si>
    <t>2904620</t>
  </si>
  <si>
    <t>64949</t>
  </si>
  <si>
    <t>bernie school district no. r-13</t>
  </si>
  <si>
    <t>2904950</t>
  </si>
  <si>
    <t>1238652</t>
  </si>
  <si>
    <t>bevier c-4 school district</t>
  </si>
  <si>
    <t>2904980</t>
  </si>
  <si>
    <t>99090</t>
  </si>
  <si>
    <t>bismarck r-5 school district</t>
  </si>
  <si>
    <t>2905130</t>
  </si>
  <si>
    <t>224844</t>
  </si>
  <si>
    <t>blair oaks r-2 school district</t>
  </si>
  <si>
    <t>2909930</t>
  </si>
  <si>
    <t>99091</t>
  </si>
  <si>
    <t>bloomfield r-14 school district</t>
  </si>
  <si>
    <t>2905250</t>
  </si>
  <si>
    <t>170019</t>
  </si>
  <si>
    <t>blue springs r-4 school district</t>
  </si>
  <si>
    <t>2905310</t>
  </si>
  <si>
    <t>35293</t>
  </si>
  <si>
    <t>bolivar r-1 school district</t>
  </si>
  <si>
    <t>2905370</t>
  </si>
  <si>
    <t>35200</t>
  </si>
  <si>
    <t>boonville r-1 school district</t>
  </si>
  <si>
    <t>2905580</t>
  </si>
  <si>
    <t>35288</t>
  </si>
  <si>
    <t>bowling green r-1 school district</t>
  </si>
  <si>
    <t>2905660</t>
  </si>
  <si>
    <t>35338</t>
  </si>
  <si>
    <t>branson r-4 school district</t>
  </si>
  <si>
    <t>2905760</t>
  </si>
  <si>
    <t>1238654</t>
  </si>
  <si>
    <t>braymer c-4 school district</t>
  </si>
  <si>
    <t>2905820</t>
  </si>
  <si>
    <t>35173</t>
  </si>
  <si>
    <t>butler r-5 school district</t>
  </si>
  <si>
    <t>2906360</t>
  </si>
  <si>
    <t>35185</t>
  </si>
  <si>
    <t>camdenton r-3 school district</t>
  </si>
  <si>
    <t>2906990</t>
  </si>
  <si>
    <t>35198</t>
  </si>
  <si>
    <t>cameron r-1 school district</t>
  </si>
  <si>
    <t>2907020</t>
  </si>
  <si>
    <t>35207</t>
  </si>
  <si>
    <t>campbell reorganized school district no. 2</t>
  </si>
  <si>
    <t>2907050</t>
  </si>
  <si>
    <t>93967</t>
  </si>
  <si>
    <t>carl junction r-1 school district</t>
  </si>
  <si>
    <t>2907350</t>
  </si>
  <si>
    <t>44723</t>
  </si>
  <si>
    <t>carrollton r-7 school district</t>
  </si>
  <si>
    <t>2907380</t>
  </si>
  <si>
    <t>35241</t>
  </si>
  <si>
    <t>carthage r-9 school district</t>
  </si>
  <si>
    <t>2907460</t>
  </si>
  <si>
    <t>35170</t>
  </si>
  <si>
    <t>cassville r-4 school district</t>
  </si>
  <si>
    <t>2908170</t>
  </si>
  <si>
    <t>35233</t>
  </si>
  <si>
    <t>center school district no. 58</t>
  </si>
  <si>
    <t>2908250</t>
  </si>
  <si>
    <t>47181</t>
  </si>
  <si>
    <t>centralia r-6 school district</t>
  </si>
  <si>
    <t>2908400</t>
  </si>
  <si>
    <t>35309</t>
  </si>
  <si>
    <t>central r-3 school district</t>
  </si>
  <si>
    <t>2929170</t>
  </si>
  <si>
    <t>167885</t>
  </si>
  <si>
    <t>clarkton c-4 school district</t>
  </si>
  <si>
    <t>2909120</t>
  </si>
  <si>
    <t>45476</t>
  </si>
  <si>
    <t>clearwater r-1 school district</t>
  </si>
  <si>
    <t>2909750</t>
  </si>
  <si>
    <t>35224</t>
  </si>
  <si>
    <t>clinton school district no. 124</t>
  </si>
  <si>
    <t>2909860</t>
  </si>
  <si>
    <t>224849</t>
  </si>
  <si>
    <t>cole county r-1 school district</t>
  </si>
  <si>
    <t>2926970</t>
  </si>
  <si>
    <t>1238661</t>
  </si>
  <si>
    <t>concordia r-2 school district</t>
  </si>
  <si>
    <t>2910080</t>
  </si>
  <si>
    <t>35234</t>
  </si>
  <si>
    <t>consolidated school district no. 4 of jackson county</t>
  </si>
  <si>
    <t>2913140</t>
  </si>
  <si>
    <t>99093</t>
  </si>
  <si>
    <t>crawford county r-1 school district</t>
  </si>
  <si>
    <t>2905640</t>
  </si>
  <si>
    <t>1238663</t>
  </si>
  <si>
    <t>crystal city school district no. 47</t>
  </si>
  <si>
    <t>2910380</t>
  </si>
  <si>
    <t>35204</t>
  </si>
  <si>
    <t>dallas county r-1 school district</t>
  </si>
  <si>
    <t>2906120</t>
  </si>
  <si>
    <t>35244</t>
  </si>
  <si>
    <t>de soto school district no. 73</t>
  </si>
  <si>
    <t>2910500</t>
  </si>
  <si>
    <t>47386</t>
  </si>
  <si>
    <t>diamond r-4 school district</t>
  </si>
  <si>
    <t>2910800</t>
  </si>
  <si>
    <t>35295</t>
  </si>
  <si>
    <t>dixon r-1 school district</t>
  </si>
  <si>
    <t>2910830</t>
  </si>
  <si>
    <t>35301</t>
  </si>
  <si>
    <t>doniphan r-1 school district</t>
  </si>
  <si>
    <t>2910920</t>
  </si>
  <si>
    <t>35245</t>
  </si>
  <si>
    <t>dunklin r-5 school district</t>
  </si>
  <si>
    <t>2914250</t>
  </si>
  <si>
    <t>35187</t>
  </si>
  <si>
    <t>east carter county r-2 school district</t>
  </si>
  <si>
    <t>2911100</t>
  </si>
  <si>
    <t>35277</t>
  </si>
  <si>
    <t>east newton county r-6 school district</t>
  </si>
  <si>
    <t>2930420</t>
  </si>
  <si>
    <t>35268</t>
  </si>
  <si>
    <t>eldon r-1 school district</t>
  </si>
  <si>
    <t>2911340</t>
  </si>
  <si>
    <t>35191</t>
  </si>
  <si>
    <t>el dorado springs r-2 school district</t>
  </si>
  <si>
    <t>2911310</t>
  </si>
  <si>
    <t>167890</t>
  </si>
  <si>
    <t>eminence r-1 school district</t>
  </si>
  <si>
    <t>2911450</t>
  </si>
  <si>
    <t>35195</t>
  </si>
  <si>
    <t>excelsior springs 40 school district</t>
  </si>
  <si>
    <t>2911650</t>
  </si>
  <si>
    <t>224854</t>
  </si>
  <si>
    <t>exeter r-6 school district</t>
  </si>
  <si>
    <t>2911670</t>
  </si>
  <si>
    <t>282413</t>
  </si>
  <si>
    <t>fayette r-3 school district</t>
  </si>
  <si>
    <t>2911990</t>
  </si>
  <si>
    <t>42084</t>
  </si>
  <si>
    <t>ferguson reorganized school district r-2</t>
  </si>
  <si>
    <t>2912010</t>
  </si>
  <si>
    <t>62313</t>
  </si>
  <si>
    <t>festus r-6 school district</t>
  </si>
  <si>
    <t>2912030</t>
  </si>
  <si>
    <t>35232</t>
  </si>
  <si>
    <t>fort osage r-1 school district</t>
  </si>
  <si>
    <t>2912290</t>
  </si>
  <si>
    <t>1265815</t>
  </si>
  <si>
    <t>fort zumwalt school district</t>
  </si>
  <si>
    <t>2908370</t>
  </si>
  <si>
    <t>35304</t>
  </si>
  <si>
    <t>francis howell r-3 school district</t>
  </si>
  <si>
    <t>2928950</t>
  </si>
  <si>
    <t>35183</t>
  </si>
  <si>
    <t>fulton public school district</t>
  </si>
  <si>
    <t>2912550</t>
  </si>
  <si>
    <t>43570</t>
  </si>
  <si>
    <t>gainesville r-5 school district</t>
  </si>
  <si>
    <t>2912600</t>
  </si>
  <si>
    <t>65419</t>
  </si>
  <si>
    <t>galena r-2 school district</t>
  </si>
  <si>
    <t>2912630</t>
  </si>
  <si>
    <t>35216</t>
  </si>
  <si>
    <t>gasconade county r-2 school district</t>
  </si>
  <si>
    <t>2923340</t>
  </si>
  <si>
    <t>1238670</t>
  </si>
  <si>
    <t>gideon school district no. 37</t>
  </si>
  <si>
    <t>2912780</t>
  </si>
  <si>
    <t>1238671</t>
  </si>
  <si>
    <t>glasgow school district</t>
  </si>
  <si>
    <t>2912900</t>
  </si>
  <si>
    <t>47384</t>
  </si>
  <si>
    <t>grain valley r-5 school district</t>
  </si>
  <si>
    <t>2913080</t>
  </si>
  <si>
    <t>282414</t>
  </si>
  <si>
    <t>grandview r-2 school district</t>
  </si>
  <si>
    <t>2913170</t>
  </si>
  <si>
    <t>1238674</t>
  </si>
  <si>
    <t>green forest r-2 school district</t>
  </si>
  <si>
    <t>2913260</t>
  </si>
  <si>
    <t>35347</t>
  </si>
  <si>
    <t>greenville r-2 school district</t>
  </si>
  <si>
    <t>2913380</t>
  </si>
  <si>
    <t>1207909</t>
  </si>
  <si>
    <t>halfway r-3 school district</t>
  </si>
  <si>
    <t>2913530</t>
  </si>
  <si>
    <t>41937</t>
  </si>
  <si>
    <t>hallsville r-4 school district</t>
  </si>
  <si>
    <t>2913560</t>
  </si>
  <si>
    <t>224858</t>
  </si>
  <si>
    <t>hamilton r-2 school district</t>
  </si>
  <si>
    <t>2913590</t>
  </si>
  <si>
    <t>35313</t>
  </si>
  <si>
    <t>hancock place school district</t>
  </si>
  <si>
    <t>2913620</t>
  </si>
  <si>
    <t>1238675</t>
  </si>
  <si>
    <t>harrisburg r-8 school district</t>
  </si>
  <si>
    <t>2913710</t>
  </si>
  <si>
    <t>35189</t>
  </si>
  <si>
    <t>harrisonville cass r-9 school district</t>
  </si>
  <si>
    <t>2913760</t>
  </si>
  <si>
    <t>35350</t>
  </si>
  <si>
    <t>hartville r-2 school district</t>
  </si>
  <si>
    <t>2913770</t>
  </si>
  <si>
    <t>35282</t>
  </si>
  <si>
    <t>hayti reorganized school district no. 2</t>
  </si>
  <si>
    <t>2913800</t>
  </si>
  <si>
    <t>35314</t>
  </si>
  <si>
    <t>hazelwood school district</t>
  </si>
  <si>
    <t>2913830</t>
  </si>
  <si>
    <t>35225</t>
  </si>
  <si>
    <t>henry county r-1 school district</t>
  </si>
  <si>
    <t>2932110</t>
  </si>
  <si>
    <t>224859</t>
  </si>
  <si>
    <t>hermitage r-4 school district</t>
  </si>
  <si>
    <t>2914310</t>
  </si>
  <si>
    <t>45483</t>
  </si>
  <si>
    <t>hickman mills c-1 school district</t>
  </si>
  <si>
    <t>2914340</t>
  </si>
  <si>
    <t>35226</t>
  </si>
  <si>
    <t>hickory county r-1 school district</t>
  </si>
  <si>
    <t>2914320</t>
  </si>
  <si>
    <t>1238679</t>
  </si>
  <si>
    <t>higbee r-8 school district</t>
  </si>
  <si>
    <t>2914370</t>
  </si>
  <si>
    <t>35246</t>
  </si>
  <si>
    <t>hillsboro r-3 school district</t>
  </si>
  <si>
    <t>2914430</t>
  </si>
  <si>
    <t>35249</t>
  </si>
  <si>
    <t>holden r-3 school district</t>
  </si>
  <si>
    <t>2914490</t>
  </si>
  <si>
    <t>44053</t>
  </si>
  <si>
    <t>houston r-1 school district</t>
  </si>
  <si>
    <t>2914840</t>
  </si>
  <si>
    <t>1238680</t>
  </si>
  <si>
    <t>howell valley r-1 school district</t>
  </si>
  <si>
    <t>2915210</t>
  </si>
  <si>
    <t>290667</t>
  </si>
  <si>
    <t>humansville r-4 school district</t>
  </si>
  <si>
    <t>2915300</t>
  </si>
  <si>
    <t>35235</t>
  </si>
  <si>
    <t>independence 30 school district</t>
  </si>
  <si>
    <t>2915480</t>
  </si>
  <si>
    <t>1238682</t>
  </si>
  <si>
    <t>iron county c-4 school district</t>
  </si>
  <si>
    <t>2915510</t>
  </si>
  <si>
    <t>282417</t>
  </si>
  <si>
    <t>jasper r-5 school district</t>
  </si>
  <si>
    <t>2916140</t>
  </si>
  <si>
    <t>35199</t>
  </si>
  <si>
    <t>jefferson city school district</t>
  </si>
  <si>
    <t>2916190</t>
  </si>
  <si>
    <t>35209</t>
  </si>
  <si>
    <t>kennett school district no. 39</t>
  </si>
  <si>
    <t>2916500</t>
  </si>
  <si>
    <t>35345</t>
  </si>
  <si>
    <t>kingston k-14 school district</t>
  </si>
  <si>
    <t>2931140</t>
  </si>
  <si>
    <t>35168</t>
  </si>
  <si>
    <t>kirksville r-3 school district</t>
  </si>
  <si>
    <t>2916740</t>
  </si>
  <si>
    <t>35315</t>
  </si>
  <si>
    <t>kirkwood school district r-7</t>
  </si>
  <si>
    <t>2916770</t>
  </si>
  <si>
    <t>35253</t>
  </si>
  <si>
    <t>laclede county c-5 school district</t>
  </si>
  <si>
    <t>2917000</t>
  </si>
  <si>
    <t>42839</t>
  </si>
  <si>
    <t>lafayette county c-1 school district</t>
  </si>
  <si>
    <t>2914400</t>
  </si>
  <si>
    <t>282423</t>
  </si>
  <si>
    <t>lakeland r-3 school district</t>
  </si>
  <si>
    <t>2910520</t>
  </si>
  <si>
    <t>42585</t>
  </si>
  <si>
    <t>laquey r-5 school district</t>
  </si>
  <si>
    <t>2917880</t>
  </si>
  <si>
    <t>224863</t>
  </si>
  <si>
    <t>lathrop r-2 school district</t>
  </si>
  <si>
    <t>2917970</t>
  </si>
  <si>
    <t>224864</t>
  </si>
  <si>
    <t>lawson r-14 school district</t>
  </si>
  <si>
    <t>2918220</t>
  </si>
  <si>
    <t>43587</t>
  </si>
  <si>
    <t>lee's summit r-7 school district</t>
  </si>
  <si>
    <t>2918300</t>
  </si>
  <si>
    <t>35258</t>
  </si>
  <si>
    <t>lewis county c-1 school district</t>
  </si>
  <si>
    <t>2918460</t>
  </si>
  <si>
    <t>35254</t>
  </si>
  <si>
    <t>lexington r-5 school district</t>
  </si>
  <si>
    <t>2918480</t>
  </si>
  <si>
    <t>35197</t>
  </si>
  <si>
    <t>liberty public school district no. 53</t>
  </si>
  <si>
    <t>2918540</t>
  </si>
  <si>
    <t>35342</t>
  </si>
  <si>
    <t>licking r-8 school district</t>
  </si>
  <si>
    <t>2918600</t>
  </si>
  <si>
    <t>35259</t>
  </si>
  <si>
    <t>lincoln county r-2 school district</t>
  </si>
  <si>
    <t>2918670</t>
  </si>
  <si>
    <t>35260</t>
  </si>
  <si>
    <t>lincoln county r-3 school district</t>
  </si>
  <si>
    <t>2930450</t>
  </si>
  <si>
    <t>224865</t>
  </si>
  <si>
    <t>lincoln r-2 school district</t>
  </si>
  <si>
    <t>1238692</t>
  </si>
  <si>
    <t>lone jack c-6 school district</t>
  </si>
  <si>
    <t>2919230</t>
  </si>
  <si>
    <t>35289</t>
  </si>
  <si>
    <t>louisiana r-2 school district</t>
  </si>
  <si>
    <t>2919260</t>
  </si>
  <si>
    <t>1238693</t>
  </si>
  <si>
    <t>macks creek r-5 school district</t>
  </si>
  <si>
    <t>2919380</t>
  </si>
  <si>
    <t>1238694</t>
  </si>
  <si>
    <t>madison c-3 school district</t>
  </si>
  <si>
    <t>2919840</t>
  </si>
  <si>
    <t>35210</t>
  </si>
  <si>
    <t>malden r-1 school district</t>
  </si>
  <si>
    <t>2919890</t>
  </si>
  <si>
    <t>81491</t>
  </si>
  <si>
    <t>maplewood richmond heights school district</t>
  </si>
  <si>
    <t>2920010</t>
  </si>
  <si>
    <t>64948</t>
  </si>
  <si>
    <t>maries county r-2 school district</t>
  </si>
  <si>
    <t>2900001</t>
  </si>
  <si>
    <t>42812</t>
  </si>
  <si>
    <t>marshall public school</t>
  </si>
  <si>
    <t>2920410</t>
  </si>
  <si>
    <t>167901</t>
  </si>
  <si>
    <t>marshfield r-1 school district</t>
  </si>
  <si>
    <t>2920430</t>
  </si>
  <si>
    <t>44561</t>
  </si>
  <si>
    <t>maryville r-2 school district</t>
  </si>
  <si>
    <t>2920490</t>
  </si>
  <si>
    <t>224866</t>
  </si>
  <si>
    <t>maysville r-1 school district</t>
  </si>
  <si>
    <t>2920550</t>
  </si>
  <si>
    <t>35263</t>
  </si>
  <si>
    <t>mcdonald county r-1 school district</t>
  </si>
  <si>
    <t>2920610</t>
  </si>
  <si>
    <t>282425</t>
  </si>
  <si>
    <t>meadow heights r-2 school district</t>
  </si>
  <si>
    <t>2923640</t>
  </si>
  <si>
    <t>35322</t>
  </si>
  <si>
    <t>mehlville r-9 school district</t>
  </si>
  <si>
    <t>2920670</t>
  </si>
  <si>
    <t>45475</t>
  </si>
  <si>
    <t>meramec valley r-3 school district</t>
  </si>
  <si>
    <t>2923460</t>
  </si>
  <si>
    <t>167902</t>
  </si>
  <si>
    <t>miller r-2 school district</t>
  </si>
  <si>
    <t>2921000</t>
  </si>
  <si>
    <t>35298</t>
  </si>
  <si>
    <t>moberly school district no. 81</t>
  </si>
  <si>
    <t>2921100</t>
  </si>
  <si>
    <t>282428</t>
  </si>
  <si>
    <t>montgomery county r-2 school district</t>
  </si>
  <si>
    <t>2921330</t>
  </si>
  <si>
    <t>35274</t>
  </si>
  <si>
    <t>morgan county r-2 school district</t>
  </si>
  <si>
    <t>2930840</t>
  </si>
  <si>
    <t>35257</t>
  </si>
  <si>
    <t>mt. vernon r-5 school district</t>
  </si>
  <si>
    <t>2921600</t>
  </si>
  <si>
    <t>1238698</t>
  </si>
  <si>
    <t>naylor r-2 school district</t>
  </si>
  <si>
    <t>2921720</t>
  </si>
  <si>
    <t>35179</t>
  </si>
  <si>
    <t>neelyville r-4 school district</t>
  </si>
  <si>
    <t>2921750</t>
  </si>
  <si>
    <t>35278</t>
  </si>
  <si>
    <t>neosho school district</t>
  </si>
  <si>
    <t>2921810</t>
  </si>
  <si>
    <t>35275</t>
  </si>
  <si>
    <t>new madrid county r-1 school district</t>
  </si>
  <si>
    <t>2900004</t>
  </si>
  <si>
    <t>81503</t>
  </si>
  <si>
    <t>north callaway r-1 school district</t>
  </si>
  <si>
    <t>2922740</t>
  </si>
  <si>
    <t>35307</t>
  </si>
  <si>
    <t>north st. francois county r-1 school district</t>
  </si>
  <si>
    <t>2905430</t>
  </si>
  <si>
    <t>40943</t>
  </si>
  <si>
    <t>northwest r-1 school district</t>
  </si>
  <si>
    <t>2922890</t>
  </si>
  <si>
    <t>1238699</t>
  </si>
  <si>
    <t>north wood r-4 school district</t>
  </si>
  <si>
    <t>2910650</t>
  </si>
  <si>
    <t>224868</t>
  </si>
  <si>
    <t>norwood r-1 school district</t>
  </si>
  <si>
    <t>2922950</t>
  </si>
  <si>
    <t>35237</t>
  </si>
  <si>
    <t>oak grove r-6 school district</t>
  </si>
  <si>
    <t>2923010</t>
  </si>
  <si>
    <t>35255</t>
  </si>
  <si>
    <t>odessa r-7 school district</t>
  </si>
  <si>
    <t>2923100</t>
  </si>
  <si>
    <t>35193</t>
  </si>
  <si>
    <t>ozark r-6 school district</t>
  </si>
  <si>
    <t>2923430</t>
  </si>
  <si>
    <t>1238703</t>
  </si>
  <si>
    <t>paris r-2 school district</t>
  </si>
  <si>
    <t>2923530</t>
  </si>
  <si>
    <t>35291</t>
  </si>
  <si>
    <t>park hill school district</t>
  </si>
  <si>
    <t>2923550</t>
  </si>
  <si>
    <t>35318</t>
  </si>
  <si>
    <t>pattonville r-3 school district</t>
  </si>
  <si>
    <t>2923700</t>
  </si>
  <si>
    <t>99096</t>
  </si>
  <si>
    <t>plato r-5 school district</t>
  </si>
  <si>
    <t>2925210</t>
  </si>
  <si>
    <t>35292</t>
  </si>
  <si>
    <t>platte county r-3 school district</t>
  </si>
  <si>
    <t>2925230</t>
  </si>
  <si>
    <t>47241</t>
  </si>
  <si>
    <t>pleasant hill r-3 school district</t>
  </si>
  <si>
    <t>2925330</t>
  </si>
  <si>
    <t>45452</t>
  </si>
  <si>
    <t>pleasant hope r-6 school district</t>
  </si>
  <si>
    <t>2925350</t>
  </si>
  <si>
    <t>35180</t>
  </si>
  <si>
    <t>poplar bluff r-1 school district</t>
  </si>
  <si>
    <t>2925450</t>
  </si>
  <si>
    <t>224870</t>
  </si>
  <si>
    <t>raymondville r-7 school district</t>
  </si>
  <si>
    <t>2926040</t>
  </si>
  <si>
    <t>41312</t>
  </si>
  <si>
    <t>raymore-peculiar r-2 school district</t>
  </si>
  <si>
    <t>2923730</t>
  </si>
  <si>
    <t>35238</t>
  </si>
  <si>
    <t>raytown c-2 school district</t>
  </si>
  <si>
    <t>2926070</t>
  </si>
  <si>
    <t>35336</t>
  </si>
  <si>
    <t>reeds spring r-4 school district</t>
  </si>
  <si>
    <t>2926160</t>
  </si>
  <si>
    <t>167912</t>
  </si>
  <si>
    <t>reogranized school district r-2 of cape girardeau county</t>
  </si>
  <si>
    <t>2915600</t>
  </si>
  <si>
    <t>44696</t>
  </si>
  <si>
    <t>reorganized school district no.1 of moniteau county</t>
  </si>
  <si>
    <t>2906510</t>
  </si>
  <si>
    <t>167915</t>
  </si>
  <si>
    <t>reorganized school district no. 2 of barton county</t>
  </si>
  <si>
    <t>2918510</t>
  </si>
  <si>
    <t>167907</t>
  </si>
  <si>
    <t>reorganized school district no. 5 of vernon county</t>
  </si>
  <si>
    <t>2921840</t>
  </si>
  <si>
    <t>282418</t>
  </si>
  <si>
    <t>reorganized school district r-7 of jefferson county</t>
  </si>
  <si>
    <t>2916230</t>
  </si>
  <si>
    <t>35218</t>
  </si>
  <si>
    <t>republic r-3 school district</t>
  </si>
  <si>
    <t>2926220</t>
  </si>
  <si>
    <t>45063</t>
  </si>
  <si>
    <t>richland r-4 school district</t>
  </si>
  <si>
    <t>2926430</t>
  </si>
  <si>
    <t>35300</t>
  </si>
  <si>
    <t>richmond r-14 school district</t>
  </si>
  <si>
    <t>2926480</t>
  </si>
  <si>
    <t>35319</t>
  </si>
  <si>
    <t>ritenour school district</t>
  </si>
  <si>
    <t>2926640</t>
  </si>
  <si>
    <t>35320</t>
  </si>
  <si>
    <t>riverview gardens school district</t>
  </si>
  <si>
    <t>2926670</t>
  </si>
  <si>
    <t>35287</t>
  </si>
  <si>
    <t>rolla school district no. 31</t>
  </si>
  <si>
    <t>2926890</t>
  </si>
  <si>
    <t>47385</t>
  </si>
  <si>
    <t>sarcoxie r-2 school district</t>
  </si>
  <si>
    <t>2927540</t>
  </si>
  <si>
    <t>47593</t>
  </si>
  <si>
    <t>school district of jennings</t>
  </si>
  <si>
    <t>2916290</t>
  </si>
  <si>
    <t>1267923</t>
  </si>
  <si>
    <t>school district of the city of ladue</t>
  </si>
  <si>
    <t>2917820</t>
  </si>
  <si>
    <t>35323</t>
  </si>
  <si>
    <t>school district of university city</t>
  </si>
  <si>
    <t>2930660</t>
  </si>
  <si>
    <t>35269</t>
  </si>
  <si>
    <t>school of the osage school district</t>
  </si>
  <si>
    <t>2927630</t>
  </si>
  <si>
    <t>35327</t>
  </si>
  <si>
    <t>scotland county r-1 school district</t>
  </si>
  <si>
    <t>2920700</t>
  </si>
  <si>
    <t>35329</t>
  </si>
  <si>
    <t>scott county r-4 school district</t>
  </si>
  <si>
    <t>2904890</t>
  </si>
  <si>
    <t>35285</t>
  </si>
  <si>
    <t>sedalia school district no. 200</t>
  </si>
  <si>
    <t>2927830</t>
  </si>
  <si>
    <t>35211</t>
  </si>
  <si>
    <t>senath-hornersville school district no. c-8</t>
  </si>
  <si>
    <t>2927870</t>
  </si>
  <si>
    <t>35279</t>
  </si>
  <si>
    <t>seneca r-7 school district</t>
  </si>
  <si>
    <t>2927900</t>
  </si>
  <si>
    <t>1238708</t>
  </si>
  <si>
    <t>smithton r-6 school district</t>
  </si>
  <si>
    <t>2928380</t>
  </si>
  <si>
    <t>47182</t>
  </si>
  <si>
    <t>smithville r-2 school district</t>
  </si>
  <si>
    <t>2928410</t>
  </si>
  <si>
    <t>47265</t>
  </si>
  <si>
    <t>southern boone county r-1 school district</t>
  </si>
  <si>
    <t>2928560</t>
  </si>
  <si>
    <t>35223</t>
  </si>
  <si>
    <t>south harrison county r-2 school district</t>
  </si>
  <si>
    <t>2900002</t>
  </si>
  <si>
    <t>1238710</t>
  </si>
  <si>
    <t>south iron r-1 school district</t>
  </si>
  <si>
    <t>2928470</t>
  </si>
  <si>
    <t>169435</t>
  </si>
  <si>
    <t>southland consolidated school district no c-9</t>
  </si>
  <si>
    <t>2928620</t>
  </si>
  <si>
    <t>65148</t>
  </si>
  <si>
    <t>sparta r-3 school district</t>
  </si>
  <si>
    <t>2928740</t>
  </si>
  <si>
    <t>1238713</t>
  </si>
  <si>
    <t>stanberry r-2 school district</t>
  </si>
  <si>
    <t>2929340</t>
  </si>
  <si>
    <t>1238711</t>
  </si>
  <si>
    <t>st. charles public school</t>
  </si>
  <si>
    <t>2928920</t>
  </si>
  <si>
    <t>35212</t>
  </si>
  <si>
    <t>st. clair r-13 school district</t>
  </si>
  <si>
    <t>2929100</t>
  </si>
  <si>
    <t>35202</t>
  </si>
  <si>
    <t>steelville r-3 school district</t>
  </si>
  <si>
    <t>2929430</t>
  </si>
  <si>
    <t>35326</t>
  </si>
  <si>
    <t>ste. genevieve county r-2 school district</t>
  </si>
  <si>
    <t>2929370</t>
  </si>
  <si>
    <t>35220</t>
  </si>
  <si>
    <t>strafford r-6 school district</t>
  </si>
  <si>
    <t>2929640</t>
  </si>
  <si>
    <t>167921</t>
  </si>
  <si>
    <t>sturgeon r-5 school district</t>
  </si>
  <si>
    <t>2929700</t>
  </si>
  <si>
    <t>1238716</t>
  </si>
  <si>
    <t>success r-6 school district</t>
  </si>
  <si>
    <t>2929730</t>
  </si>
  <si>
    <t>41934</t>
  </si>
  <si>
    <t>thayer r-2 school district</t>
  </si>
  <si>
    <t>2930270</t>
  </si>
  <si>
    <t>196929</t>
  </si>
  <si>
    <t>the lindbergh schools</t>
  </si>
  <si>
    <t>2918690</t>
  </si>
  <si>
    <t>81522</t>
  </si>
  <si>
    <t>the school district of springfield r-12</t>
  </si>
  <si>
    <t>2928860</t>
  </si>
  <si>
    <t>224875</t>
  </si>
  <si>
    <t>tri-county r-7 school district</t>
  </si>
  <si>
    <t>2930390</t>
  </si>
  <si>
    <t>35178</t>
  </si>
  <si>
    <t>twin rivers r-10 school district</t>
  </si>
  <si>
    <t>2930520</t>
  </si>
  <si>
    <t>35214</t>
  </si>
  <si>
    <t>union r-11 school district</t>
  </si>
  <si>
    <t>2930570</t>
  </si>
  <si>
    <t>1238719</t>
  </si>
  <si>
    <t>valley park school district</t>
  </si>
  <si>
    <t>2930690</t>
  </si>
  <si>
    <t>282452</t>
  </si>
  <si>
    <t>valley r-6 school district</t>
  </si>
  <si>
    <t>2930720</t>
  </si>
  <si>
    <t>197261</t>
  </si>
  <si>
    <t>van-far r-1 school district</t>
  </si>
  <si>
    <t>2930780</t>
  </si>
  <si>
    <t>1238720</t>
  </si>
  <si>
    <t>walnut grove r-5 school district</t>
  </si>
  <si>
    <t>2930990</t>
  </si>
  <si>
    <t>35251</t>
  </si>
  <si>
    <t>warrensburg r-6 school district</t>
  </si>
  <si>
    <t>2931020</t>
  </si>
  <si>
    <t>35174</t>
  </si>
  <si>
    <t>warsaw r-9 school district</t>
  </si>
  <si>
    <t>2931070</t>
  </si>
  <si>
    <t>35296</t>
  </si>
  <si>
    <t>waynesville r-6 school district</t>
  </si>
  <si>
    <t>2931440</t>
  </si>
  <si>
    <t>224876</t>
  </si>
  <si>
    <t>weaubleau r-3 school district</t>
  </si>
  <si>
    <t>2931460</t>
  </si>
  <si>
    <t>35243</t>
  </si>
  <si>
    <t>webb city r-7 school district</t>
  </si>
  <si>
    <t>2931500</t>
  </si>
  <si>
    <t>35324</t>
  </si>
  <si>
    <t>webster groves school district</t>
  </si>
  <si>
    <t>2931530</t>
  </si>
  <si>
    <t>1238721</t>
  </si>
  <si>
    <t>wellington-napoleon r-9 school district</t>
  </si>
  <si>
    <t>2931560</t>
  </si>
  <si>
    <t>35305</t>
  </si>
  <si>
    <t>wentzville r-4 school district</t>
  </si>
  <si>
    <t>2931650</t>
  </si>
  <si>
    <t>224878</t>
  </si>
  <si>
    <t>west platte r-2 school district</t>
  </si>
  <si>
    <t>2931710</t>
  </si>
  <si>
    <t>35310</t>
  </si>
  <si>
    <t>west st. francois county r-4 school district</t>
  </si>
  <si>
    <t>2918240</t>
  </si>
  <si>
    <t>1238723</t>
  </si>
  <si>
    <t>wheatland r-2 school district</t>
  </si>
  <si>
    <t>2931920</t>
  </si>
  <si>
    <t>48552</t>
  </si>
  <si>
    <t>wheaton r-3 school district</t>
  </si>
  <si>
    <t>2931950</t>
  </si>
  <si>
    <t>35248</t>
  </si>
  <si>
    <t>windsor c-1 school district</t>
  </si>
  <si>
    <t>2932100</t>
  </si>
  <si>
    <t>35175</t>
  </si>
  <si>
    <t>woodland r-4 school district</t>
  </si>
  <si>
    <t>2919350</t>
  </si>
  <si>
    <t>35344</t>
  </si>
  <si>
    <t>wright city r-2 school district</t>
  </si>
  <si>
    <t>2932310</t>
  </si>
  <si>
    <t>224867</t>
  </si>
  <si>
    <t>mid-buchanan r-5 school district</t>
  </si>
  <si>
    <t>2911940</t>
  </si>
  <si>
    <t>35266</t>
  </si>
  <si>
    <t>hannibal school district no. 60</t>
  </si>
  <si>
    <t>2913650</t>
  </si>
  <si>
    <t>35177</t>
  </si>
  <si>
    <t>saint joseph school district</t>
  </si>
  <si>
    <t>2927060</t>
  </si>
  <si>
    <t>99094</t>
  </si>
  <si>
    <t>gasconade county r-1 school district</t>
  </si>
  <si>
    <t>2914280</t>
  </si>
  <si>
    <t>35192</t>
  </si>
  <si>
    <t>nixa public schools</t>
  </si>
  <si>
    <t>2922530</t>
  </si>
  <si>
    <t>35316</t>
  </si>
  <si>
    <t>normandy schools collaborative</t>
  </si>
  <si>
    <t>2922650</t>
  </si>
  <si>
    <t>44283</t>
  </si>
  <si>
    <t>lebanon r-3 school district</t>
  </si>
  <si>
    <t>2918270</t>
  </si>
  <si>
    <t>282453</t>
  </si>
  <si>
    <t>warren county r-3 school district</t>
  </si>
  <si>
    <t>2931050</t>
  </si>
  <si>
    <t>46034</t>
  </si>
  <si>
    <t>puxico r-8 school district</t>
  </si>
  <si>
    <t>2925650</t>
  </si>
  <si>
    <t>41752</t>
  </si>
  <si>
    <t>mexico school district no. 59</t>
  </si>
  <si>
    <t>2920810</t>
  </si>
  <si>
    <t>35196</t>
  </si>
  <si>
    <t>kearney r-1 school district</t>
  </si>
  <si>
    <t>2916450</t>
  </si>
  <si>
    <t>54754</t>
  </si>
  <si>
    <t>fox c-6 school district</t>
  </si>
  <si>
    <t>2912300</t>
  </si>
  <si>
    <t>1238668</t>
  </si>
  <si>
    <t>fredericktown r-1 school district</t>
  </si>
  <si>
    <t>2912540</t>
  </si>
  <si>
    <t>35242</t>
  </si>
  <si>
    <t>joplin schools</t>
  </si>
  <si>
    <t>2916350</t>
  </si>
  <si>
    <t>190098</t>
  </si>
  <si>
    <t>knox county r-i school district</t>
  </si>
  <si>
    <t>2911280</t>
  </si>
  <si>
    <t>35283</t>
  </si>
  <si>
    <t>pemiscot county special school district</t>
  </si>
  <si>
    <t>2923780</t>
  </si>
  <si>
    <t>35276</t>
  </si>
  <si>
    <t>portageville school district</t>
  </si>
  <si>
    <t>2900003</t>
  </si>
  <si>
    <t>35346</t>
  </si>
  <si>
    <t>potosi r-iii school district</t>
  </si>
  <si>
    <t>2925500</t>
  </si>
  <si>
    <t>35169</t>
  </si>
  <si>
    <t>savannah r-iii school district</t>
  </si>
  <si>
    <t>2927570</t>
  </si>
  <si>
    <t>1238707</t>
  </si>
  <si>
    <t>slater school district</t>
  </si>
  <si>
    <t>2928360</t>
  </si>
  <si>
    <t>35213</t>
  </si>
  <si>
    <t>sullivan c-2 school district</t>
  </si>
  <si>
    <t>2929760</t>
  </si>
  <si>
    <t>35188</t>
  </si>
  <si>
    <t>van buren r-1 school district</t>
  </si>
  <si>
    <t>2930750</t>
  </si>
  <si>
    <t>35331</t>
  </si>
  <si>
    <t>winona r-3 school district</t>
  </si>
  <si>
    <t>2932220</t>
  </si>
  <si>
    <t>282454</t>
  </si>
  <si>
    <t>westran r-1 school district</t>
  </si>
  <si>
    <t>2931860</t>
  </si>
  <si>
    <t>35262</t>
  </si>
  <si>
    <t>chillicothe r-ii school district</t>
  </si>
  <si>
    <t>2908760</t>
  </si>
  <si>
    <t>35303</t>
  </si>
  <si>
    <t>orchard farm r-v school district</t>
  </si>
  <si>
    <t>2923160</t>
  </si>
  <si>
    <t>167895</t>
  </si>
  <si>
    <t>holcomb reorganized school district no. 3</t>
  </si>
  <si>
    <t>2914460</t>
  </si>
  <si>
    <t>type_of_government</t>
  </si>
  <si>
    <t>total_population</t>
  </si>
  <si>
    <t>collected_population</t>
  </si>
  <si>
    <t>total_count</t>
  </si>
  <si>
    <t>collected_count</t>
  </si>
  <si>
    <t>pct_collected_population</t>
  </si>
  <si>
    <t>pct_collected_count</t>
  </si>
  <si>
    <t>Missouri Public Employers</t>
  </si>
  <si>
    <t>Net Pension Liability (FY22)</t>
  </si>
  <si>
    <t>Net OPEB Liability (FY22)</t>
  </si>
  <si>
    <t>Net Pension + OPEB Liability (FY22)</t>
  </si>
  <si>
    <t>Total Liabilities (FY22)</t>
  </si>
  <si>
    <t>Retirement Share of Total Liabilities</t>
  </si>
  <si>
    <t>% of population captured</t>
  </si>
  <si>
    <t>State</t>
  </si>
  <si>
    <t>Counties</t>
  </si>
  <si>
    <t>Municipalities</t>
  </si>
  <si>
    <t>School Districts</t>
  </si>
  <si>
    <t>Total</t>
  </si>
  <si>
    <t>Source: Annual comprehensive financial reports for Missouri governmental units, fiscal year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</si>
</sst>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1" applyNumberFormat="1" applyFont="1"/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2" borderId="1" xfId="0" applyFill="1" applyBorder="1"/>
    <xf numFmtId="166" fontId="0" fillId="2" borderId="1" xfId="2" applyNumberFormat="1" applyFont="1" applyFill="1" applyBorder="1"/>
    <xf numFmtId="167" fontId="0" fillId="2" borderId="1" xfId="3" applyNumberFormat="1" applyFont="1" applyFill="1" applyBorder="1"/>
    <xf numFmtId="9" fontId="0" fillId="3" borderId="0" xfId="3" applyFont="1" applyFill="1"/>
    <xf numFmtId="0" fontId="1" fillId="2" borderId="1" xfId="0" applyFont="1" applyFill="1" applyBorder="1"/>
    <xf numFmtId="166" fontId="1" fillId="2" borderId="1" xfId="2" applyNumberFormat="1" applyFont="1" applyFill="1" applyBorder="1"/>
    <xf numFmtId="167" fontId="1" fillId="2" borderId="1" xfId="3" applyNumberFormat="1" applyFont="1" applyFill="1" applyBorder="1"/>
    <xf numFmtId="0" fontId="0" fillId="2" borderId="0" xfId="0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31.6640625" customWidth="1"/>
    <col min="2" max="2" width="36.6640625" customWidth="1"/>
    <col min="3" max="3" width="19.6640625" customWidth="1"/>
    <col min="4" max="4" width="21.1640625" customWidth="1"/>
    <col min="5" max="5" width="17.5" customWidth="1"/>
    <col min="6" max="6" width="20.1640625" customWidth="1"/>
    <col min="7" max="7" width="28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s="2">
        <v>467692434</v>
      </c>
      <c r="C2" s="2">
        <v>10503027</v>
      </c>
      <c r="D2" s="2">
        <v>132470486</v>
      </c>
      <c r="E2" s="2">
        <v>0</v>
      </c>
      <c r="F2" s="2">
        <v>2480334209</v>
      </c>
      <c r="G2" s="2">
        <v>8506945741</v>
      </c>
    </row>
    <row r="3" spans="1:7" x14ac:dyDescent="0.2">
      <c r="A3" t="s">
        <v>8</v>
      </c>
      <c r="B3" s="2">
        <v>1463662462</v>
      </c>
      <c r="C3" s="2">
        <v>889589181</v>
      </c>
      <c r="D3" s="2">
        <v>526759606</v>
      </c>
      <c r="E3" s="2">
        <v>1023770</v>
      </c>
      <c r="F3" s="2">
        <v>15750060386</v>
      </c>
      <c r="G3" s="2">
        <v>39808953112</v>
      </c>
    </row>
    <row r="4" spans="1:7" x14ac:dyDescent="0.2">
      <c r="A4" t="s">
        <v>9</v>
      </c>
      <c r="B4" s="2">
        <v>847137660</v>
      </c>
      <c r="C4" s="2">
        <v>303862547</v>
      </c>
      <c r="D4" s="2">
        <v>0</v>
      </c>
      <c r="E4" s="2">
        <v>0</v>
      </c>
      <c r="F4" s="2">
        <v>3397282655</v>
      </c>
      <c r="G4" s="2">
        <v>11439246859</v>
      </c>
    </row>
    <row r="5" spans="1:7" x14ac:dyDescent="0.2">
      <c r="A5" t="s">
        <v>10</v>
      </c>
      <c r="B5" s="2">
        <v>6458736000</v>
      </c>
      <c r="C5" s="2">
        <v>3177080000</v>
      </c>
      <c r="D5" s="2">
        <v>0</v>
      </c>
      <c r="E5" s="2">
        <v>0</v>
      </c>
      <c r="F5" s="2">
        <v>20075010000</v>
      </c>
      <c r="G5" s="2">
        <v>57445965000</v>
      </c>
    </row>
    <row r="11" spans="1:7" ht="32" x14ac:dyDescent="0.2">
      <c r="A11" s="3" t="s">
        <v>1213</v>
      </c>
      <c r="B11" s="3" t="s">
        <v>1214</v>
      </c>
      <c r="C11" s="3" t="s">
        <v>1215</v>
      </c>
      <c r="D11" s="3" t="s">
        <v>1216</v>
      </c>
      <c r="E11" s="3" t="s">
        <v>1217</v>
      </c>
      <c r="F11" s="3" t="s">
        <v>1218</v>
      </c>
      <c r="G11" s="4" t="s">
        <v>1219</v>
      </c>
    </row>
    <row r="12" spans="1:7" x14ac:dyDescent="0.2">
      <c r="A12" s="5" t="s">
        <v>1220</v>
      </c>
      <c r="B12" s="6">
        <f>B5-D5</f>
        <v>6458736000</v>
      </c>
      <c r="C12" s="6">
        <f>C5-E5</f>
        <v>3177080000</v>
      </c>
      <c r="D12" s="6">
        <f t="shared" ref="D12" si="0">B12+C12</f>
        <v>9635816000</v>
      </c>
      <c r="E12" s="6">
        <f>F5</f>
        <v>20075010000</v>
      </c>
      <c r="F12" s="7">
        <f t="shared" ref="F12" si="1">D12/E12</f>
        <v>0.47999059527243076</v>
      </c>
      <c r="G12" s="8">
        <v>1</v>
      </c>
    </row>
    <row r="13" spans="1:7" x14ac:dyDescent="0.2">
      <c r="A13" s="5" t="s">
        <v>1221</v>
      </c>
      <c r="B13" s="6">
        <f t="shared" ref="B13:C15" si="2">B2-D2</f>
        <v>335221948</v>
      </c>
      <c r="C13" s="6">
        <f t="shared" si="2"/>
        <v>10503027</v>
      </c>
      <c r="D13" s="6">
        <f>B13+C13</f>
        <v>345724975</v>
      </c>
      <c r="E13" s="6">
        <f>F2</f>
        <v>2480334209</v>
      </c>
      <c r="F13" s="7">
        <f>D13/E13</f>
        <v>0.13938644790106186</v>
      </c>
      <c r="G13" s="8">
        <v>0.81</v>
      </c>
    </row>
    <row r="14" spans="1:7" x14ac:dyDescent="0.2">
      <c r="A14" s="5" t="s">
        <v>1222</v>
      </c>
      <c r="B14" s="6">
        <f t="shared" si="2"/>
        <v>936902856</v>
      </c>
      <c r="C14" s="6">
        <f t="shared" si="2"/>
        <v>888565411</v>
      </c>
      <c r="D14" s="6">
        <f>B14+C14</f>
        <v>1825468267</v>
      </c>
      <c r="E14" s="6">
        <f>F3</f>
        <v>15750060386</v>
      </c>
      <c r="F14" s="7">
        <f>D14/E14</f>
        <v>0.11590230273800298</v>
      </c>
      <c r="G14" s="8">
        <v>0.77</v>
      </c>
    </row>
    <row r="15" spans="1:7" x14ac:dyDescent="0.2">
      <c r="A15" s="5" t="s">
        <v>1223</v>
      </c>
      <c r="B15" s="6">
        <f t="shared" si="2"/>
        <v>847137660</v>
      </c>
      <c r="C15" s="6">
        <f t="shared" si="2"/>
        <v>303862547</v>
      </c>
      <c r="D15" s="6">
        <f>B15+C15</f>
        <v>1151000207</v>
      </c>
      <c r="E15" s="6">
        <f>F4</f>
        <v>3397282655</v>
      </c>
      <c r="F15" s="7">
        <f>D15/E15</f>
        <v>0.33880024828254979</v>
      </c>
      <c r="G15" s="8">
        <v>0.93</v>
      </c>
    </row>
    <row r="16" spans="1:7" x14ac:dyDescent="0.2">
      <c r="A16" s="9" t="s">
        <v>1224</v>
      </c>
      <c r="B16" s="10">
        <f>SUM(B12:B15)</f>
        <v>8577998464</v>
      </c>
      <c r="C16" s="10">
        <f t="shared" ref="C16:E16" si="3">SUM(C12:C15)</f>
        <v>4380010985</v>
      </c>
      <c r="D16" s="10">
        <f t="shared" si="3"/>
        <v>12958009449</v>
      </c>
      <c r="E16" s="10">
        <f t="shared" si="3"/>
        <v>41702687250</v>
      </c>
      <c r="F16" s="11">
        <f>D16/E16</f>
        <v>0.31072360808115551</v>
      </c>
    </row>
    <row r="17" spans="1:6" x14ac:dyDescent="0.2">
      <c r="A17" s="12" t="s">
        <v>1225</v>
      </c>
      <c r="B17" s="12"/>
      <c r="C17" s="12"/>
      <c r="D17" s="12"/>
      <c r="E17" s="12"/>
      <c r="F1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>
      <selection activeCell="G18" sqref="G18"/>
    </sheetView>
  </sheetViews>
  <sheetFormatPr baseColWidth="10" defaultColWidth="8.83203125" defaultRowHeight="15" x14ac:dyDescent="0.2"/>
  <sheetData>
    <row r="1" spans="1:13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t="s">
        <v>23</v>
      </c>
      <c r="B2" t="s">
        <v>24</v>
      </c>
      <c r="C2">
        <v>148599</v>
      </c>
      <c r="D2">
        <v>2022</v>
      </c>
      <c r="E2" t="s">
        <v>25</v>
      </c>
      <c r="F2" t="s">
        <v>10</v>
      </c>
      <c r="G2">
        <v>6458736000</v>
      </c>
      <c r="H2">
        <v>20075010000</v>
      </c>
      <c r="I2">
        <v>0</v>
      </c>
      <c r="J2">
        <v>3177080000</v>
      </c>
      <c r="K2">
        <v>0</v>
      </c>
      <c r="L2">
        <v>57445965000</v>
      </c>
      <c r="M2">
        <v>6154920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t="s">
        <v>23</v>
      </c>
      <c r="B2" t="s">
        <v>24</v>
      </c>
      <c r="C2">
        <v>35117</v>
      </c>
      <c r="D2">
        <v>2022</v>
      </c>
      <c r="E2" t="s">
        <v>26</v>
      </c>
      <c r="F2" t="s">
        <v>7</v>
      </c>
      <c r="G2">
        <v>223749888</v>
      </c>
      <c r="H2">
        <v>1165789621</v>
      </c>
      <c r="I2">
        <v>0</v>
      </c>
      <c r="J2">
        <v>0</v>
      </c>
      <c r="K2">
        <v>0</v>
      </c>
      <c r="L2">
        <v>2669085282</v>
      </c>
      <c r="M2">
        <v>1004310</v>
      </c>
    </row>
    <row r="3" spans="1:13" x14ac:dyDescent="0.2">
      <c r="A3" t="s">
        <v>23</v>
      </c>
      <c r="B3" t="s">
        <v>24</v>
      </c>
      <c r="C3">
        <v>97983</v>
      </c>
      <c r="D3">
        <v>2022</v>
      </c>
      <c r="E3" t="s">
        <v>27</v>
      </c>
      <c r="F3" t="s">
        <v>7</v>
      </c>
      <c r="G3">
        <v>169561170</v>
      </c>
      <c r="H3">
        <v>3370768</v>
      </c>
      <c r="L3">
        <v>12514521</v>
      </c>
      <c r="M3">
        <v>23319</v>
      </c>
    </row>
    <row r="4" spans="1:13" x14ac:dyDescent="0.2">
      <c r="A4" t="s">
        <v>23</v>
      </c>
      <c r="B4" t="s">
        <v>24</v>
      </c>
      <c r="C4">
        <v>35114</v>
      </c>
      <c r="D4">
        <v>2022</v>
      </c>
      <c r="E4" t="s">
        <v>28</v>
      </c>
      <c r="F4" t="s">
        <v>7</v>
      </c>
      <c r="G4">
        <v>44377642</v>
      </c>
      <c r="H4">
        <v>551730468</v>
      </c>
      <c r="I4">
        <v>0</v>
      </c>
      <c r="J4">
        <v>4547369</v>
      </c>
      <c r="K4">
        <v>0</v>
      </c>
      <c r="L4">
        <v>1014592997</v>
      </c>
      <c r="M4">
        <v>717206</v>
      </c>
    </row>
    <row r="5" spans="1:13" x14ac:dyDescent="0.2">
      <c r="A5" t="s">
        <v>23</v>
      </c>
      <c r="B5" t="s">
        <v>24</v>
      </c>
      <c r="C5">
        <v>81427</v>
      </c>
      <c r="D5">
        <v>2022</v>
      </c>
      <c r="E5" t="s">
        <v>29</v>
      </c>
      <c r="F5" t="s">
        <v>7</v>
      </c>
      <c r="G5">
        <v>7056556</v>
      </c>
      <c r="H5">
        <v>78542687</v>
      </c>
      <c r="I5">
        <v>10219518</v>
      </c>
      <c r="J5">
        <v>1188761</v>
      </c>
      <c r="L5">
        <v>210473383</v>
      </c>
      <c r="M5">
        <v>253322</v>
      </c>
    </row>
    <row r="6" spans="1:13" x14ac:dyDescent="0.2">
      <c r="A6" t="s">
        <v>23</v>
      </c>
      <c r="B6" t="s">
        <v>24</v>
      </c>
      <c r="C6">
        <v>35113</v>
      </c>
      <c r="D6">
        <v>2022</v>
      </c>
      <c r="E6" t="s">
        <v>30</v>
      </c>
      <c r="F6" t="s">
        <v>7</v>
      </c>
      <c r="G6">
        <v>5488088</v>
      </c>
      <c r="H6">
        <v>254865378</v>
      </c>
      <c r="I6">
        <v>21001971</v>
      </c>
      <c r="J6">
        <v>0</v>
      </c>
      <c r="K6">
        <v>0</v>
      </c>
      <c r="L6">
        <v>658560854</v>
      </c>
      <c r="M6">
        <v>298915</v>
      </c>
    </row>
    <row r="7" spans="1:13" x14ac:dyDescent="0.2">
      <c r="A7" t="s">
        <v>23</v>
      </c>
      <c r="B7" t="s">
        <v>24</v>
      </c>
      <c r="C7">
        <v>35109</v>
      </c>
      <c r="D7">
        <v>2022</v>
      </c>
      <c r="E7" t="s">
        <v>31</v>
      </c>
      <c r="F7" t="s">
        <v>7</v>
      </c>
      <c r="G7">
        <v>3606900</v>
      </c>
      <c r="H7">
        <v>55662992</v>
      </c>
      <c r="I7">
        <v>0</v>
      </c>
      <c r="J7">
        <v>838970</v>
      </c>
      <c r="K7">
        <v>0</v>
      </c>
      <c r="L7">
        <v>271937997</v>
      </c>
      <c r="M7">
        <v>183607</v>
      </c>
    </row>
    <row r="8" spans="1:13" x14ac:dyDescent="0.2">
      <c r="A8" t="s">
        <v>23</v>
      </c>
      <c r="B8" t="s">
        <v>24</v>
      </c>
      <c r="C8">
        <v>1266385</v>
      </c>
      <c r="D8">
        <v>2022</v>
      </c>
      <c r="E8" t="s">
        <v>32</v>
      </c>
      <c r="F8" t="s">
        <v>7</v>
      </c>
      <c r="G8">
        <v>3175676</v>
      </c>
      <c r="H8">
        <v>36978886</v>
      </c>
      <c r="I8">
        <v>10016011</v>
      </c>
      <c r="J8">
        <v>0</v>
      </c>
      <c r="K8">
        <v>0</v>
      </c>
      <c r="L8">
        <v>228757601</v>
      </c>
      <c r="M8">
        <v>106718</v>
      </c>
    </row>
    <row r="9" spans="1:13" x14ac:dyDescent="0.2">
      <c r="A9" t="s">
        <v>23</v>
      </c>
      <c r="B9" t="s">
        <v>24</v>
      </c>
      <c r="C9">
        <v>1266943</v>
      </c>
      <c r="D9">
        <v>2022</v>
      </c>
      <c r="E9" t="s">
        <v>33</v>
      </c>
      <c r="F9" t="s">
        <v>7</v>
      </c>
      <c r="G9">
        <v>2869284</v>
      </c>
      <c r="H9">
        <v>80469731</v>
      </c>
      <c r="I9">
        <v>10357916</v>
      </c>
      <c r="J9">
        <v>0</v>
      </c>
      <c r="K9">
        <v>0</v>
      </c>
      <c r="L9">
        <v>179654201</v>
      </c>
      <c r="M9">
        <v>104688</v>
      </c>
    </row>
    <row r="10" spans="1:13" x14ac:dyDescent="0.2">
      <c r="A10" t="s">
        <v>23</v>
      </c>
      <c r="B10" t="s">
        <v>24</v>
      </c>
      <c r="C10">
        <v>43193</v>
      </c>
      <c r="D10">
        <v>2022</v>
      </c>
      <c r="E10" t="s">
        <v>34</v>
      </c>
      <c r="F10" t="s">
        <v>7</v>
      </c>
      <c r="G10">
        <v>2702128</v>
      </c>
      <c r="H10">
        <v>70599340</v>
      </c>
      <c r="I10">
        <v>4359794</v>
      </c>
      <c r="L10">
        <v>140040954</v>
      </c>
      <c r="M10">
        <v>107816</v>
      </c>
    </row>
    <row r="11" spans="1:13" x14ac:dyDescent="0.2">
      <c r="A11" t="s">
        <v>23</v>
      </c>
      <c r="B11" t="s">
        <v>24</v>
      </c>
      <c r="C11">
        <v>35110</v>
      </c>
      <c r="D11">
        <v>2022</v>
      </c>
      <c r="E11" t="s">
        <v>35</v>
      </c>
      <c r="F11" t="s">
        <v>7</v>
      </c>
      <c r="G11">
        <v>2288775</v>
      </c>
      <c r="H11">
        <v>22309808</v>
      </c>
      <c r="I11">
        <v>11728930</v>
      </c>
      <c r="J11">
        <v>594488</v>
      </c>
      <c r="K11">
        <v>0</v>
      </c>
      <c r="L11">
        <v>96615661</v>
      </c>
      <c r="M11">
        <v>84798</v>
      </c>
    </row>
    <row r="12" spans="1:13" x14ac:dyDescent="0.2">
      <c r="A12" t="s">
        <v>23</v>
      </c>
      <c r="B12" t="s">
        <v>24</v>
      </c>
      <c r="C12">
        <v>44566</v>
      </c>
      <c r="D12">
        <v>2022</v>
      </c>
      <c r="E12" t="s">
        <v>36</v>
      </c>
      <c r="F12" t="s">
        <v>7</v>
      </c>
      <c r="G12">
        <v>1607384</v>
      </c>
      <c r="H12">
        <v>6708210</v>
      </c>
      <c r="I12">
        <v>10678773</v>
      </c>
      <c r="J12">
        <v>0</v>
      </c>
      <c r="K12">
        <v>0</v>
      </c>
      <c r="L12">
        <v>166204608</v>
      </c>
      <c r="M12">
        <v>77284</v>
      </c>
    </row>
    <row r="13" spans="1:13" x14ac:dyDescent="0.2">
      <c r="A13" t="s">
        <v>23</v>
      </c>
      <c r="B13" t="s">
        <v>24</v>
      </c>
      <c r="C13">
        <v>119565</v>
      </c>
      <c r="D13">
        <v>2022</v>
      </c>
      <c r="E13" t="s">
        <v>37</v>
      </c>
      <c r="F13" t="s">
        <v>7</v>
      </c>
      <c r="G13">
        <v>1208943</v>
      </c>
      <c r="H13">
        <v>3166556</v>
      </c>
      <c r="I13">
        <v>3826314</v>
      </c>
      <c r="J13">
        <v>0</v>
      </c>
      <c r="K13">
        <v>0</v>
      </c>
      <c r="L13">
        <v>137421367</v>
      </c>
      <c r="M13">
        <v>44290</v>
      </c>
    </row>
    <row r="14" spans="1:13" x14ac:dyDescent="0.2">
      <c r="A14" t="s">
        <v>23</v>
      </c>
      <c r="B14" t="s">
        <v>24</v>
      </c>
      <c r="C14">
        <v>35116</v>
      </c>
      <c r="D14">
        <v>2022</v>
      </c>
      <c r="E14" t="s">
        <v>38</v>
      </c>
      <c r="F14" t="s">
        <v>7</v>
      </c>
      <c r="G14">
        <v>0</v>
      </c>
      <c r="H14">
        <v>148181905</v>
      </c>
      <c r="I14">
        <v>39909316</v>
      </c>
      <c r="J14">
        <v>3333439</v>
      </c>
      <c r="K14">
        <v>0</v>
      </c>
      <c r="L14">
        <v>734935362</v>
      </c>
      <c r="M14">
        <v>405262</v>
      </c>
    </row>
    <row r="15" spans="1:13" x14ac:dyDescent="0.2">
      <c r="A15" t="s">
        <v>23</v>
      </c>
      <c r="B15" t="s">
        <v>24</v>
      </c>
      <c r="C15">
        <v>119566</v>
      </c>
      <c r="D15">
        <v>2022</v>
      </c>
      <c r="E15" t="s">
        <v>39</v>
      </c>
      <c r="F15" t="s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44544787</v>
      </c>
      <c r="M15">
        <v>88846</v>
      </c>
    </row>
    <row r="16" spans="1:13" x14ac:dyDescent="0.2">
      <c r="A16" t="s">
        <v>23</v>
      </c>
      <c r="B16" t="s">
        <v>24</v>
      </c>
      <c r="C16">
        <v>97988</v>
      </c>
      <c r="D16">
        <v>2022</v>
      </c>
      <c r="E16" t="s">
        <v>40</v>
      </c>
      <c r="F16" t="s">
        <v>7</v>
      </c>
      <c r="G16">
        <v>0</v>
      </c>
      <c r="H16">
        <v>0</v>
      </c>
      <c r="I16">
        <v>6144270</v>
      </c>
      <c r="J16">
        <v>0</v>
      </c>
      <c r="K16">
        <v>0</v>
      </c>
      <c r="L16">
        <v>21263229</v>
      </c>
      <c r="M16">
        <v>66926</v>
      </c>
    </row>
    <row r="17" spans="1:13" x14ac:dyDescent="0.2">
      <c r="A17" t="s">
        <v>23</v>
      </c>
      <c r="B17" t="s">
        <v>24</v>
      </c>
      <c r="C17">
        <v>46193</v>
      </c>
      <c r="D17">
        <v>2022</v>
      </c>
      <c r="E17" t="s">
        <v>41</v>
      </c>
      <c r="F17" t="s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59577</v>
      </c>
    </row>
    <row r="18" spans="1:13" x14ac:dyDescent="0.2">
      <c r="A18" t="s">
        <v>23</v>
      </c>
      <c r="B18" t="s">
        <v>24</v>
      </c>
      <c r="C18">
        <v>119581</v>
      </c>
      <c r="D18">
        <v>2022</v>
      </c>
      <c r="E18" t="s">
        <v>42</v>
      </c>
      <c r="F18" t="s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61703436</v>
      </c>
      <c r="M18">
        <v>56058</v>
      </c>
    </row>
    <row r="19" spans="1:13" x14ac:dyDescent="0.2">
      <c r="A19" t="s">
        <v>23</v>
      </c>
      <c r="B19" t="s">
        <v>24</v>
      </c>
      <c r="C19">
        <v>119573</v>
      </c>
      <c r="D19">
        <v>2022</v>
      </c>
      <c r="E19" t="s">
        <v>43</v>
      </c>
      <c r="F19" t="s">
        <v>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36042</v>
      </c>
    </row>
    <row r="20" spans="1:13" x14ac:dyDescent="0.2">
      <c r="A20" t="s">
        <v>23</v>
      </c>
      <c r="B20" t="s">
        <v>24</v>
      </c>
      <c r="C20">
        <v>119574</v>
      </c>
      <c r="D20">
        <v>2022</v>
      </c>
      <c r="E20" t="s">
        <v>44</v>
      </c>
      <c r="F20" t="s">
        <v>7</v>
      </c>
      <c r="G20">
        <v>0</v>
      </c>
      <c r="H20">
        <v>0</v>
      </c>
      <c r="I20">
        <v>0</v>
      </c>
      <c r="J20">
        <v>0</v>
      </c>
      <c r="K20">
        <v>0</v>
      </c>
      <c r="L20">
        <v>12551493</v>
      </c>
      <c r="M20">
        <v>32994</v>
      </c>
    </row>
    <row r="21" spans="1:13" x14ac:dyDescent="0.2">
      <c r="A21" t="s">
        <v>23</v>
      </c>
      <c r="B21" t="s">
        <v>24</v>
      </c>
      <c r="C21">
        <v>400685</v>
      </c>
      <c r="D21">
        <v>2022</v>
      </c>
      <c r="E21" t="s">
        <v>45</v>
      </c>
      <c r="F21" t="s">
        <v>7</v>
      </c>
      <c r="G21">
        <v>0</v>
      </c>
      <c r="H21">
        <v>0</v>
      </c>
      <c r="I21">
        <v>2547159</v>
      </c>
      <c r="J21">
        <v>0</v>
      </c>
      <c r="K21">
        <v>0</v>
      </c>
      <c r="L21">
        <v>0</v>
      </c>
      <c r="M21">
        <v>18479</v>
      </c>
    </row>
    <row r="22" spans="1:13" x14ac:dyDescent="0.2">
      <c r="A22" t="s">
        <v>23</v>
      </c>
      <c r="B22" t="s">
        <v>24</v>
      </c>
      <c r="C22">
        <v>97955</v>
      </c>
      <c r="D22">
        <v>2022</v>
      </c>
      <c r="E22" t="s">
        <v>46</v>
      </c>
      <c r="F22" t="s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11575</v>
      </c>
    </row>
    <row r="23" spans="1:13" x14ac:dyDescent="0.2">
      <c r="A23" t="s">
        <v>23</v>
      </c>
      <c r="B23" t="s">
        <v>24</v>
      </c>
      <c r="C23">
        <v>97981</v>
      </c>
      <c r="D23">
        <v>2022</v>
      </c>
      <c r="E23" t="s">
        <v>47</v>
      </c>
      <c r="F23" t="s">
        <v>7</v>
      </c>
      <c r="G23">
        <v>0</v>
      </c>
      <c r="H23">
        <v>0</v>
      </c>
      <c r="I23">
        <v>907746</v>
      </c>
      <c r="J23">
        <v>0</v>
      </c>
      <c r="K23">
        <v>0</v>
      </c>
      <c r="L23">
        <v>0</v>
      </c>
      <c r="M23">
        <v>10355</v>
      </c>
    </row>
    <row r="24" spans="1:13" x14ac:dyDescent="0.2">
      <c r="A24" t="s">
        <v>23</v>
      </c>
      <c r="B24" t="s">
        <v>24</v>
      </c>
      <c r="C24">
        <v>108541</v>
      </c>
      <c r="D24">
        <v>2022</v>
      </c>
      <c r="E24" t="s">
        <v>48</v>
      </c>
      <c r="F24" t="s">
        <v>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10148</v>
      </c>
    </row>
    <row r="25" spans="1:13" x14ac:dyDescent="0.2">
      <c r="A25" t="s">
        <v>23</v>
      </c>
      <c r="B25" t="s">
        <v>24</v>
      </c>
      <c r="C25">
        <v>119572</v>
      </c>
      <c r="D25">
        <v>2022</v>
      </c>
      <c r="E25" t="s">
        <v>49</v>
      </c>
      <c r="F25" t="s">
        <v>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9537</v>
      </c>
    </row>
    <row r="26" spans="1:13" x14ac:dyDescent="0.2">
      <c r="A26" t="s">
        <v>23</v>
      </c>
      <c r="B26" t="s">
        <v>24</v>
      </c>
      <c r="C26">
        <v>44792</v>
      </c>
      <c r="D26">
        <v>2022</v>
      </c>
      <c r="E26" t="s">
        <v>50</v>
      </c>
      <c r="F26" t="s">
        <v>7</v>
      </c>
      <c r="G26">
        <v>0</v>
      </c>
      <c r="H26">
        <v>0</v>
      </c>
      <c r="I26">
        <v>772768</v>
      </c>
      <c r="J26">
        <v>0</v>
      </c>
      <c r="K26">
        <v>0</v>
      </c>
      <c r="L26">
        <v>0</v>
      </c>
      <c r="M26">
        <v>6640</v>
      </c>
    </row>
    <row r="27" spans="1:13" x14ac:dyDescent="0.2">
      <c r="A27" t="s">
        <v>23</v>
      </c>
      <c r="B27" t="s">
        <v>24</v>
      </c>
      <c r="C27">
        <v>1267022</v>
      </c>
      <c r="D27">
        <v>2022</v>
      </c>
      <c r="E27" t="s">
        <v>51</v>
      </c>
      <c r="F27" t="s">
        <v>7</v>
      </c>
      <c r="H27">
        <v>1957859</v>
      </c>
      <c r="L27">
        <v>97382089</v>
      </c>
      <c r="M27">
        <v>226572</v>
      </c>
    </row>
    <row r="28" spans="1:13" x14ac:dyDescent="0.2">
      <c r="A28" t="s">
        <v>23</v>
      </c>
      <c r="B28" t="s">
        <v>24</v>
      </c>
      <c r="C28">
        <v>35115</v>
      </c>
      <c r="D28">
        <v>2022</v>
      </c>
      <c r="E28" t="s">
        <v>52</v>
      </c>
      <c r="F28" t="s">
        <v>7</v>
      </c>
      <c r="L28">
        <v>54615612</v>
      </c>
      <c r="M28">
        <v>122750</v>
      </c>
    </row>
    <row r="29" spans="1:13" x14ac:dyDescent="0.2">
      <c r="A29" t="s">
        <v>23</v>
      </c>
      <c r="B29" t="s">
        <v>24</v>
      </c>
      <c r="C29">
        <v>119575</v>
      </c>
      <c r="D29">
        <v>2022</v>
      </c>
      <c r="E29" t="s">
        <v>53</v>
      </c>
      <c r="F29" t="s">
        <v>7</v>
      </c>
      <c r="L29">
        <v>35534352</v>
      </c>
      <c r="M29">
        <v>58644</v>
      </c>
    </row>
    <row r="30" spans="1:13" x14ac:dyDescent="0.2">
      <c r="A30" t="s">
        <v>23</v>
      </c>
      <c r="B30" t="s">
        <v>24</v>
      </c>
      <c r="C30">
        <v>44826</v>
      </c>
      <c r="D30">
        <v>2022</v>
      </c>
      <c r="E30" t="s">
        <v>54</v>
      </c>
      <c r="F30" t="s">
        <v>7</v>
      </c>
      <c r="M30">
        <v>44640</v>
      </c>
    </row>
    <row r="31" spans="1:13" x14ac:dyDescent="0.2">
      <c r="A31" t="s">
        <v>23</v>
      </c>
      <c r="B31" t="s">
        <v>24</v>
      </c>
      <c r="C31">
        <v>119578</v>
      </c>
      <c r="D31">
        <v>2022</v>
      </c>
      <c r="E31" t="s">
        <v>55</v>
      </c>
      <c r="F31" t="s">
        <v>7</v>
      </c>
      <c r="M31">
        <v>42984</v>
      </c>
    </row>
    <row r="32" spans="1:13" x14ac:dyDescent="0.2">
      <c r="A32" t="s">
        <v>23</v>
      </c>
      <c r="B32" t="s">
        <v>24</v>
      </c>
      <c r="C32">
        <v>91401</v>
      </c>
      <c r="D32">
        <v>2022</v>
      </c>
      <c r="E32" t="s">
        <v>56</v>
      </c>
      <c r="F32" t="s">
        <v>7</v>
      </c>
      <c r="M32">
        <v>42746</v>
      </c>
    </row>
    <row r="33" spans="1:13" x14ac:dyDescent="0.2">
      <c r="A33" t="s">
        <v>23</v>
      </c>
      <c r="B33" t="s">
        <v>24</v>
      </c>
      <c r="C33">
        <v>81541</v>
      </c>
      <c r="D33">
        <v>2022</v>
      </c>
      <c r="E33" t="s">
        <v>57</v>
      </c>
      <c r="F33" t="s">
        <v>7</v>
      </c>
      <c r="M33">
        <v>39085</v>
      </c>
    </row>
    <row r="34" spans="1:13" x14ac:dyDescent="0.2">
      <c r="A34" t="s">
        <v>23</v>
      </c>
      <c r="B34" t="s">
        <v>24</v>
      </c>
      <c r="C34">
        <v>119580</v>
      </c>
      <c r="D34">
        <v>2022</v>
      </c>
      <c r="E34" t="s">
        <v>58</v>
      </c>
      <c r="F34" t="s">
        <v>7</v>
      </c>
      <c r="M34">
        <v>38058</v>
      </c>
    </row>
    <row r="35" spans="1:13" x14ac:dyDescent="0.2">
      <c r="A35" t="s">
        <v>23</v>
      </c>
      <c r="B35" t="s">
        <v>24</v>
      </c>
      <c r="C35">
        <v>108546</v>
      </c>
      <c r="D35">
        <v>2022</v>
      </c>
      <c r="E35" t="s">
        <v>59</v>
      </c>
      <c r="F35" t="s">
        <v>7</v>
      </c>
      <c r="M35">
        <v>35538</v>
      </c>
    </row>
    <row r="36" spans="1:13" x14ac:dyDescent="0.2">
      <c r="A36" t="s">
        <v>23</v>
      </c>
      <c r="B36" t="s">
        <v>24</v>
      </c>
      <c r="C36">
        <v>119564</v>
      </c>
      <c r="D36">
        <v>2022</v>
      </c>
      <c r="E36" t="s">
        <v>60</v>
      </c>
      <c r="F36" t="s">
        <v>7</v>
      </c>
      <c r="M36">
        <v>34533</v>
      </c>
    </row>
    <row r="37" spans="1:13" x14ac:dyDescent="0.2">
      <c r="A37" t="s">
        <v>23</v>
      </c>
      <c r="B37" t="s">
        <v>24</v>
      </c>
      <c r="C37">
        <v>101983</v>
      </c>
      <c r="D37">
        <v>2022</v>
      </c>
      <c r="E37" t="s">
        <v>61</v>
      </c>
      <c r="F37" t="s">
        <v>7</v>
      </c>
      <c r="M37">
        <v>31521</v>
      </c>
    </row>
    <row r="38" spans="1:13" x14ac:dyDescent="0.2">
      <c r="A38" t="s">
        <v>23</v>
      </c>
      <c r="B38" t="s">
        <v>24</v>
      </c>
      <c r="C38">
        <v>35119</v>
      </c>
      <c r="D38">
        <v>2022</v>
      </c>
      <c r="E38" t="s">
        <v>62</v>
      </c>
      <c r="F38" t="s">
        <v>7</v>
      </c>
      <c r="M38">
        <v>31077</v>
      </c>
    </row>
    <row r="39" spans="1:13" x14ac:dyDescent="0.2">
      <c r="A39" t="s">
        <v>23</v>
      </c>
      <c r="B39" t="s">
        <v>24</v>
      </c>
      <c r="C39">
        <v>97950</v>
      </c>
      <c r="D39">
        <v>2022</v>
      </c>
      <c r="E39" t="s">
        <v>63</v>
      </c>
      <c r="F39" t="s">
        <v>7</v>
      </c>
      <c r="M39">
        <v>28674</v>
      </c>
    </row>
    <row r="40" spans="1:13" x14ac:dyDescent="0.2">
      <c r="A40" t="s">
        <v>23</v>
      </c>
      <c r="B40" t="s">
        <v>24</v>
      </c>
      <c r="C40">
        <v>97970</v>
      </c>
      <c r="D40">
        <v>2022</v>
      </c>
      <c r="E40" t="s">
        <v>64</v>
      </c>
      <c r="F40" t="s">
        <v>7</v>
      </c>
      <c r="M40">
        <v>28527</v>
      </c>
    </row>
    <row r="41" spans="1:13" x14ac:dyDescent="0.2">
      <c r="A41" t="s">
        <v>23</v>
      </c>
      <c r="B41" t="s">
        <v>24</v>
      </c>
      <c r="C41">
        <v>108539</v>
      </c>
      <c r="D41">
        <v>2022</v>
      </c>
      <c r="E41" t="s">
        <v>65</v>
      </c>
      <c r="F41" t="s">
        <v>7</v>
      </c>
      <c r="M41">
        <v>28286</v>
      </c>
    </row>
    <row r="42" spans="1:13" x14ac:dyDescent="0.2">
      <c r="A42" t="s">
        <v>23</v>
      </c>
      <c r="B42" t="s">
        <v>24</v>
      </c>
      <c r="C42">
        <v>119561</v>
      </c>
      <c r="D42">
        <v>2022</v>
      </c>
      <c r="E42" t="s">
        <v>66</v>
      </c>
      <c r="F42" t="s">
        <v>7</v>
      </c>
      <c r="M42">
        <v>25315</v>
      </c>
    </row>
    <row r="43" spans="1:13" x14ac:dyDescent="0.2">
      <c r="A43" t="s">
        <v>23</v>
      </c>
      <c r="B43" t="s">
        <v>24</v>
      </c>
      <c r="C43">
        <v>81405</v>
      </c>
      <c r="D43">
        <v>2022</v>
      </c>
      <c r="E43" t="s">
        <v>67</v>
      </c>
      <c r="F43" t="s">
        <v>7</v>
      </c>
      <c r="M43">
        <v>24964</v>
      </c>
    </row>
    <row r="44" spans="1:13" x14ac:dyDescent="0.2">
      <c r="A44" t="s">
        <v>23</v>
      </c>
      <c r="B44" t="s">
        <v>24</v>
      </c>
      <c r="C44">
        <v>97990</v>
      </c>
      <c r="D44">
        <v>2022</v>
      </c>
      <c r="E44" t="s">
        <v>68</v>
      </c>
      <c r="F44" t="s">
        <v>7</v>
      </c>
      <c r="M44">
        <v>24495</v>
      </c>
    </row>
    <row r="45" spans="1:13" x14ac:dyDescent="0.2">
      <c r="A45" t="s">
        <v>23</v>
      </c>
      <c r="B45" t="s">
        <v>24</v>
      </c>
      <c r="C45">
        <v>988928</v>
      </c>
      <c r="D45">
        <v>2022</v>
      </c>
      <c r="E45" t="s">
        <v>69</v>
      </c>
      <c r="F45" t="s">
        <v>7</v>
      </c>
      <c r="M45">
        <v>23160</v>
      </c>
    </row>
    <row r="46" spans="1:13" x14ac:dyDescent="0.2">
      <c r="A46" t="s">
        <v>23</v>
      </c>
      <c r="B46" t="s">
        <v>24</v>
      </c>
      <c r="C46">
        <v>97951</v>
      </c>
      <c r="D46">
        <v>2022</v>
      </c>
      <c r="E46" t="s">
        <v>70</v>
      </c>
      <c r="F46" t="s">
        <v>7</v>
      </c>
      <c r="M46">
        <v>23059</v>
      </c>
    </row>
    <row r="47" spans="1:13" x14ac:dyDescent="0.2">
      <c r="A47" t="s">
        <v>23</v>
      </c>
      <c r="B47" t="s">
        <v>24</v>
      </c>
      <c r="C47">
        <v>97959</v>
      </c>
      <c r="D47">
        <v>2022</v>
      </c>
      <c r="E47" t="s">
        <v>71</v>
      </c>
      <c r="F47" t="s">
        <v>7</v>
      </c>
      <c r="M47">
        <v>21946</v>
      </c>
    </row>
    <row r="48" spans="1:13" x14ac:dyDescent="0.2">
      <c r="A48" t="s">
        <v>23</v>
      </c>
      <c r="B48" t="s">
        <v>24</v>
      </c>
      <c r="C48">
        <v>81502</v>
      </c>
      <c r="D48">
        <v>2022</v>
      </c>
      <c r="E48" t="s">
        <v>72</v>
      </c>
      <c r="F48" t="s">
        <v>7</v>
      </c>
      <c r="M48">
        <v>21240</v>
      </c>
    </row>
    <row r="49" spans="1:13" x14ac:dyDescent="0.2">
      <c r="A49" t="s">
        <v>23</v>
      </c>
      <c r="B49" t="s">
        <v>24</v>
      </c>
      <c r="C49">
        <v>35108</v>
      </c>
      <c r="D49">
        <v>2022</v>
      </c>
      <c r="E49" t="s">
        <v>73</v>
      </c>
      <c r="F49" t="s">
        <v>7</v>
      </c>
      <c r="M49">
        <v>19395</v>
      </c>
    </row>
    <row r="50" spans="1:13" x14ac:dyDescent="0.2">
      <c r="A50" t="s">
        <v>23</v>
      </c>
      <c r="B50" t="s">
        <v>24</v>
      </c>
      <c r="C50">
        <v>119562</v>
      </c>
      <c r="D50">
        <v>2022</v>
      </c>
      <c r="E50" t="s">
        <v>74</v>
      </c>
      <c r="F50" t="s">
        <v>7</v>
      </c>
      <c r="M50">
        <v>18128</v>
      </c>
    </row>
    <row r="51" spans="1:13" x14ac:dyDescent="0.2">
      <c r="A51" t="s">
        <v>23</v>
      </c>
      <c r="B51" t="s">
        <v>24</v>
      </c>
      <c r="C51">
        <v>119568</v>
      </c>
      <c r="D51">
        <v>2022</v>
      </c>
      <c r="E51" t="s">
        <v>75</v>
      </c>
      <c r="F51" t="s">
        <v>7</v>
      </c>
      <c r="M51">
        <v>17070</v>
      </c>
    </row>
    <row r="52" spans="1:13" x14ac:dyDescent="0.2">
      <c r="A52" t="s">
        <v>23</v>
      </c>
      <c r="B52" t="s">
        <v>24</v>
      </c>
      <c r="C52">
        <v>97979</v>
      </c>
      <c r="D52">
        <v>2022</v>
      </c>
      <c r="E52" t="s">
        <v>76</v>
      </c>
      <c r="F52" t="s">
        <v>7</v>
      </c>
      <c r="M52">
        <v>16435</v>
      </c>
    </row>
    <row r="53" spans="1:13" x14ac:dyDescent="0.2">
      <c r="A53" t="s">
        <v>23</v>
      </c>
      <c r="B53" t="s">
        <v>24</v>
      </c>
      <c r="C53">
        <v>101975</v>
      </c>
      <c r="D53">
        <v>2022</v>
      </c>
      <c r="E53" t="s">
        <v>77</v>
      </c>
      <c r="F53" t="s">
        <v>7</v>
      </c>
      <c r="M53">
        <v>16032</v>
      </c>
    </row>
    <row r="54" spans="1:13" x14ac:dyDescent="0.2">
      <c r="A54" t="s">
        <v>23</v>
      </c>
      <c r="B54" t="s">
        <v>24</v>
      </c>
      <c r="C54">
        <v>119570</v>
      </c>
      <c r="D54">
        <v>2022</v>
      </c>
      <c r="E54" t="s">
        <v>78</v>
      </c>
      <c r="F54" t="s">
        <v>7</v>
      </c>
      <c r="M54">
        <v>14794</v>
      </c>
    </row>
    <row r="55" spans="1:13" x14ac:dyDescent="0.2">
      <c r="A55" t="s">
        <v>23</v>
      </c>
      <c r="B55" t="s">
        <v>24</v>
      </c>
      <c r="C55">
        <v>97967</v>
      </c>
      <c r="D55">
        <v>2022</v>
      </c>
      <c r="E55" t="s">
        <v>79</v>
      </c>
      <c r="F55" t="s">
        <v>7</v>
      </c>
      <c r="M55">
        <v>14546</v>
      </c>
    </row>
    <row r="56" spans="1:13" x14ac:dyDescent="0.2">
      <c r="A56" t="s">
        <v>23</v>
      </c>
      <c r="B56" t="s">
        <v>24</v>
      </c>
      <c r="C56">
        <v>119576</v>
      </c>
      <c r="D56">
        <v>2022</v>
      </c>
      <c r="E56" t="s">
        <v>80</v>
      </c>
      <c r="F56" t="s">
        <v>7</v>
      </c>
      <c r="M56">
        <v>13281</v>
      </c>
    </row>
    <row r="57" spans="1:13" x14ac:dyDescent="0.2">
      <c r="A57" t="s">
        <v>23</v>
      </c>
      <c r="B57" t="s">
        <v>24</v>
      </c>
      <c r="C57">
        <v>108542</v>
      </c>
      <c r="D57">
        <v>2022</v>
      </c>
      <c r="E57" t="s">
        <v>81</v>
      </c>
      <c r="F57" t="s">
        <v>7</v>
      </c>
      <c r="M57">
        <v>12627</v>
      </c>
    </row>
    <row r="58" spans="1:13" x14ac:dyDescent="0.2">
      <c r="A58" t="s">
        <v>23</v>
      </c>
      <c r="B58" t="s">
        <v>24</v>
      </c>
      <c r="C58">
        <v>101981</v>
      </c>
      <c r="D58">
        <v>2022</v>
      </c>
      <c r="E58" t="s">
        <v>82</v>
      </c>
      <c r="F58" t="s">
        <v>7</v>
      </c>
      <c r="M58">
        <v>12575</v>
      </c>
    </row>
    <row r="59" spans="1:13" x14ac:dyDescent="0.2">
      <c r="A59" t="s">
        <v>23</v>
      </c>
      <c r="B59" t="s">
        <v>24</v>
      </c>
      <c r="C59">
        <v>101982</v>
      </c>
      <c r="D59">
        <v>2022</v>
      </c>
      <c r="E59" t="s">
        <v>83</v>
      </c>
      <c r="F59" t="s">
        <v>7</v>
      </c>
      <c r="M59">
        <v>11319</v>
      </c>
    </row>
    <row r="60" spans="1:13" x14ac:dyDescent="0.2">
      <c r="A60" t="s">
        <v>23</v>
      </c>
      <c r="B60" t="s">
        <v>24</v>
      </c>
      <c r="C60">
        <v>108538</v>
      </c>
      <c r="D60">
        <v>2022</v>
      </c>
      <c r="E60" t="s">
        <v>84</v>
      </c>
      <c r="F60" t="s">
        <v>7</v>
      </c>
      <c r="M60">
        <v>11039</v>
      </c>
    </row>
    <row r="61" spans="1:13" x14ac:dyDescent="0.2">
      <c r="A61" t="s">
        <v>23</v>
      </c>
      <c r="B61" t="s">
        <v>24</v>
      </c>
      <c r="C61">
        <v>101987</v>
      </c>
      <c r="D61">
        <v>2022</v>
      </c>
      <c r="E61" t="s">
        <v>85</v>
      </c>
      <c r="F61" t="s">
        <v>7</v>
      </c>
      <c r="M61">
        <v>10973</v>
      </c>
    </row>
    <row r="62" spans="1:13" x14ac:dyDescent="0.2">
      <c r="A62" t="s">
        <v>23</v>
      </c>
      <c r="B62" t="s">
        <v>24</v>
      </c>
      <c r="C62">
        <v>97966</v>
      </c>
      <c r="D62">
        <v>2022</v>
      </c>
      <c r="E62" t="s">
        <v>86</v>
      </c>
      <c r="F62" t="s">
        <v>7</v>
      </c>
      <c r="M62">
        <v>10036</v>
      </c>
    </row>
    <row r="63" spans="1:13" x14ac:dyDescent="0.2">
      <c r="A63" t="s">
        <v>23</v>
      </c>
      <c r="B63" t="s">
        <v>24</v>
      </c>
      <c r="C63">
        <v>97957</v>
      </c>
      <c r="D63">
        <v>2022</v>
      </c>
      <c r="E63" t="s">
        <v>87</v>
      </c>
      <c r="F63" t="s">
        <v>7</v>
      </c>
      <c r="M63">
        <v>9814</v>
      </c>
    </row>
    <row r="64" spans="1:13" x14ac:dyDescent="0.2">
      <c r="A64" t="s">
        <v>23</v>
      </c>
      <c r="B64" t="s">
        <v>24</v>
      </c>
      <c r="C64">
        <v>81506</v>
      </c>
      <c r="D64">
        <v>2022</v>
      </c>
      <c r="E64" t="s">
        <v>88</v>
      </c>
      <c r="F64" t="s">
        <v>7</v>
      </c>
      <c r="H64">
        <v>0</v>
      </c>
      <c r="L64">
        <v>617442716</v>
      </c>
      <c r="M64">
        <v>8641</v>
      </c>
    </row>
    <row r="65" spans="1:13" x14ac:dyDescent="0.2">
      <c r="A65" t="s">
        <v>23</v>
      </c>
      <c r="B65" t="s">
        <v>24</v>
      </c>
      <c r="C65">
        <v>81421</v>
      </c>
      <c r="D65">
        <v>2022</v>
      </c>
      <c r="E65" t="s">
        <v>89</v>
      </c>
      <c r="F65" t="s">
        <v>7</v>
      </c>
      <c r="M65">
        <v>8497</v>
      </c>
    </row>
    <row r="66" spans="1:13" x14ac:dyDescent="0.2">
      <c r="A66" t="s">
        <v>23</v>
      </c>
      <c r="B66" t="s">
        <v>24</v>
      </c>
      <c r="C66">
        <v>119571</v>
      </c>
      <c r="D66">
        <v>2022</v>
      </c>
      <c r="E66" t="s">
        <v>90</v>
      </c>
      <c r="F66" t="s">
        <v>7</v>
      </c>
      <c r="M66">
        <v>8277</v>
      </c>
    </row>
    <row r="67" spans="1:13" x14ac:dyDescent="0.2">
      <c r="A67" t="s">
        <v>23</v>
      </c>
      <c r="B67" t="s">
        <v>24</v>
      </c>
      <c r="C67">
        <v>81446</v>
      </c>
      <c r="D67">
        <v>2022</v>
      </c>
      <c r="E67" t="s">
        <v>91</v>
      </c>
      <c r="F67" t="s">
        <v>7</v>
      </c>
      <c r="M67">
        <v>8158</v>
      </c>
    </row>
    <row r="68" spans="1:13" x14ac:dyDescent="0.2">
      <c r="A68" t="s">
        <v>23</v>
      </c>
      <c r="B68" t="s">
        <v>24</v>
      </c>
      <c r="C68">
        <v>47087</v>
      </c>
      <c r="D68">
        <v>2022</v>
      </c>
      <c r="E68" t="s">
        <v>92</v>
      </c>
      <c r="F68" t="s">
        <v>7</v>
      </c>
      <c r="M68">
        <v>4226</v>
      </c>
    </row>
    <row r="69" spans="1:13" x14ac:dyDescent="0.2">
      <c r="A69" t="s">
        <v>23</v>
      </c>
      <c r="B69" t="s">
        <v>24</v>
      </c>
      <c r="C69">
        <v>1269344</v>
      </c>
      <c r="D69">
        <v>2022</v>
      </c>
      <c r="E69" t="s">
        <v>93</v>
      </c>
      <c r="F69" t="s">
        <v>7</v>
      </c>
      <c r="L69">
        <v>1824092</v>
      </c>
    </row>
    <row r="70" spans="1:13" x14ac:dyDescent="0.2">
      <c r="A70" t="s">
        <v>23</v>
      </c>
      <c r="B70" t="s">
        <v>24</v>
      </c>
      <c r="C70">
        <v>1269345</v>
      </c>
      <c r="D70">
        <v>2022</v>
      </c>
      <c r="E70" t="s">
        <v>94</v>
      </c>
      <c r="F70" t="s">
        <v>7</v>
      </c>
    </row>
    <row r="71" spans="1:13" x14ac:dyDescent="0.2">
      <c r="A71" t="s">
        <v>23</v>
      </c>
      <c r="B71" t="s">
        <v>24</v>
      </c>
      <c r="C71">
        <v>1269346</v>
      </c>
      <c r="D71">
        <v>2022</v>
      </c>
      <c r="E71" t="s">
        <v>95</v>
      </c>
      <c r="F71" t="s">
        <v>7</v>
      </c>
      <c r="H71">
        <v>0</v>
      </c>
      <c r="L71">
        <v>1039289147</v>
      </c>
    </row>
    <row r="72" spans="1:13" x14ac:dyDescent="0.2">
      <c r="A72" t="s">
        <v>23</v>
      </c>
      <c r="B72" t="s">
        <v>24</v>
      </c>
      <c r="C72">
        <v>1269347</v>
      </c>
      <c r="D72">
        <v>2022</v>
      </c>
      <c r="E72" t="s">
        <v>96</v>
      </c>
      <c r="F7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8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0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t="s">
        <v>23</v>
      </c>
      <c r="B2" t="s">
        <v>24</v>
      </c>
      <c r="C2">
        <v>43771</v>
      </c>
      <c r="D2">
        <v>2022</v>
      </c>
      <c r="E2" t="s">
        <v>97</v>
      </c>
      <c r="F2" t="s">
        <v>8</v>
      </c>
      <c r="G2">
        <v>650718000</v>
      </c>
      <c r="H2">
        <v>5913070000</v>
      </c>
      <c r="I2">
        <v>0</v>
      </c>
      <c r="J2">
        <v>108427000</v>
      </c>
      <c r="K2">
        <v>0</v>
      </c>
      <c r="L2">
        <v>11041492000</v>
      </c>
      <c r="M2">
        <v>507971</v>
      </c>
    </row>
    <row r="3" spans="1:13" x14ac:dyDescent="0.2">
      <c r="A3" t="s">
        <v>23</v>
      </c>
      <c r="B3" t="s">
        <v>24</v>
      </c>
      <c r="C3">
        <v>44598</v>
      </c>
      <c r="D3">
        <v>2022</v>
      </c>
      <c r="E3" t="s">
        <v>98</v>
      </c>
      <c r="F3" t="s">
        <v>8</v>
      </c>
      <c r="G3">
        <v>348807000</v>
      </c>
      <c r="H3">
        <v>3354252000</v>
      </c>
      <c r="I3">
        <v>22299000</v>
      </c>
      <c r="J3">
        <v>441033000</v>
      </c>
      <c r="K3">
        <v>0</v>
      </c>
      <c r="L3">
        <v>4343883000</v>
      </c>
      <c r="M3">
        <v>301574</v>
      </c>
    </row>
    <row r="4" spans="1:13" x14ac:dyDescent="0.2">
      <c r="A4" t="s">
        <v>23</v>
      </c>
      <c r="B4" t="s">
        <v>24</v>
      </c>
      <c r="C4">
        <v>35120</v>
      </c>
      <c r="D4">
        <v>2022</v>
      </c>
      <c r="E4" t="s">
        <v>99</v>
      </c>
      <c r="F4" t="s">
        <v>8</v>
      </c>
      <c r="G4">
        <v>165257417</v>
      </c>
      <c r="H4">
        <v>535118093</v>
      </c>
      <c r="I4">
        <v>43044323</v>
      </c>
      <c r="J4">
        <v>779580</v>
      </c>
      <c r="K4">
        <v>0</v>
      </c>
      <c r="L4">
        <v>1723382990</v>
      </c>
      <c r="M4">
        <v>126233</v>
      </c>
    </row>
    <row r="5" spans="1:13" x14ac:dyDescent="0.2">
      <c r="A5" t="s">
        <v>23</v>
      </c>
      <c r="B5" t="s">
        <v>24</v>
      </c>
      <c r="C5">
        <v>35129</v>
      </c>
      <c r="D5">
        <v>2022</v>
      </c>
      <c r="E5" t="s">
        <v>100</v>
      </c>
      <c r="F5" t="s">
        <v>8</v>
      </c>
      <c r="G5">
        <v>130872761</v>
      </c>
      <c r="H5">
        <v>460577730</v>
      </c>
      <c r="I5">
        <v>34352908</v>
      </c>
      <c r="J5">
        <v>0</v>
      </c>
      <c r="K5">
        <v>0</v>
      </c>
      <c r="L5">
        <v>1515805709</v>
      </c>
      <c r="M5">
        <v>169168</v>
      </c>
    </row>
    <row r="6" spans="1:13" x14ac:dyDescent="0.2">
      <c r="A6" t="s">
        <v>23</v>
      </c>
      <c r="B6" t="s">
        <v>24</v>
      </c>
      <c r="C6">
        <v>35121</v>
      </c>
      <c r="D6">
        <v>2022</v>
      </c>
      <c r="E6" t="s">
        <v>101</v>
      </c>
      <c r="F6" t="s">
        <v>8</v>
      </c>
      <c r="G6">
        <v>27064157</v>
      </c>
      <c r="H6">
        <v>387778247</v>
      </c>
      <c r="I6">
        <v>10338924</v>
      </c>
      <c r="J6">
        <v>4183193</v>
      </c>
      <c r="K6">
        <v>0</v>
      </c>
      <c r="L6">
        <v>671670570</v>
      </c>
      <c r="M6">
        <v>72481</v>
      </c>
    </row>
    <row r="7" spans="1:13" x14ac:dyDescent="0.2">
      <c r="A7" t="s">
        <v>23</v>
      </c>
      <c r="B7" t="s">
        <v>24</v>
      </c>
      <c r="C7">
        <v>196925</v>
      </c>
      <c r="D7">
        <v>2022</v>
      </c>
      <c r="E7" t="s">
        <v>102</v>
      </c>
      <c r="F7" t="s">
        <v>8</v>
      </c>
      <c r="G7">
        <v>24271097</v>
      </c>
      <c r="H7">
        <v>723382989</v>
      </c>
      <c r="I7">
        <v>0</v>
      </c>
      <c r="J7">
        <v>179981116</v>
      </c>
      <c r="K7">
        <v>0</v>
      </c>
      <c r="L7">
        <v>1170483509</v>
      </c>
      <c r="M7">
        <v>123004</v>
      </c>
    </row>
    <row r="8" spans="1:13" x14ac:dyDescent="0.2">
      <c r="A8" t="s">
        <v>23</v>
      </c>
      <c r="B8" t="s">
        <v>24</v>
      </c>
      <c r="C8">
        <v>35134</v>
      </c>
      <c r="D8">
        <v>2022</v>
      </c>
      <c r="E8" t="s">
        <v>103</v>
      </c>
      <c r="F8" t="s">
        <v>8</v>
      </c>
      <c r="G8">
        <v>18810250</v>
      </c>
      <c r="H8">
        <v>71843385</v>
      </c>
      <c r="I8">
        <v>8818458</v>
      </c>
      <c r="J8">
        <v>1620818</v>
      </c>
      <c r="K8">
        <v>0</v>
      </c>
      <c r="L8">
        <v>595967687</v>
      </c>
      <c r="M8">
        <v>51765</v>
      </c>
    </row>
    <row r="9" spans="1:13" x14ac:dyDescent="0.2">
      <c r="A9" t="s">
        <v>23</v>
      </c>
      <c r="B9" t="s">
        <v>24</v>
      </c>
      <c r="C9">
        <v>120268</v>
      </c>
      <c r="D9">
        <v>2022</v>
      </c>
      <c r="E9" t="s">
        <v>104</v>
      </c>
      <c r="F9" t="s">
        <v>8</v>
      </c>
      <c r="G9">
        <v>15984882</v>
      </c>
      <c r="H9">
        <v>82617481</v>
      </c>
      <c r="I9">
        <v>0</v>
      </c>
      <c r="J9">
        <v>1096972</v>
      </c>
      <c r="K9">
        <v>0</v>
      </c>
      <c r="L9">
        <v>88258948</v>
      </c>
      <c r="M9">
        <v>35061</v>
      </c>
    </row>
    <row r="10" spans="1:13" x14ac:dyDescent="0.2">
      <c r="A10" t="s">
        <v>23</v>
      </c>
      <c r="B10" t="s">
        <v>24</v>
      </c>
      <c r="C10">
        <v>97938</v>
      </c>
      <c r="D10">
        <v>2022</v>
      </c>
      <c r="E10" t="s">
        <v>105</v>
      </c>
      <c r="F10" t="s">
        <v>8</v>
      </c>
      <c r="G10">
        <v>13047780</v>
      </c>
      <c r="H10">
        <v>51800755</v>
      </c>
      <c r="I10">
        <v>0</v>
      </c>
      <c r="J10">
        <v>0</v>
      </c>
      <c r="K10">
        <v>0</v>
      </c>
      <c r="L10">
        <v>119021546</v>
      </c>
      <c r="M10">
        <v>11450</v>
      </c>
    </row>
    <row r="11" spans="1:13" x14ac:dyDescent="0.2">
      <c r="A11" t="s">
        <v>23</v>
      </c>
      <c r="B11" t="s">
        <v>24</v>
      </c>
      <c r="C11">
        <v>97963</v>
      </c>
      <c r="D11">
        <v>2022</v>
      </c>
      <c r="E11" t="s">
        <v>106</v>
      </c>
      <c r="F11" t="s">
        <v>8</v>
      </c>
      <c r="G11">
        <v>7003818</v>
      </c>
      <c r="H11">
        <v>16194791</v>
      </c>
      <c r="J11">
        <v>3916886</v>
      </c>
      <c r="L11">
        <v>49629399</v>
      </c>
      <c r="M11">
        <v>8987</v>
      </c>
    </row>
    <row r="12" spans="1:13" x14ac:dyDescent="0.2">
      <c r="A12" t="s">
        <v>23</v>
      </c>
      <c r="B12" t="s">
        <v>24</v>
      </c>
      <c r="C12">
        <v>47771</v>
      </c>
      <c r="D12">
        <v>2022</v>
      </c>
      <c r="E12" t="s">
        <v>107</v>
      </c>
      <c r="F12" t="s">
        <v>8</v>
      </c>
      <c r="G12">
        <v>6915059</v>
      </c>
      <c r="H12">
        <v>39183541</v>
      </c>
      <c r="I12">
        <v>0</v>
      </c>
      <c r="J12">
        <v>283107</v>
      </c>
      <c r="K12">
        <v>0</v>
      </c>
      <c r="L12">
        <v>76499071</v>
      </c>
      <c r="M12">
        <v>30006</v>
      </c>
    </row>
    <row r="13" spans="1:13" x14ac:dyDescent="0.2">
      <c r="A13" t="s">
        <v>23</v>
      </c>
      <c r="B13" t="s">
        <v>24</v>
      </c>
      <c r="C13">
        <v>120228</v>
      </c>
      <c r="D13">
        <v>2022</v>
      </c>
      <c r="E13" t="s">
        <v>108</v>
      </c>
      <c r="F13" t="s">
        <v>8</v>
      </c>
      <c r="G13">
        <v>6883713</v>
      </c>
      <c r="H13">
        <v>24087554</v>
      </c>
      <c r="J13">
        <v>2329286</v>
      </c>
      <c r="L13">
        <v>90171021</v>
      </c>
      <c r="M13">
        <v>18831</v>
      </c>
    </row>
    <row r="14" spans="1:13" x14ac:dyDescent="0.2">
      <c r="A14" t="s">
        <v>23</v>
      </c>
      <c r="B14" t="s">
        <v>24</v>
      </c>
      <c r="C14">
        <v>120223</v>
      </c>
      <c r="D14">
        <v>2022</v>
      </c>
      <c r="E14" t="s">
        <v>109</v>
      </c>
      <c r="F14" t="s">
        <v>8</v>
      </c>
      <c r="G14">
        <v>6734673</v>
      </c>
      <c r="H14">
        <v>39943072</v>
      </c>
      <c r="I14">
        <v>0</v>
      </c>
      <c r="J14">
        <v>1211319</v>
      </c>
      <c r="K14">
        <v>0</v>
      </c>
      <c r="L14">
        <v>165604820</v>
      </c>
      <c r="M14">
        <v>17362</v>
      </c>
    </row>
    <row r="15" spans="1:13" x14ac:dyDescent="0.2">
      <c r="A15" t="s">
        <v>23</v>
      </c>
      <c r="B15" t="s">
        <v>24</v>
      </c>
      <c r="C15">
        <v>97958</v>
      </c>
      <c r="D15">
        <v>2022</v>
      </c>
      <c r="E15" t="s">
        <v>110</v>
      </c>
      <c r="F15" t="s">
        <v>8</v>
      </c>
      <c r="G15">
        <v>6499896</v>
      </c>
      <c r="H15">
        <v>53315242</v>
      </c>
      <c r="I15">
        <v>0</v>
      </c>
      <c r="J15">
        <v>1327113</v>
      </c>
      <c r="K15">
        <v>0</v>
      </c>
      <c r="L15">
        <v>60560019</v>
      </c>
      <c r="M15">
        <v>25469</v>
      </c>
    </row>
    <row r="16" spans="1:13" x14ac:dyDescent="0.2">
      <c r="A16" t="s">
        <v>23</v>
      </c>
      <c r="B16" t="s">
        <v>24</v>
      </c>
      <c r="C16">
        <v>81490</v>
      </c>
      <c r="D16">
        <v>2022</v>
      </c>
      <c r="E16" t="s">
        <v>111</v>
      </c>
      <c r="F16" t="s">
        <v>8</v>
      </c>
      <c r="G16">
        <v>5469068</v>
      </c>
      <c r="H16">
        <v>23819111</v>
      </c>
      <c r="I16">
        <v>0</v>
      </c>
      <c r="J16">
        <v>1090407</v>
      </c>
      <c r="K16">
        <v>0</v>
      </c>
      <c r="L16">
        <v>47503523</v>
      </c>
      <c r="M16">
        <v>8270</v>
      </c>
    </row>
    <row r="17" spans="1:13" x14ac:dyDescent="0.2">
      <c r="A17" t="s">
        <v>23</v>
      </c>
      <c r="B17" t="s">
        <v>24</v>
      </c>
      <c r="C17">
        <v>51233</v>
      </c>
      <c r="D17">
        <v>2022</v>
      </c>
      <c r="E17" t="s">
        <v>112</v>
      </c>
      <c r="F17" t="s">
        <v>8</v>
      </c>
      <c r="G17">
        <v>3825719</v>
      </c>
      <c r="H17">
        <v>104521716</v>
      </c>
      <c r="J17">
        <v>465280</v>
      </c>
      <c r="L17">
        <v>405890054</v>
      </c>
      <c r="M17">
        <v>44571</v>
      </c>
    </row>
    <row r="18" spans="1:13" x14ac:dyDescent="0.2">
      <c r="A18" t="s">
        <v>23</v>
      </c>
      <c r="B18" t="s">
        <v>24</v>
      </c>
      <c r="C18">
        <v>81483</v>
      </c>
      <c r="D18">
        <v>2022</v>
      </c>
      <c r="E18" t="s">
        <v>113</v>
      </c>
      <c r="F18" t="s">
        <v>8</v>
      </c>
      <c r="G18">
        <v>3793956</v>
      </c>
      <c r="H18">
        <v>177846002</v>
      </c>
      <c r="I18">
        <v>205322</v>
      </c>
      <c r="J18">
        <v>418407</v>
      </c>
      <c r="L18">
        <v>304753534</v>
      </c>
      <c r="M18">
        <v>30151</v>
      </c>
    </row>
    <row r="19" spans="1:13" x14ac:dyDescent="0.2">
      <c r="A19" t="s">
        <v>23</v>
      </c>
      <c r="B19" t="s">
        <v>24</v>
      </c>
      <c r="C19">
        <v>47942</v>
      </c>
      <c r="D19">
        <v>2022</v>
      </c>
      <c r="E19" t="s">
        <v>114</v>
      </c>
      <c r="F19" t="s">
        <v>8</v>
      </c>
      <c r="G19">
        <v>3549574</v>
      </c>
      <c r="H19">
        <v>106876275</v>
      </c>
      <c r="I19">
        <v>343580</v>
      </c>
      <c r="J19">
        <v>9707043</v>
      </c>
      <c r="K19">
        <v>0</v>
      </c>
      <c r="L19">
        <v>178953984</v>
      </c>
      <c r="M19">
        <v>16228</v>
      </c>
    </row>
    <row r="20" spans="1:13" x14ac:dyDescent="0.2">
      <c r="A20" t="s">
        <v>23</v>
      </c>
      <c r="B20" t="s">
        <v>24</v>
      </c>
      <c r="C20">
        <v>119751</v>
      </c>
      <c r="D20">
        <v>2022</v>
      </c>
      <c r="E20" t="s">
        <v>115</v>
      </c>
      <c r="F20" t="s">
        <v>8</v>
      </c>
      <c r="G20">
        <v>3274812</v>
      </c>
      <c r="H20">
        <v>34532950</v>
      </c>
      <c r="L20">
        <v>90256160</v>
      </c>
      <c r="M20">
        <v>8522</v>
      </c>
    </row>
    <row r="21" spans="1:13" x14ac:dyDescent="0.2">
      <c r="A21" t="s">
        <v>23</v>
      </c>
      <c r="B21" t="s">
        <v>24</v>
      </c>
      <c r="C21">
        <v>64946</v>
      </c>
      <c r="D21">
        <v>2022</v>
      </c>
      <c r="E21" t="s">
        <v>116</v>
      </c>
      <c r="F21" t="s">
        <v>8</v>
      </c>
      <c r="G21">
        <v>3072050</v>
      </c>
      <c r="H21">
        <v>90695084</v>
      </c>
      <c r="I21">
        <v>3736814</v>
      </c>
      <c r="J21">
        <v>0</v>
      </c>
      <c r="K21">
        <v>0</v>
      </c>
      <c r="L21">
        <v>247854748</v>
      </c>
      <c r="M21">
        <v>21733</v>
      </c>
    </row>
    <row r="22" spans="1:13" x14ac:dyDescent="0.2">
      <c r="A22" t="s">
        <v>23</v>
      </c>
      <c r="B22" t="s">
        <v>24</v>
      </c>
      <c r="C22">
        <v>120219</v>
      </c>
      <c r="D22">
        <v>2022</v>
      </c>
      <c r="E22" t="s">
        <v>117</v>
      </c>
      <c r="F22" t="s">
        <v>8</v>
      </c>
      <c r="G22">
        <v>2663974</v>
      </c>
      <c r="H22">
        <v>101290949</v>
      </c>
      <c r="I22">
        <v>611303</v>
      </c>
      <c r="J22">
        <v>1967945</v>
      </c>
      <c r="K22">
        <v>0</v>
      </c>
      <c r="L22">
        <v>161167861</v>
      </c>
      <c r="M22">
        <v>8231</v>
      </c>
    </row>
    <row r="23" spans="1:13" x14ac:dyDescent="0.2">
      <c r="A23" t="s">
        <v>23</v>
      </c>
      <c r="B23" t="s">
        <v>24</v>
      </c>
      <c r="C23">
        <v>106187</v>
      </c>
      <c r="D23">
        <v>2022</v>
      </c>
      <c r="E23" t="s">
        <v>118</v>
      </c>
      <c r="F23" t="s">
        <v>8</v>
      </c>
      <c r="G23">
        <v>2248706</v>
      </c>
      <c r="H23">
        <v>62453759</v>
      </c>
      <c r="L23">
        <v>142839611</v>
      </c>
      <c r="M23">
        <v>18763</v>
      </c>
    </row>
    <row r="24" spans="1:13" x14ac:dyDescent="0.2">
      <c r="A24" t="s">
        <v>23</v>
      </c>
      <c r="B24" t="s">
        <v>24</v>
      </c>
      <c r="C24">
        <v>81505</v>
      </c>
      <c r="D24">
        <v>2022</v>
      </c>
      <c r="E24" t="s">
        <v>119</v>
      </c>
      <c r="F24" t="s">
        <v>8</v>
      </c>
      <c r="G24">
        <v>1847861</v>
      </c>
      <c r="H24">
        <v>32108522</v>
      </c>
      <c r="I24">
        <v>0</v>
      </c>
      <c r="J24">
        <v>378181</v>
      </c>
      <c r="K24">
        <v>0</v>
      </c>
      <c r="L24">
        <v>56191515</v>
      </c>
      <c r="M24">
        <v>8510</v>
      </c>
    </row>
    <row r="25" spans="1:13" x14ac:dyDescent="0.2">
      <c r="A25" t="s">
        <v>23</v>
      </c>
      <c r="B25" t="s">
        <v>24</v>
      </c>
      <c r="C25">
        <v>35144</v>
      </c>
      <c r="D25">
        <v>2022</v>
      </c>
      <c r="E25" t="s">
        <v>120</v>
      </c>
      <c r="F25" t="s">
        <v>8</v>
      </c>
      <c r="G25">
        <v>1630194</v>
      </c>
      <c r="H25">
        <v>17305408</v>
      </c>
      <c r="J25">
        <v>249421</v>
      </c>
      <c r="L25">
        <v>53758991</v>
      </c>
      <c r="M25">
        <v>18524</v>
      </c>
    </row>
    <row r="26" spans="1:13" x14ac:dyDescent="0.2">
      <c r="A26" t="s">
        <v>23</v>
      </c>
      <c r="B26" t="s">
        <v>24</v>
      </c>
      <c r="C26">
        <v>120378</v>
      </c>
      <c r="D26">
        <v>2022</v>
      </c>
      <c r="E26" t="s">
        <v>121</v>
      </c>
      <c r="F26" t="s">
        <v>8</v>
      </c>
      <c r="G26">
        <v>911556</v>
      </c>
      <c r="H26">
        <v>37989244</v>
      </c>
      <c r="I26">
        <v>0</v>
      </c>
      <c r="J26">
        <v>0</v>
      </c>
      <c r="K26">
        <v>0</v>
      </c>
      <c r="L26">
        <v>67186514</v>
      </c>
      <c r="M26">
        <v>8443</v>
      </c>
    </row>
    <row r="27" spans="1:13" x14ac:dyDescent="0.2">
      <c r="A27" t="s">
        <v>23</v>
      </c>
      <c r="B27" t="s">
        <v>24</v>
      </c>
      <c r="C27">
        <v>64945</v>
      </c>
      <c r="D27">
        <v>2022</v>
      </c>
      <c r="E27" t="s">
        <v>122</v>
      </c>
      <c r="F27" t="s">
        <v>8</v>
      </c>
      <c r="G27">
        <v>510470</v>
      </c>
      <c r="H27">
        <v>8717305</v>
      </c>
      <c r="I27">
        <v>0</v>
      </c>
      <c r="J27">
        <v>0</v>
      </c>
      <c r="K27">
        <v>0</v>
      </c>
      <c r="L27">
        <v>45682382</v>
      </c>
      <c r="M27">
        <v>7400</v>
      </c>
    </row>
    <row r="28" spans="1:13" x14ac:dyDescent="0.2">
      <c r="A28" t="s">
        <v>23</v>
      </c>
      <c r="B28" t="s">
        <v>24</v>
      </c>
      <c r="C28">
        <v>119922</v>
      </c>
      <c r="D28">
        <v>2022</v>
      </c>
      <c r="E28" t="s">
        <v>123</v>
      </c>
      <c r="F28" t="s">
        <v>8</v>
      </c>
      <c r="G28">
        <v>468536</v>
      </c>
      <c r="H28">
        <v>37972332</v>
      </c>
      <c r="I28">
        <v>2618065</v>
      </c>
      <c r="J28">
        <v>422066</v>
      </c>
      <c r="K28">
        <v>0</v>
      </c>
      <c r="L28">
        <v>102192116</v>
      </c>
      <c r="M28">
        <v>20851</v>
      </c>
    </row>
    <row r="29" spans="1:13" x14ac:dyDescent="0.2">
      <c r="A29" t="s">
        <v>23</v>
      </c>
      <c r="B29" t="s">
        <v>24</v>
      </c>
      <c r="C29">
        <v>120136</v>
      </c>
      <c r="D29">
        <v>2022</v>
      </c>
      <c r="E29" t="s">
        <v>124</v>
      </c>
      <c r="F29" t="s">
        <v>8</v>
      </c>
      <c r="G29">
        <v>434144</v>
      </c>
      <c r="H29">
        <v>12866265</v>
      </c>
      <c r="I29">
        <v>0</v>
      </c>
      <c r="J29">
        <v>0</v>
      </c>
      <c r="K29">
        <v>0</v>
      </c>
      <c r="L29">
        <v>35713623</v>
      </c>
      <c r="M29">
        <v>7195</v>
      </c>
    </row>
    <row r="30" spans="1:13" x14ac:dyDescent="0.2">
      <c r="A30" t="s">
        <v>23</v>
      </c>
      <c r="B30" t="s">
        <v>24</v>
      </c>
      <c r="C30">
        <v>120248</v>
      </c>
      <c r="D30">
        <v>2022</v>
      </c>
      <c r="E30" t="s">
        <v>125</v>
      </c>
      <c r="F30" t="s">
        <v>8</v>
      </c>
      <c r="G30">
        <v>349428</v>
      </c>
      <c r="H30">
        <v>26363838</v>
      </c>
      <c r="J30">
        <v>542238</v>
      </c>
      <c r="L30">
        <v>74768290</v>
      </c>
      <c r="M30">
        <v>18336</v>
      </c>
    </row>
    <row r="31" spans="1:13" x14ac:dyDescent="0.2">
      <c r="A31" t="s">
        <v>23</v>
      </c>
      <c r="B31" t="s">
        <v>24</v>
      </c>
      <c r="C31">
        <v>52106</v>
      </c>
      <c r="D31">
        <v>2022</v>
      </c>
      <c r="E31" t="s">
        <v>126</v>
      </c>
      <c r="F31" t="s">
        <v>8</v>
      </c>
      <c r="G31">
        <v>321399</v>
      </c>
      <c r="H31">
        <v>7032668</v>
      </c>
      <c r="I31">
        <v>717416</v>
      </c>
      <c r="L31">
        <v>23557848</v>
      </c>
      <c r="M31">
        <v>5067</v>
      </c>
    </row>
    <row r="32" spans="1:13" x14ac:dyDescent="0.2">
      <c r="A32" t="s">
        <v>23</v>
      </c>
      <c r="B32" t="s">
        <v>24</v>
      </c>
      <c r="C32">
        <v>58689</v>
      </c>
      <c r="D32">
        <v>2022</v>
      </c>
      <c r="E32" t="s">
        <v>127</v>
      </c>
      <c r="F32" t="s">
        <v>8</v>
      </c>
      <c r="G32">
        <v>183660</v>
      </c>
      <c r="H32">
        <v>5719866</v>
      </c>
      <c r="L32">
        <v>13725360</v>
      </c>
      <c r="M32">
        <v>1823</v>
      </c>
    </row>
    <row r="33" spans="1:13" x14ac:dyDescent="0.2">
      <c r="A33" t="s">
        <v>23</v>
      </c>
      <c r="B33" t="s">
        <v>24</v>
      </c>
      <c r="C33">
        <v>120393</v>
      </c>
      <c r="D33">
        <v>2022</v>
      </c>
      <c r="E33" t="s">
        <v>128</v>
      </c>
      <c r="F33" t="s">
        <v>8</v>
      </c>
      <c r="G33">
        <v>138196</v>
      </c>
      <c r="H33">
        <v>26539594</v>
      </c>
      <c r="I33">
        <v>79469</v>
      </c>
      <c r="J33">
        <v>0</v>
      </c>
      <c r="K33">
        <v>0</v>
      </c>
      <c r="L33">
        <v>59726815</v>
      </c>
      <c r="M33">
        <v>7454</v>
      </c>
    </row>
    <row r="34" spans="1:13" x14ac:dyDescent="0.2">
      <c r="A34" t="s">
        <v>23</v>
      </c>
      <c r="B34" t="s">
        <v>24</v>
      </c>
      <c r="C34">
        <v>119782</v>
      </c>
      <c r="D34">
        <v>2022</v>
      </c>
      <c r="E34" t="s">
        <v>129</v>
      </c>
      <c r="F34" t="s">
        <v>8</v>
      </c>
      <c r="G34">
        <v>98656</v>
      </c>
      <c r="H34">
        <v>3176000</v>
      </c>
      <c r="I34">
        <v>222312</v>
      </c>
      <c r="L34">
        <v>15232193</v>
      </c>
      <c r="M34">
        <v>3292</v>
      </c>
    </row>
    <row r="35" spans="1:13" x14ac:dyDescent="0.2">
      <c r="A35" t="s">
        <v>23</v>
      </c>
      <c r="B35" t="s">
        <v>24</v>
      </c>
      <c r="C35">
        <v>81406</v>
      </c>
      <c r="D35">
        <v>2022</v>
      </c>
      <c r="E35" t="s">
        <v>130</v>
      </c>
      <c r="F35" t="s">
        <v>8</v>
      </c>
      <c r="G35">
        <v>0</v>
      </c>
      <c r="H35">
        <v>7659603</v>
      </c>
      <c r="I35">
        <v>1141586</v>
      </c>
      <c r="J35">
        <v>885205</v>
      </c>
      <c r="K35">
        <v>0</v>
      </c>
      <c r="L35">
        <v>97753271</v>
      </c>
      <c r="M35">
        <v>31174</v>
      </c>
    </row>
    <row r="36" spans="1:13" x14ac:dyDescent="0.2">
      <c r="A36" t="s">
        <v>23</v>
      </c>
      <c r="B36" t="s">
        <v>24</v>
      </c>
      <c r="C36">
        <v>119884</v>
      </c>
      <c r="D36">
        <v>2022</v>
      </c>
      <c r="E36" t="s">
        <v>131</v>
      </c>
      <c r="F36" t="s">
        <v>8</v>
      </c>
      <c r="G36">
        <v>0</v>
      </c>
      <c r="H36">
        <v>114412293</v>
      </c>
      <c r="I36">
        <v>11985088</v>
      </c>
      <c r="J36">
        <v>0</v>
      </c>
      <c r="K36">
        <v>0</v>
      </c>
      <c r="L36">
        <v>327296087</v>
      </c>
      <c r="M36">
        <v>58613</v>
      </c>
    </row>
    <row r="37" spans="1:13" x14ac:dyDescent="0.2">
      <c r="A37" t="s">
        <v>23</v>
      </c>
      <c r="B37" t="s">
        <v>24</v>
      </c>
      <c r="C37">
        <v>35123</v>
      </c>
      <c r="D37">
        <v>2022</v>
      </c>
      <c r="E37" t="s">
        <v>132</v>
      </c>
      <c r="F37" t="s">
        <v>8</v>
      </c>
      <c r="G37">
        <v>0</v>
      </c>
      <c r="H37">
        <v>126148799</v>
      </c>
      <c r="I37">
        <v>18616905</v>
      </c>
      <c r="J37">
        <v>8566940</v>
      </c>
      <c r="K37">
        <v>0</v>
      </c>
      <c r="L37">
        <v>529867146</v>
      </c>
      <c r="M37">
        <v>39531</v>
      </c>
    </row>
    <row r="38" spans="1:13" x14ac:dyDescent="0.2">
      <c r="A38" t="s">
        <v>23</v>
      </c>
      <c r="B38" t="s">
        <v>24</v>
      </c>
      <c r="C38">
        <v>119684</v>
      </c>
      <c r="D38">
        <v>2022</v>
      </c>
      <c r="E38" t="s">
        <v>133</v>
      </c>
      <c r="F38" t="s">
        <v>8</v>
      </c>
      <c r="G38">
        <v>0</v>
      </c>
      <c r="H38">
        <v>13499341</v>
      </c>
      <c r="I38">
        <v>0</v>
      </c>
      <c r="J38">
        <v>0</v>
      </c>
      <c r="K38">
        <v>0</v>
      </c>
      <c r="L38">
        <v>28458130</v>
      </c>
      <c r="M38">
        <v>3513</v>
      </c>
    </row>
    <row r="39" spans="1:13" x14ac:dyDescent="0.2">
      <c r="A39" t="s">
        <v>23</v>
      </c>
      <c r="B39" t="s">
        <v>24</v>
      </c>
      <c r="C39">
        <v>120102</v>
      </c>
      <c r="D39">
        <v>2022</v>
      </c>
      <c r="E39" t="s">
        <v>134</v>
      </c>
      <c r="F39" t="s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5971431</v>
      </c>
      <c r="M39">
        <v>5561</v>
      </c>
    </row>
    <row r="40" spans="1:13" x14ac:dyDescent="0.2">
      <c r="A40" t="s">
        <v>23</v>
      </c>
      <c r="B40" t="s">
        <v>24</v>
      </c>
      <c r="C40">
        <v>35147</v>
      </c>
      <c r="D40">
        <v>2022</v>
      </c>
      <c r="E40" t="s">
        <v>135</v>
      </c>
      <c r="F40" t="s">
        <v>8</v>
      </c>
      <c r="G40">
        <v>0</v>
      </c>
      <c r="H40">
        <v>34984248</v>
      </c>
      <c r="I40">
        <v>0</v>
      </c>
      <c r="J40">
        <v>0</v>
      </c>
      <c r="K40">
        <v>0</v>
      </c>
      <c r="L40">
        <v>287522853</v>
      </c>
      <c r="M40">
        <v>49999</v>
      </c>
    </row>
    <row r="41" spans="1:13" x14ac:dyDescent="0.2">
      <c r="A41" t="s">
        <v>23</v>
      </c>
      <c r="B41" t="s">
        <v>24</v>
      </c>
      <c r="C41">
        <v>120123</v>
      </c>
      <c r="D41">
        <v>2022</v>
      </c>
      <c r="E41" t="s">
        <v>136</v>
      </c>
      <c r="F41" t="s">
        <v>8</v>
      </c>
      <c r="G41">
        <v>0</v>
      </c>
      <c r="H41">
        <v>18855</v>
      </c>
      <c r="I41">
        <v>0</v>
      </c>
      <c r="J41">
        <v>0</v>
      </c>
      <c r="K41">
        <v>0</v>
      </c>
      <c r="L41">
        <v>607412</v>
      </c>
      <c r="M41">
        <v>372</v>
      </c>
    </row>
    <row r="42" spans="1:13" x14ac:dyDescent="0.2">
      <c r="A42" t="s">
        <v>23</v>
      </c>
      <c r="B42" t="s">
        <v>24</v>
      </c>
      <c r="C42">
        <v>119851</v>
      </c>
      <c r="D42">
        <v>2022</v>
      </c>
      <c r="E42" t="s">
        <v>137</v>
      </c>
      <c r="F42" t="s">
        <v>8</v>
      </c>
      <c r="G42">
        <v>0</v>
      </c>
      <c r="H42">
        <v>10026991</v>
      </c>
      <c r="I42">
        <v>758283</v>
      </c>
      <c r="J42">
        <v>0</v>
      </c>
      <c r="K42">
        <v>0</v>
      </c>
      <c r="L42">
        <v>54181631</v>
      </c>
      <c r="M42">
        <v>9172</v>
      </c>
    </row>
    <row r="43" spans="1:13" x14ac:dyDescent="0.2">
      <c r="A43" t="s">
        <v>23</v>
      </c>
      <c r="B43" t="s">
        <v>24</v>
      </c>
      <c r="C43">
        <v>120227</v>
      </c>
      <c r="D43">
        <v>2022</v>
      </c>
      <c r="E43" t="s">
        <v>138</v>
      </c>
      <c r="F43" t="s">
        <v>8</v>
      </c>
      <c r="G43">
        <v>0</v>
      </c>
      <c r="H43">
        <v>5113661</v>
      </c>
      <c r="I43">
        <v>9013535</v>
      </c>
      <c r="J43">
        <v>2275313</v>
      </c>
      <c r="K43">
        <v>0</v>
      </c>
      <c r="L43">
        <v>44391859</v>
      </c>
      <c r="M43">
        <v>12409</v>
      </c>
    </row>
    <row r="44" spans="1:13" x14ac:dyDescent="0.2">
      <c r="A44" t="s">
        <v>23</v>
      </c>
      <c r="B44" t="s">
        <v>24</v>
      </c>
      <c r="C44">
        <v>120231</v>
      </c>
      <c r="D44">
        <v>2022</v>
      </c>
      <c r="E44" t="s">
        <v>139</v>
      </c>
      <c r="F44" t="s">
        <v>8</v>
      </c>
      <c r="G44">
        <v>0</v>
      </c>
      <c r="H44">
        <v>2225294</v>
      </c>
      <c r="I44">
        <v>0</v>
      </c>
      <c r="J44">
        <v>369286</v>
      </c>
      <c r="K44">
        <v>0</v>
      </c>
      <c r="L44">
        <v>75067077</v>
      </c>
      <c r="M44">
        <v>9192</v>
      </c>
    </row>
    <row r="45" spans="1:13" x14ac:dyDescent="0.2">
      <c r="A45" t="s">
        <v>23</v>
      </c>
      <c r="B45" t="s">
        <v>24</v>
      </c>
      <c r="C45">
        <v>1266288</v>
      </c>
      <c r="D45">
        <v>2022</v>
      </c>
      <c r="E45" t="s">
        <v>140</v>
      </c>
      <c r="F45" t="s">
        <v>8</v>
      </c>
      <c r="G45">
        <v>0</v>
      </c>
      <c r="H45">
        <v>1533039</v>
      </c>
      <c r="I45">
        <v>3101558</v>
      </c>
      <c r="J45">
        <v>0</v>
      </c>
      <c r="K45">
        <v>0</v>
      </c>
      <c r="L45">
        <v>93298151</v>
      </c>
      <c r="M45">
        <v>4117</v>
      </c>
    </row>
    <row r="46" spans="1:13" x14ac:dyDescent="0.2">
      <c r="A46" t="s">
        <v>23</v>
      </c>
      <c r="B46" t="s">
        <v>24</v>
      </c>
      <c r="C46">
        <v>46339</v>
      </c>
      <c r="D46">
        <v>2022</v>
      </c>
      <c r="E46" t="s">
        <v>141</v>
      </c>
      <c r="F46" t="s">
        <v>8</v>
      </c>
      <c r="G46">
        <v>0</v>
      </c>
      <c r="H46">
        <v>66321209</v>
      </c>
      <c r="I46">
        <v>8697703</v>
      </c>
      <c r="J46">
        <v>347082</v>
      </c>
      <c r="K46">
        <v>0</v>
      </c>
      <c r="L46">
        <v>163833691</v>
      </c>
      <c r="M46">
        <v>27069</v>
      </c>
    </row>
    <row r="47" spans="1:13" x14ac:dyDescent="0.2">
      <c r="A47" t="s">
        <v>23</v>
      </c>
      <c r="B47" t="s">
        <v>24</v>
      </c>
      <c r="C47">
        <v>81444</v>
      </c>
      <c r="D47">
        <v>2022</v>
      </c>
      <c r="E47" t="s">
        <v>142</v>
      </c>
      <c r="F47" t="s">
        <v>8</v>
      </c>
      <c r="G47">
        <v>0</v>
      </c>
      <c r="H47">
        <v>30390121</v>
      </c>
      <c r="I47">
        <v>4293941</v>
      </c>
      <c r="J47">
        <v>269380</v>
      </c>
      <c r="K47">
        <v>0</v>
      </c>
      <c r="L47">
        <v>115236292</v>
      </c>
      <c r="M47">
        <v>26201</v>
      </c>
    </row>
    <row r="48" spans="1:13" x14ac:dyDescent="0.2">
      <c r="A48" t="s">
        <v>23</v>
      </c>
      <c r="B48" t="s">
        <v>24</v>
      </c>
      <c r="C48">
        <v>119947</v>
      </c>
      <c r="D48">
        <v>2022</v>
      </c>
      <c r="E48" t="s">
        <v>143</v>
      </c>
      <c r="F48" t="s">
        <v>8</v>
      </c>
      <c r="G48">
        <v>0</v>
      </c>
      <c r="H48">
        <v>31370371</v>
      </c>
      <c r="I48">
        <v>6455091</v>
      </c>
      <c r="J48">
        <v>0</v>
      </c>
      <c r="K48">
        <v>0</v>
      </c>
      <c r="L48">
        <v>109868674</v>
      </c>
      <c r="M48">
        <v>4814</v>
      </c>
    </row>
    <row r="49" spans="1:13" x14ac:dyDescent="0.2">
      <c r="A49" t="s">
        <v>23</v>
      </c>
      <c r="B49" t="s">
        <v>24</v>
      </c>
      <c r="C49">
        <v>119674</v>
      </c>
      <c r="D49">
        <v>2022</v>
      </c>
      <c r="E49" t="s">
        <v>144</v>
      </c>
      <c r="F49" t="s">
        <v>8</v>
      </c>
      <c r="G49">
        <v>0</v>
      </c>
      <c r="H49">
        <v>7711202</v>
      </c>
      <c r="I49">
        <v>0</v>
      </c>
      <c r="J49">
        <v>0</v>
      </c>
      <c r="K49">
        <v>0</v>
      </c>
      <c r="L49">
        <v>117150248</v>
      </c>
      <c r="M49">
        <v>15478</v>
      </c>
    </row>
    <row r="50" spans="1:13" x14ac:dyDescent="0.2">
      <c r="A50" t="s">
        <v>23</v>
      </c>
      <c r="B50" t="s">
        <v>24</v>
      </c>
      <c r="C50">
        <v>35127</v>
      </c>
      <c r="D50">
        <v>2022</v>
      </c>
      <c r="E50" t="s">
        <v>145</v>
      </c>
      <c r="F50" t="s">
        <v>8</v>
      </c>
      <c r="G50">
        <v>0</v>
      </c>
      <c r="H50">
        <v>58134461</v>
      </c>
      <c r="I50">
        <v>12080520</v>
      </c>
      <c r="J50">
        <v>1733865</v>
      </c>
      <c r="K50">
        <v>0</v>
      </c>
      <c r="L50">
        <v>325824962</v>
      </c>
      <c r="M50">
        <v>43240</v>
      </c>
    </row>
    <row r="51" spans="1:13" x14ac:dyDescent="0.2">
      <c r="A51" t="s">
        <v>23</v>
      </c>
      <c r="B51" t="s">
        <v>24</v>
      </c>
      <c r="C51">
        <v>119739</v>
      </c>
      <c r="D51">
        <v>2022</v>
      </c>
      <c r="E51" t="s">
        <v>146</v>
      </c>
      <c r="F51" t="s">
        <v>8</v>
      </c>
      <c r="G51">
        <v>0</v>
      </c>
      <c r="H51">
        <v>40973129</v>
      </c>
      <c r="I51">
        <v>2181683</v>
      </c>
      <c r="J51">
        <v>0</v>
      </c>
      <c r="K51">
        <v>0</v>
      </c>
      <c r="L51">
        <v>73353298</v>
      </c>
      <c r="M51">
        <v>10400</v>
      </c>
    </row>
    <row r="52" spans="1:13" x14ac:dyDescent="0.2">
      <c r="A52" t="s">
        <v>23</v>
      </c>
      <c r="B52" t="s">
        <v>24</v>
      </c>
      <c r="C52">
        <v>81479</v>
      </c>
      <c r="D52">
        <v>2022</v>
      </c>
      <c r="E52" t="s">
        <v>147</v>
      </c>
      <c r="F52" t="s">
        <v>8</v>
      </c>
      <c r="G52">
        <v>0</v>
      </c>
      <c r="H52">
        <v>29739890</v>
      </c>
      <c r="I52">
        <v>2289879</v>
      </c>
      <c r="J52">
        <v>0</v>
      </c>
      <c r="K52">
        <v>0</v>
      </c>
      <c r="L52">
        <v>165237579</v>
      </c>
      <c r="M52">
        <v>17547</v>
      </c>
    </row>
    <row r="53" spans="1:13" x14ac:dyDescent="0.2">
      <c r="A53" t="s">
        <v>23</v>
      </c>
      <c r="B53" t="s">
        <v>24</v>
      </c>
      <c r="C53">
        <v>120245</v>
      </c>
      <c r="D53">
        <v>2022</v>
      </c>
      <c r="E53" t="s">
        <v>148</v>
      </c>
      <c r="F53" t="s">
        <v>8</v>
      </c>
      <c r="G53">
        <v>0</v>
      </c>
      <c r="H53">
        <v>41628081</v>
      </c>
      <c r="I53">
        <v>0</v>
      </c>
      <c r="J53">
        <v>0</v>
      </c>
      <c r="K53">
        <v>0</v>
      </c>
      <c r="L53">
        <v>182957782</v>
      </c>
      <c r="M53">
        <v>29466</v>
      </c>
    </row>
    <row r="54" spans="1:13" x14ac:dyDescent="0.2">
      <c r="A54" t="s">
        <v>23</v>
      </c>
      <c r="B54" t="s">
        <v>24</v>
      </c>
      <c r="C54">
        <v>120198</v>
      </c>
      <c r="D54">
        <v>2022</v>
      </c>
      <c r="E54" t="s">
        <v>149</v>
      </c>
      <c r="F54" t="s">
        <v>8</v>
      </c>
      <c r="G54">
        <v>0</v>
      </c>
      <c r="H54">
        <v>3761387</v>
      </c>
      <c r="I54">
        <v>4251445</v>
      </c>
      <c r="J54">
        <v>0</v>
      </c>
      <c r="K54">
        <v>0</v>
      </c>
      <c r="L54">
        <v>75319273</v>
      </c>
      <c r="M54">
        <v>16703</v>
      </c>
    </row>
    <row r="55" spans="1:13" x14ac:dyDescent="0.2">
      <c r="A55" t="s">
        <v>23</v>
      </c>
      <c r="B55" t="s">
        <v>24</v>
      </c>
      <c r="C55">
        <v>97965</v>
      </c>
      <c r="D55">
        <v>2022</v>
      </c>
      <c r="E55" t="s">
        <v>150</v>
      </c>
      <c r="F55" t="s">
        <v>8</v>
      </c>
      <c r="G55">
        <v>0</v>
      </c>
      <c r="H55">
        <v>96958236</v>
      </c>
      <c r="I55">
        <v>59597335</v>
      </c>
      <c r="J55">
        <v>5172754</v>
      </c>
      <c r="K55">
        <v>0</v>
      </c>
      <c r="L55">
        <v>1198804033</v>
      </c>
      <c r="M55">
        <v>101122</v>
      </c>
    </row>
    <row r="56" spans="1:13" x14ac:dyDescent="0.2">
      <c r="A56" t="s">
        <v>23</v>
      </c>
      <c r="B56" t="s">
        <v>24</v>
      </c>
      <c r="C56">
        <v>119807</v>
      </c>
      <c r="D56">
        <v>2022</v>
      </c>
      <c r="E56" t="s">
        <v>151</v>
      </c>
      <c r="F56" t="s">
        <v>8</v>
      </c>
      <c r="G56">
        <v>0</v>
      </c>
      <c r="H56">
        <v>5756058</v>
      </c>
      <c r="I56">
        <v>2951996</v>
      </c>
      <c r="L56">
        <v>35276692</v>
      </c>
      <c r="M56">
        <v>3710</v>
      </c>
    </row>
    <row r="57" spans="1:13" x14ac:dyDescent="0.2">
      <c r="A57" t="s">
        <v>23</v>
      </c>
      <c r="B57" t="s">
        <v>24</v>
      </c>
      <c r="C57">
        <v>119603</v>
      </c>
      <c r="D57">
        <v>2022</v>
      </c>
      <c r="E57" t="s">
        <v>152</v>
      </c>
      <c r="F57" t="s">
        <v>8</v>
      </c>
      <c r="G57">
        <v>0</v>
      </c>
      <c r="H57">
        <v>10705086</v>
      </c>
      <c r="I57">
        <v>6099586</v>
      </c>
      <c r="J57">
        <v>0</v>
      </c>
      <c r="K57">
        <v>0</v>
      </c>
      <c r="L57">
        <v>93667717</v>
      </c>
      <c r="M57">
        <v>11464</v>
      </c>
    </row>
    <row r="58" spans="1:13" x14ac:dyDescent="0.2">
      <c r="A58" t="s">
        <v>23</v>
      </c>
      <c r="B58" t="s">
        <v>24</v>
      </c>
      <c r="C58">
        <v>119955</v>
      </c>
      <c r="D58">
        <v>2022</v>
      </c>
      <c r="E58" t="s">
        <v>153</v>
      </c>
      <c r="F58" t="s">
        <v>8</v>
      </c>
      <c r="G58">
        <v>0</v>
      </c>
      <c r="H58">
        <v>624845</v>
      </c>
      <c r="I58">
        <v>0</v>
      </c>
      <c r="J58">
        <v>0</v>
      </c>
      <c r="K58">
        <v>0</v>
      </c>
      <c r="L58">
        <v>3076735</v>
      </c>
      <c r="M58">
        <v>702</v>
      </c>
    </row>
    <row r="59" spans="1:13" x14ac:dyDescent="0.2">
      <c r="A59" t="s">
        <v>23</v>
      </c>
      <c r="B59" t="s">
        <v>24</v>
      </c>
      <c r="C59">
        <v>81499</v>
      </c>
      <c r="D59">
        <v>2022</v>
      </c>
      <c r="E59" t="s">
        <v>154</v>
      </c>
      <c r="F59" t="s">
        <v>8</v>
      </c>
      <c r="G59">
        <v>0</v>
      </c>
      <c r="H59">
        <v>19154645</v>
      </c>
      <c r="I59">
        <v>8671856</v>
      </c>
      <c r="J59">
        <v>0</v>
      </c>
      <c r="K59">
        <v>0</v>
      </c>
      <c r="L59">
        <v>106191719</v>
      </c>
      <c r="M59">
        <v>9598</v>
      </c>
    </row>
    <row r="60" spans="1:13" x14ac:dyDescent="0.2">
      <c r="A60" t="s">
        <v>23</v>
      </c>
      <c r="B60" t="s">
        <v>24</v>
      </c>
      <c r="C60">
        <v>119722</v>
      </c>
      <c r="D60">
        <v>2022</v>
      </c>
      <c r="E60" t="s">
        <v>155</v>
      </c>
      <c r="F60" t="s">
        <v>8</v>
      </c>
      <c r="G60">
        <v>0</v>
      </c>
      <c r="H60">
        <v>14088583</v>
      </c>
      <c r="I60">
        <v>162509</v>
      </c>
      <c r="J60">
        <v>0</v>
      </c>
      <c r="K60">
        <v>0</v>
      </c>
      <c r="L60">
        <v>156679898</v>
      </c>
      <c r="M60">
        <v>23263</v>
      </c>
    </row>
    <row r="61" spans="1:13" x14ac:dyDescent="0.2">
      <c r="A61" t="s">
        <v>23</v>
      </c>
      <c r="B61" t="s">
        <v>24</v>
      </c>
      <c r="C61">
        <v>119818</v>
      </c>
      <c r="D61">
        <v>2022</v>
      </c>
      <c r="E61" t="s">
        <v>156</v>
      </c>
      <c r="F61" t="s">
        <v>8</v>
      </c>
      <c r="G61">
        <v>0</v>
      </c>
      <c r="H61">
        <v>303224</v>
      </c>
      <c r="I61">
        <v>0</v>
      </c>
      <c r="J61">
        <v>0</v>
      </c>
      <c r="K61">
        <v>0</v>
      </c>
      <c r="L61">
        <v>9288800</v>
      </c>
      <c r="M61">
        <v>8159</v>
      </c>
    </row>
    <row r="62" spans="1:13" x14ac:dyDescent="0.2">
      <c r="A62" t="s">
        <v>23</v>
      </c>
      <c r="B62" t="s">
        <v>24</v>
      </c>
      <c r="C62">
        <v>35141</v>
      </c>
      <c r="D62">
        <v>2022</v>
      </c>
      <c r="E62" t="s">
        <v>157</v>
      </c>
      <c r="F62" t="s">
        <v>8</v>
      </c>
      <c r="G62">
        <v>0</v>
      </c>
      <c r="H62">
        <v>150444069</v>
      </c>
      <c r="I62">
        <v>2291381</v>
      </c>
      <c r="J62">
        <v>7444012</v>
      </c>
      <c r="K62">
        <v>0</v>
      </c>
      <c r="L62">
        <v>452578538</v>
      </c>
      <c r="M62">
        <v>91347</v>
      </c>
    </row>
    <row r="63" spans="1:13" x14ac:dyDescent="0.2">
      <c r="A63" t="s">
        <v>23</v>
      </c>
      <c r="B63" t="s">
        <v>24</v>
      </c>
      <c r="C63">
        <v>65485</v>
      </c>
      <c r="D63">
        <v>2022</v>
      </c>
      <c r="E63" t="s">
        <v>158</v>
      </c>
      <c r="F63" t="s">
        <v>8</v>
      </c>
      <c r="G63">
        <v>0</v>
      </c>
      <c r="H63">
        <v>6169610</v>
      </c>
      <c r="I63">
        <v>0</v>
      </c>
      <c r="J63">
        <v>145077</v>
      </c>
      <c r="K63">
        <v>0</v>
      </c>
      <c r="L63">
        <v>108573765</v>
      </c>
      <c r="M63">
        <v>4688</v>
      </c>
    </row>
    <row r="64" spans="1:13" x14ac:dyDescent="0.2">
      <c r="A64" t="s">
        <v>23</v>
      </c>
      <c r="B64" t="s">
        <v>24</v>
      </c>
      <c r="C64">
        <v>119723</v>
      </c>
      <c r="D64">
        <v>2022</v>
      </c>
      <c r="E64" t="s">
        <v>159</v>
      </c>
      <c r="F64" t="s">
        <v>8</v>
      </c>
      <c r="G64">
        <v>0</v>
      </c>
      <c r="H64">
        <v>43465310</v>
      </c>
      <c r="I64">
        <v>1377792</v>
      </c>
      <c r="J64">
        <v>0</v>
      </c>
      <c r="K64">
        <v>0</v>
      </c>
      <c r="L64">
        <v>147232656</v>
      </c>
      <c r="M64">
        <v>21279</v>
      </c>
    </row>
    <row r="65" spans="1:13" x14ac:dyDescent="0.2">
      <c r="A65" t="s">
        <v>23</v>
      </c>
      <c r="B65" t="s">
        <v>24</v>
      </c>
      <c r="C65">
        <v>120088</v>
      </c>
      <c r="D65">
        <v>2022</v>
      </c>
      <c r="E65" t="s">
        <v>160</v>
      </c>
      <c r="F65" t="s">
        <v>8</v>
      </c>
      <c r="G65">
        <v>0</v>
      </c>
      <c r="H65">
        <v>597892</v>
      </c>
      <c r="I65">
        <v>0</v>
      </c>
      <c r="J65">
        <v>0</v>
      </c>
      <c r="K65">
        <v>0</v>
      </c>
      <c r="L65">
        <v>2711305</v>
      </c>
      <c r="M65">
        <v>137</v>
      </c>
    </row>
    <row r="66" spans="1:13" x14ac:dyDescent="0.2">
      <c r="A66" t="s">
        <v>23</v>
      </c>
      <c r="B66" t="s">
        <v>24</v>
      </c>
      <c r="C66">
        <v>119700</v>
      </c>
      <c r="D66">
        <v>2022</v>
      </c>
      <c r="E66" t="s">
        <v>161</v>
      </c>
      <c r="F66" t="s">
        <v>8</v>
      </c>
      <c r="G66">
        <v>0</v>
      </c>
      <c r="H66">
        <v>27551251</v>
      </c>
      <c r="I66">
        <v>0</v>
      </c>
      <c r="J66">
        <v>0</v>
      </c>
      <c r="K66">
        <v>0</v>
      </c>
      <c r="L66">
        <v>50979898</v>
      </c>
      <c r="M66">
        <v>5618</v>
      </c>
    </row>
    <row r="67" spans="1:13" x14ac:dyDescent="0.2">
      <c r="A67" t="s">
        <v>23</v>
      </c>
      <c r="B67" t="s">
        <v>24</v>
      </c>
      <c r="C67">
        <v>120388</v>
      </c>
      <c r="D67">
        <v>2022</v>
      </c>
      <c r="E67" t="s">
        <v>162</v>
      </c>
      <c r="F67" t="s">
        <v>8</v>
      </c>
      <c r="G67">
        <v>0</v>
      </c>
      <c r="H67">
        <v>3101874</v>
      </c>
      <c r="I67">
        <v>758946</v>
      </c>
      <c r="J67">
        <v>0</v>
      </c>
      <c r="K67">
        <v>0</v>
      </c>
      <c r="L67">
        <v>11561104</v>
      </c>
      <c r="M67">
        <v>1892</v>
      </c>
    </row>
    <row r="68" spans="1:13" x14ac:dyDescent="0.2">
      <c r="A68" t="s">
        <v>23</v>
      </c>
      <c r="B68" t="s">
        <v>24</v>
      </c>
      <c r="C68">
        <v>120137</v>
      </c>
      <c r="D68">
        <v>2022</v>
      </c>
      <c r="E68" t="s">
        <v>163</v>
      </c>
      <c r="F68" t="s">
        <v>8</v>
      </c>
      <c r="G68">
        <v>0</v>
      </c>
      <c r="H68">
        <v>12284458</v>
      </c>
      <c r="I68">
        <v>1020535</v>
      </c>
      <c r="L68">
        <v>56568543</v>
      </c>
      <c r="M68">
        <v>4773</v>
      </c>
    </row>
    <row r="69" spans="1:13" x14ac:dyDescent="0.2">
      <c r="A69" t="s">
        <v>23</v>
      </c>
      <c r="B69" t="s">
        <v>24</v>
      </c>
      <c r="C69">
        <v>120386</v>
      </c>
      <c r="D69">
        <v>2022</v>
      </c>
      <c r="E69" t="s">
        <v>164</v>
      </c>
      <c r="F69" t="s">
        <v>8</v>
      </c>
      <c r="G69">
        <v>0</v>
      </c>
      <c r="H69">
        <v>0</v>
      </c>
      <c r="I69">
        <v>0</v>
      </c>
      <c r="J69">
        <v>0</v>
      </c>
      <c r="K69">
        <v>0</v>
      </c>
      <c r="L69">
        <v>13034858</v>
      </c>
      <c r="M69">
        <v>2544</v>
      </c>
    </row>
    <row r="70" spans="1:13" x14ac:dyDescent="0.2">
      <c r="A70" t="s">
        <v>23</v>
      </c>
      <c r="B70" t="s">
        <v>24</v>
      </c>
      <c r="C70">
        <v>196926</v>
      </c>
      <c r="D70">
        <v>2022</v>
      </c>
      <c r="E70" t="s">
        <v>165</v>
      </c>
      <c r="F70" t="s">
        <v>8</v>
      </c>
      <c r="G70">
        <v>0</v>
      </c>
      <c r="H70">
        <v>50483255</v>
      </c>
      <c r="I70">
        <v>9379541</v>
      </c>
      <c r="J70">
        <v>7550583</v>
      </c>
      <c r="K70">
        <v>0</v>
      </c>
      <c r="L70">
        <v>178411973</v>
      </c>
      <c r="M70">
        <v>19934</v>
      </c>
    </row>
    <row r="71" spans="1:13" x14ac:dyDescent="0.2">
      <c r="A71" t="s">
        <v>23</v>
      </c>
      <c r="B71" t="s">
        <v>24</v>
      </c>
      <c r="C71">
        <v>120316</v>
      </c>
      <c r="D71">
        <v>2022</v>
      </c>
      <c r="E71" t="s">
        <v>166</v>
      </c>
      <c r="F71" t="s">
        <v>8</v>
      </c>
      <c r="G71">
        <v>0</v>
      </c>
      <c r="H71">
        <v>136725</v>
      </c>
      <c r="I71">
        <v>0</v>
      </c>
      <c r="J71">
        <v>0</v>
      </c>
      <c r="K71">
        <v>0</v>
      </c>
      <c r="L71">
        <v>5608513</v>
      </c>
      <c r="M71">
        <v>4343</v>
      </c>
    </row>
    <row r="72" spans="1:13" x14ac:dyDescent="0.2">
      <c r="A72" t="s">
        <v>23</v>
      </c>
      <c r="B72" t="s">
        <v>24</v>
      </c>
      <c r="C72">
        <v>120264</v>
      </c>
      <c r="D72">
        <v>2022</v>
      </c>
      <c r="E72" t="s">
        <v>167</v>
      </c>
      <c r="F72" t="s">
        <v>8</v>
      </c>
      <c r="G72">
        <v>0</v>
      </c>
      <c r="H72">
        <v>13752535</v>
      </c>
      <c r="I72">
        <v>2748867</v>
      </c>
      <c r="J72">
        <v>0</v>
      </c>
      <c r="K72">
        <v>0</v>
      </c>
      <c r="L72">
        <v>15450641</v>
      </c>
      <c r="M72">
        <v>6408</v>
      </c>
    </row>
    <row r="73" spans="1:13" x14ac:dyDescent="0.2">
      <c r="A73" t="s">
        <v>23</v>
      </c>
      <c r="B73" t="s">
        <v>24</v>
      </c>
      <c r="C73">
        <v>119745</v>
      </c>
      <c r="D73">
        <v>2022</v>
      </c>
      <c r="E73" t="s">
        <v>168</v>
      </c>
      <c r="F73" t="s">
        <v>8</v>
      </c>
      <c r="G73">
        <v>0</v>
      </c>
      <c r="H73">
        <v>21850570</v>
      </c>
      <c r="I73">
        <v>0</v>
      </c>
      <c r="J73">
        <v>0</v>
      </c>
      <c r="K73">
        <v>0</v>
      </c>
      <c r="L73">
        <v>57849103</v>
      </c>
      <c r="M73">
        <v>10434</v>
      </c>
    </row>
    <row r="74" spans="1:13" x14ac:dyDescent="0.2">
      <c r="A74" t="s">
        <v>23</v>
      </c>
      <c r="B74" t="s">
        <v>24</v>
      </c>
      <c r="C74">
        <v>120041</v>
      </c>
      <c r="D74">
        <v>2022</v>
      </c>
      <c r="E74" t="s">
        <v>169</v>
      </c>
      <c r="F74" t="s">
        <v>8</v>
      </c>
      <c r="G74">
        <v>0</v>
      </c>
      <c r="H74">
        <v>2883974</v>
      </c>
      <c r="I74">
        <v>0</v>
      </c>
      <c r="J74">
        <v>0</v>
      </c>
      <c r="K74">
        <v>0</v>
      </c>
      <c r="L74">
        <v>5262812</v>
      </c>
      <c r="M74">
        <v>1014</v>
      </c>
    </row>
    <row r="75" spans="1:13" x14ac:dyDescent="0.2">
      <c r="A75" t="s">
        <v>23</v>
      </c>
      <c r="B75" t="s">
        <v>24</v>
      </c>
      <c r="C75">
        <v>35143</v>
      </c>
      <c r="D75">
        <v>2022</v>
      </c>
      <c r="E75" t="s">
        <v>170</v>
      </c>
      <c r="F75" t="s">
        <v>8</v>
      </c>
      <c r="G75">
        <v>0</v>
      </c>
      <c r="H75">
        <v>202093358</v>
      </c>
      <c r="I75">
        <v>23522596</v>
      </c>
      <c r="J75">
        <v>73084179</v>
      </c>
      <c r="K75">
        <v>0</v>
      </c>
      <c r="L75">
        <v>558816175</v>
      </c>
      <c r="M75">
        <v>57731</v>
      </c>
    </row>
    <row r="76" spans="1:13" x14ac:dyDescent="0.2">
      <c r="A76" t="s">
        <v>23</v>
      </c>
      <c r="B76" t="s">
        <v>24</v>
      </c>
      <c r="C76">
        <v>119596</v>
      </c>
      <c r="D76">
        <v>2022</v>
      </c>
      <c r="E76" t="s">
        <v>171</v>
      </c>
      <c r="F76" t="s">
        <v>8</v>
      </c>
      <c r="G76">
        <v>0</v>
      </c>
      <c r="H76">
        <v>33922</v>
      </c>
      <c r="I76">
        <v>0</v>
      </c>
      <c r="J76">
        <v>0</v>
      </c>
      <c r="K76">
        <v>0</v>
      </c>
      <c r="L76">
        <v>8607576</v>
      </c>
      <c r="M76">
        <v>1514</v>
      </c>
    </row>
    <row r="77" spans="1:13" x14ac:dyDescent="0.2">
      <c r="A77" t="s">
        <v>23</v>
      </c>
      <c r="B77" t="s">
        <v>24</v>
      </c>
      <c r="C77">
        <v>119841</v>
      </c>
      <c r="D77">
        <v>2022</v>
      </c>
      <c r="E77" t="s">
        <v>172</v>
      </c>
      <c r="F77" t="s">
        <v>8</v>
      </c>
      <c r="G77">
        <v>0</v>
      </c>
      <c r="H77">
        <v>25553970</v>
      </c>
      <c r="I77">
        <v>4516544</v>
      </c>
      <c r="J77">
        <v>0</v>
      </c>
      <c r="K77">
        <v>0</v>
      </c>
      <c r="L77">
        <v>69682931</v>
      </c>
      <c r="M77">
        <v>5610</v>
      </c>
    </row>
    <row r="78" spans="1:13" x14ac:dyDescent="0.2">
      <c r="A78" t="s">
        <v>23</v>
      </c>
      <c r="B78" t="s">
        <v>24</v>
      </c>
      <c r="C78">
        <v>97992</v>
      </c>
      <c r="D78">
        <v>2022</v>
      </c>
      <c r="E78" t="s">
        <v>173</v>
      </c>
      <c r="F78" t="s">
        <v>8</v>
      </c>
      <c r="G78">
        <v>0</v>
      </c>
      <c r="H78">
        <v>10199</v>
      </c>
      <c r="I78">
        <v>0</v>
      </c>
      <c r="J78">
        <v>0</v>
      </c>
      <c r="K78">
        <v>0</v>
      </c>
      <c r="L78">
        <v>19872418</v>
      </c>
      <c r="M78">
        <v>12680</v>
      </c>
    </row>
    <row r="79" spans="1:13" x14ac:dyDescent="0.2">
      <c r="A79" t="s">
        <v>23</v>
      </c>
      <c r="B79" t="s">
        <v>24</v>
      </c>
      <c r="C79">
        <v>120377</v>
      </c>
      <c r="D79">
        <v>2022</v>
      </c>
      <c r="E79" t="s">
        <v>174</v>
      </c>
      <c r="F79" t="s">
        <v>8</v>
      </c>
      <c r="G79">
        <v>0</v>
      </c>
      <c r="H79">
        <v>390624</v>
      </c>
      <c r="I79">
        <v>0</v>
      </c>
      <c r="J79">
        <v>0</v>
      </c>
      <c r="K79">
        <v>0</v>
      </c>
      <c r="L79">
        <v>4859333</v>
      </c>
      <c r="M79">
        <v>853</v>
      </c>
    </row>
    <row r="80" spans="1:13" x14ac:dyDescent="0.2">
      <c r="A80" t="s">
        <v>23</v>
      </c>
      <c r="B80" t="s">
        <v>24</v>
      </c>
      <c r="C80">
        <v>47340</v>
      </c>
      <c r="D80">
        <v>2022</v>
      </c>
      <c r="E80" t="s">
        <v>175</v>
      </c>
      <c r="F80" t="s">
        <v>8</v>
      </c>
      <c r="G80">
        <v>0</v>
      </c>
      <c r="H80">
        <v>8812158</v>
      </c>
      <c r="I80">
        <v>3187216</v>
      </c>
      <c r="J80">
        <v>0</v>
      </c>
      <c r="K80">
        <v>0</v>
      </c>
      <c r="L80">
        <v>81677662</v>
      </c>
      <c r="M80">
        <v>12351</v>
      </c>
    </row>
    <row r="81" spans="1:13" x14ac:dyDescent="0.2">
      <c r="A81" t="s">
        <v>23</v>
      </c>
      <c r="B81" t="s">
        <v>24</v>
      </c>
      <c r="C81">
        <v>119783</v>
      </c>
      <c r="D81">
        <v>2022</v>
      </c>
      <c r="E81" t="s">
        <v>176</v>
      </c>
      <c r="F81" t="s">
        <v>8</v>
      </c>
      <c r="G81">
        <v>0</v>
      </c>
      <c r="H81">
        <v>107632</v>
      </c>
      <c r="I81">
        <v>0</v>
      </c>
      <c r="J81">
        <v>0</v>
      </c>
      <c r="K81">
        <v>0</v>
      </c>
      <c r="L81">
        <v>1492256</v>
      </c>
      <c r="M81">
        <v>389</v>
      </c>
    </row>
    <row r="82" spans="1:13" x14ac:dyDescent="0.2">
      <c r="A82" t="s">
        <v>23</v>
      </c>
      <c r="B82" t="s">
        <v>24</v>
      </c>
      <c r="C82">
        <v>106188</v>
      </c>
      <c r="D82">
        <v>2022</v>
      </c>
      <c r="E82" t="s">
        <v>177</v>
      </c>
      <c r="F82" t="s">
        <v>8</v>
      </c>
      <c r="G82">
        <v>0</v>
      </c>
      <c r="H82">
        <v>4362</v>
      </c>
      <c r="I82">
        <v>0</v>
      </c>
      <c r="J82">
        <v>0</v>
      </c>
      <c r="K82">
        <v>0</v>
      </c>
      <c r="L82">
        <v>11690757</v>
      </c>
      <c r="M82">
        <v>6879</v>
      </c>
    </row>
    <row r="83" spans="1:13" x14ac:dyDescent="0.2">
      <c r="A83" t="s">
        <v>23</v>
      </c>
      <c r="B83" t="s">
        <v>24</v>
      </c>
      <c r="C83">
        <v>35128</v>
      </c>
      <c r="D83">
        <v>2022</v>
      </c>
      <c r="E83" t="s">
        <v>178</v>
      </c>
      <c r="F83" t="s">
        <v>8</v>
      </c>
      <c r="G83">
        <v>0</v>
      </c>
      <c r="H83">
        <v>48139582</v>
      </c>
      <c r="I83">
        <v>7806484</v>
      </c>
      <c r="J83">
        <v>506295</v>
      </c>
      <c r="K83">
        <v>0</v>
      </c>
      <c r="L83">
        <v>133798451</v>
      </c>
      <c r="M83">
        <v>14653</v>
      </c>
    </row>
    <row r="84" spans="1:13" x14ac:dyDescent="0.2">
      <c r="A84" t="s">
        <v>23</v>
      </c>
      <c r="B84" t="s">
        <v>24</v>
      </c>
      <c r="C84">
        <v>97994</v>
      </c>
      <c r="D84">
        <v>2022</v>
      </c>
      <c r="E84" t="s">
        <v>179</v>
      </c>
      <c r="F84" t="s">
        <v>8</v>
      </c>
      <c r="G84">
        <v>0</v>
      </c>
      <c r="H84">
        <v>24602687</v>
      </c>
      <c r="I84">
        <v>220747</v>
      </c>
      <c r="J84">
        <v>0</v>
      </c>
      <c r="K84">
        <v>0</v>
      </c>
      <c r="L84">
        <v>56037249</v>
      </c>
      <c r="M84">
        <v>5409</v>
      </c>
    </row>
    <row r="85" spans="1:13" x14ac:dyDescent="0.2">
      <c r="A85" t="s">
        <v>23</v>
      </c>
      <c r="B85" t="s">
        <v>24</v>
      </c>
      <c r="C85">
        <v>120274</v>
      </c>
      <c r="D85">
        <v>2022</v>
      </c>
      <c r="E85" t="s">
        <v>180</v>
      </c>
      <c r="F85" t="s">
        <v>8</v>
      </c>
      <c r="G85">
        <v>0</v>
      </c>
      <c r="H85">
        <v>12939616</v>
      </c>
      <c r="I85">
        <v>0</v>
      </c>
      <c r="J85">
        <v>1340378</v>
      </c>
      <c r="K85">
        <v>0</v>
      </c>
      <c r="L85">
        <v>71773006</v>
      </c>
      <c r="M85">
        <v>23997</v>
      </c>
    </row>
    <row r="86" spans="1:13" x14ac:dyDescent="0.2">
      <c r="A86" t="s">
        <v>23</v>
      </c>
      <c r="B86" t="s">
        <v>24</v>
      </c>
      <c r="C86">
        <v>1266558</v>
      </c>
      <c r="D86">
        <v>2022</v>
      </c>
      <c r="E86" t="s">
        <v>181</v>
      </c>
      <c r="F86" t="s">
        <v>8</v>
      </c>
      <c r="G86">
        <v>0</v>
      </c>
      <c r="H86">
        <v>11140409</v>
      </c>
      <c r="I86">
        <v>5452844</v>
      </c>
      <c r="J86">
        <v>0</v>
      </c>
      <c r="K86">
        <v>0</v>
      </c>
      <c r="L86">
        <v>127313717</v>
      </c>
      <c r="M86">
        <v>12170</v>
      </c>
    </row>
    <row r="87" spans="1:13" x14ac:dyDescent="0.2">
      <c r="A87" t="s">
        <v>23</v>
      </c>
      <c r="B87" t="s">
        <v>24</v>
      </c>
      <c r="C87">
        <v>97995</v>
      </c>
      <c r="D87">
        <v>2022</v>
      </c>
      <c r="E87" t="s">
        <v>182</v>
      </c>
      <c r="F87" t="s">
        <v>8</v>
      </c>
      <c r="G87">
        <v>0</v>
      </c>
      <c r="H87">
        <v>11380351</v>
      </c>
      <c r="I87">
        <v>0</v>
      </c>
      <c r="J87">
        <v>0</v>
      </c>
      <c r="K87">
        <v>0</v>
      </c>
      <c r="L87">
        <v>112072355</v>
      </c>
      <c r="M87">
        <v>35416</v>
      </c>
    </row>
    <row r="88" spans="1:13" x14ac:dyDescent="0.2">
      <c r="A88" t="s">
        <v>23</v>
      </c>
      <c r="B88" t="s">
        <v>24</v>
      </c>
      <c r="C88">
        <v>119971</v>
      </c>
      <c r="D88">
        <v>2022</v>
      </c>
      <c r="E88" t="s">
        <v>183</v>
      </c>
      <c r="F88" t="s">
        <v>8</v>
      </c>
      <c r="G88">
        <v>0</v>
      </c>
      <c r="H88">
        <v>4797285</v>
      </c>
      <c r="I88">
        <v>0</v>
      </c>
      <c r="J88">
        <v>0</v>
      </c>
      <c r="K88">
        <v>0</v>
      </c>
      <c r="L88">
        <v>6498830</v>
      </c>
      <c r="M88">
        <v>1521</v>
      </c>
    </row>
    <row r="89" spans="1:13" x14ac:dyDescent="0.2">
      <c r="A89" t="s">
        <v>23</v>
      </c>
      <c r="B89" t="s">
        <v>24</v>
      </c>
      <c r="C89">
        <v>35125</v>
      </c>
      <c r="D89">
        <v>2022</v>
      </c>
      <c r="E89" t="s">
        <v>184</v>
      </c>
      <c r="F89" t="s">
        <v>8</v>
      </c>
      <c r="G89">
        <v>0</v>
      </c>
      <c r="H89">
        <v>114822402</v>
      </c>
      <c r="I89">
        <v>12334118</v>
      </c>
      <c r="J89">
        <v>888900</v>
      </c>
      <c r="K89">
        <v>0</v>
      </c>
      <c r="L89">
        <v>234566261</v>
      </c>
      <c r="M89">
        <v>23978</v>
      </c>
    </row>
    <row r="90" spans="1:13" x14ac:dyDescent="0.2">
      <c r="A90" t="s">
        <v>23</v>
      </c>
      <c r="B90" t="s">
        <v>24</v>
      </c>
      <c r="C90">
        <v>119931</v>
      </c>
      <c r="D90">
        <v>2022</v>
      </c>
      <c r="E90" t="s">
        <v>185</v>
      </c>
      <c r="F90" t="s">
        <v>8</v>
      </c>
      <c r="G90">
        <v>0</v>
      </c>
      <c r="H90">
        <v>42271855</v>
      </c>
      <c r="I90">
        <v>7252887</v>
      </c>
      <c r="L90">
        <v>115018464</v>
      </c>
      <c r="M90">
        <v>19325</v>
      </c>
    </row>
    <row r="91" spans="1:13" x14ac:dyDescent="0.2">
      <c r="A91" t="s">
        <v>23</v>
      </c>
      <c r="B91" t="s">
        <v>24</v>
      </c>
      <c r="C91">
        <v>1269135</v>
      </c>
      <c r="D91">
        <v>2022</v>
      </c>
      <c r="E91" t="s">
        <v>186</v>
      </c>
      <c r="F91" t="s">
        <v>8</v>
      </c>
      <c r="G91">
        <v>0</v>
      </c>
      <c r="H91">
        <v>5847188</v>
      </c>
      <c r="I91">
        <v>2522713</v>
      </c>
      <c r="L91">
        <v>13357055</v>
      </c>
      <c r="M91">
        <v>6643</v>
      </c>
    </row>
    <row r="92" spans="1:13" x14ac:dyDescent="0.2">
      <c r="A92" t="s">
        <v>23</v>
      </c>
      <c r="B92" t="s">
        <v>24</v>
      </c>
      <c r="C92">
        <v>35142</v>
      </c>
      <c r="D92">
        <v>2022</v>
      </c>
      <c r="E92" t="s">
        <v>187</v>
      </c>
      <c r="F92" t="s">
        <v>8</v>
      </c>
      <c r="G92">
        <v>0</v>
      </c>
      <c r="H92">
        <v>245271335</v>
      </c>
      <c r="I92">
        <v>19986809</v>
      </c>
      <c r="J92">
        <v>15401822</v>
      </c>
      <c r="L92">
        <v>644591629</v>
      </c>
      <c r="M92">
        <v>70539</v>
      </c>
    </row>
    <row r="93" spans="1:13" x14ac:dyDescent="0.2">
      <c r="A93" t="s">
        <v>23</v>
      </c>
      <c r="B93" t="s">
        <v>24</v>
      </c>
      <c r="C93">
        <v>119702</v>
      </c>
      <c r="D93">
        <v>2022</v>
      </c>
      <c r="E93" t="s">
        <v>188</v>
      </c>
      <c r="F93" t="s">
        <v>8</v>
      </c>
      <c r="G93">
        <v>0</v>
      </c>
      <c r="H93">
        <v>46337379</v>
      </c>
      <c r="I93">
        <v>1642788</v>
      </c>
      <c r="L93">
        <v>140576369</v>
      </c>
      <c r="M93">
        <v>22945</v>
      </c>
    </row>
    <row r="94" spans="1:13" x14ac:dyDescent="0.2">
      <c r="A94" t="s">
        <v>23</v>
      </c>
      <c r="B94" t="s">
        <v>24</v>
      </c>
      <c r="C94">
        <v>120122</v>
      </c>
      <c r="D94">
        <v>2022</v>
      </c>
      <c r="E94" t="s">
        <v>189</v>
      </c>
      <c r="F94" t="s">
        <v>8</v>
      </c>
      <c r="H94">
        <v>8099821</v>
      </c>
      <c r="I94">
        <v>735512</v>
      </c>
      <c r="L94">
        <v>42076009</v>
      </c>
      <c r="M94">
        <v>4196</v>
      </c>
    </row>
    <row r="95" spans="1:13" x14ac:dyDescent="0.2">
      <c r="A95" t="s">
        <v>23</v>
      </c>
      <c r="B95" t="s">
        <v>24</v>
      </c>
      <c r="C95">
        <v>119640</v>
      </c>
      <c r="D95">
        <v>2022</v>
      </c>
      <c r="E95" t="s">
        <v>190</v>
      </c>
      <c r="F95" t="s">
        <v>8</v>
      </c>
      <c r="H95">
        <v>67265</v>
      </c>
      <c r="I95">
        <v>1767415</v>
      </c>
      <c r="L95">
        <v>3442992</v>
      </c>
      <c r="M95">
        <v>4548</v>
      </c>
    </row>
    <row r="96" spans="1:13" x14ac:dyDescent="0.2">
      <c r="A96" t="s">
        <v>23</v>
      </c>
      <c r="B96" t="s">
        <v>24</v>
      </c>
      <c r="C96">
        <v>119886</v>
      </c>
      <c r="D96">
        <v>2022</v>
      </c>
      <c r="E96" t="s">
        <v>191</v>
      </c>
      <c r="F96" t="s">
        <v>8</v>
      </c>
      <c r="H96">
        <v>24897718</v>
      </c>
      <c r="I96">
        <v>791818</v>
      </c>
      <c r="L96">
        <v>82601191</v>
      </c>
      <c r="M96">
        <v>15613</v>
      </c>
    </row>
    <row r="97" spans="1:13" x14ac:dyDescent="0.2">
      <c r="A97" t="s">
        <v>23</v>
      </c>
      <c r="B97" t="s">
        <v>24</v>
      </c>
      <c r="C97">
        <v>81498</v>
      </c>
      <c r="D97">
        <v>2022</v>
      </c>
      <c r="E97" t="s">
        <v>192</v>
      </c>
      <c r="F97" t="s">
        <v>8</v>
      </c>
      <c r="H97">
        <v>545252</v>
      </c>
      <c r="I97">
        <v>6415698</v>
      </c>
      <c r="L97">
        <v>12734317</v>
      </c>
      <c r="M97">
        <v>13807</v>
      </c>
    </row>
    <row r="98" spans="1:13" x14ac:dyDescent="0.2">
      <c r="A98" t="s">
        <v>23</v>
      </c>
      <c r="B98" t="s">
        <v>24</v>
      </c>
      <c r="C98">
        <v>119701</v>
      </c>
      <c r="D98">
        <v>2022</v>
      </c>
      <c r="E98" t="s">
        <v>193</v>
      </c>
      <c r="F98" t="s">
        <v>8</v>
      </c>
      <c r="H98">
        <v>7347782</v>
      </c>
      <c r="I98">
        <v>2867069</v>
      </c>
      <c r="J98">
        <v>66945</v>
      </c>
      <c r="L98">
        <v>31046914</v>
      </c>
      <c r="M98">
        <v>8778</v>
      </c>
    </row>
    <row r="99" spans="1:13" x14ac:dyDescent="0.2">
      <c r="A99" t="s">
        <v>23</v>
      </c>
      <c r="B99" t="s">
        <v>24</v>
      </c>
      <c r="C99">
        <v>197257</v>
      </c>
      <c r="D99">
        <v>2022</v>
      </c>
      <c r="E99" t="s">
        <v>194</v>
      </c>
      <c r="F99" t="s">
        <v>8</v>
      </c>
      <c r="H99">
        <v>22609626</v>
      </c>
      <c r="I99">
        <v>853734</v>
      </c>
      <c r="L99">
        <v>72900187</v>
      </c>
      <c r="M99">
        <v>5242</v>
      </c>
    </row>
    <row r="100" spans="1:13" x14ac:dyDescent="0.2">
      <c r="A100" t="s">
        <v>23</v>
      </c>
      <c r="B100" t="s">
        <v>24</v>
      </c>
      <c r="C100">
        <v>119799</v>
      </c>
      <c r="D100">
        <v>2022</v>
      </c>
      <c r="E100" t="s">
        <v>195</v>
      </c>
      <c r="F100" t="s">
        <v>8</v>
      </c>
      <c r="H100">
        <v>11460237</v>
      </c>
      <c r="I100">
        <v>1461389</v>
      </c>
      <c r="L100">
        <v>30481514</v>
      </c>
      <c r="M100">
        <v>4655</v>
      </c>
    </row>
    <row r="101" spans="1:13" x14ac:dyDescent="0.2">
      <c r="A101" t="s">
        <v>23</v>
      </c>
      <c r="B101" t="s">
        <v>24</v>
      </c>
      <c r="C101">
        <v>43062</v>
      </c>
      <c r="D101">
        <v>2022</v>
      </c>
      <c r="E101" t="s">
        <v>196</v>
      </c>
      <c r="F101" t="s">
        <v>8</v>
      </c>
      <c r="H101">
        <v>16544814</v>
      </c>
      <c r="I101">
        <v>6035968</v>
      </c>
      <c r="L101">
        <v>132222779</v>
      </c>
      <c r="M101">
        <v>18221</v>
      </c>
    </row>
    <row r="102" spans="1:13" x14ac:dyDescent="0.2">
      <c r="A102" t="s">
        <v>23</v>
      </c>
      <c r="B102" t="s">
        <v>24</v>
      </c>
      <c r="C102">
        <v>97986</v>
      </c>
      <c r="D102">
        <v>2022</v>
      </c>
      <c r="E102" t="s">
        <v>197</v>
      </c>
      <c r="F102" t="s">
        <v>8</v>
      </c>
      <c r="H102">
        <v>14508626</v>
      </c>
      <c r="L102">
        <v>54086818</v>
      </c>
      <c r="M102">
        <v>16289</v>
      </c>
    </row>
    <row r="103" spans="1:13" x14ac:dyDescent="0.2">
      <c r="A103" t="s">
        <v>23</v>
      </c>
      <c r="B103" t="s">
        <v>24</v>
      </c>
      <c r="C103">
        <v>120255</v>
      </c>
      <c r="D103">
        <v>2022</v>
      </c>
      <c r="E103" t="s">
        <v>198</v>
      </c>
      <c r="F103" t="s">
        <v>8</v>
      </c>
      <c r="M103">
        <v>15945</v>
      </c>
    </row>
    <row r="104" spans="1:13" x14ac:dyDescent="0.2">
      <c r="A104" t="s">
        <v>23</v>
      </c>
      <c r="B104" t="s">
        <v>24</v>
      </c>
      <c r="C104">
        <v>47594</v>
      </c>
      <c r="D104">
        <v>2022</v>
      </c>
      <c r="E104" t="s">
        <v>199</v>
      </c>
      <c r="F104" t="s">
        <v>8</v>
      </c>
      <c r="H104">
        <v>40285488</v>
      </c>
      <c r="I104">
        <v>937483</v>
      </c>
      <c r="J104">
        <v>1452512</v>
      </c>
      <c r="L104">
        <v>121912853</v>
      </c>
      <c r="M104">
        <v>17114</v>
      </c>
    </row>
    <row r="105" spans="1:13" x14ac:dyDescent="0.2">
      <c r="A105" t="s">
        <v>23</v>
      </c>
      <c r="B105" t="s">
        <v>24</v>
      </c>
      <c r="C105">
        <v>81440</v>
      </c>
      <c r="D105">
        <v>2022</v>
      </c>
      <c r="E105" t="s">
        <v>200</v>
      </c>
      <c r="F105" t="s">
        <v>8</v>
      </c>
      <c r="M105">
        <v>12701</v>
      </c>
    </row>
    <row r="106" spans="1:13" x14ac:dyDescent="0.2">
      <c r="A106" t="s">
        <v>23</v>
      </c>
      <c r="B106" t="s">
        <v>24</v>
      </c>
      <c r="C106">
        <v>120352</v>
      </c>
      <c r="D106">
        <v>2022</v>
      </c>
      <c r="E106" t="s">
        <v>201</v>
      </c>
      <c r="F106" t="s">
        <v>8</v>
      </c>
      <c r="H106">
        <v>145415020</v>
      </c>
      <c r="I106">
        <v>2683910</v>
      </c>
      <c r="L106">
        <v>337025982</v>
      </c>
      <c r="M106">
        <v>12643</v>
      </c>
    </row>
    <row r="107" spans="1:13" x14ac:dyDescent="0.2">
      <c r="A107" t="s">
        <v>23</v>
      </c>
      <c r="B107" t="s">
        <v>24</v>
      </c>
      <c r="C107">
        <v>119938</v>
      </c>
      <c r="D107">
        <v>2022</v>
      </c>
      <c r="E107" t="s">
        <v>202</v>
      </c>
      <c r="F107" t="s">
        <v>8</v>
      </c>
      <c r="H107">
        <v>18575686</v>
      </c>
      <c r="I107">
        <v>2032478</v>
      </c>
      <c r="L107">
        <v>136223112</v>
      </c>
      <c r="M107">
        <v>15017</v>
      </c>
    </row>
    <row r="108" spans="1:13" x14ac:dyDescent="0.2">
      <c r="A108" t="s">
        <v>23</v>
      </c>
      <c r="B108" t="s">
        <v>24</v>
      </c>
      <c r="C108">
        <v>97948</v>
      </c>
      <c r="D108">
        <v>2022</v>
      </c>
      <c r="E108" t="s">
        <v>203</v>
      </c>
      <c r="F108" t="s">
        <v>8</v>
      </c>
      <c r="H108">
        <v>47633153</v>
      </c>
      <c r="L108">
        <v>35427553</v>
      </c>
      <c r="M108">
        <v>13020</v>
      </c>
    </row>
    <row r="109" spans="1:13" x14ac:dyDescent="0.2">
      <c r="A109" t="s">
        <v>23</v>
      </c>
      <c r="B109" t="s">
        <v>24</v>
      </c>
      <c r="C109">
        <v>120062</v>
      </c>
      <c r="D109">
        <v>2022</v>
      </c>
      <c r="E109" t="s">
        <v>204</v>
      </c>
      <c r="F109" t="s">
        <v>8</v>
      </c>
      <c r="H109">
        <v>15720094</v>
      </c>
      <c r="I109">
        <v>5138994</v>
      </c>
      <c r="L109">
        <v>81617396</v>
      </c>
      <c r="M109">
        <v>12579</v>
      </c>
    </row>
    <row r="110" spans="1:13" x14ac:dyDescent="0.2">
      <c r="A110" t="s">
        <v>23</v>
      </c>
      <c r="B110" t="s">
        <v>24</v>
      </c>
      <c r="C110">
        <v>120266</v>
      </c>
      <c r="D110">
        <v>2022</v>
      </c>
      <c r="E110" t="s">
        <v>205</v>
      </c>
      <c r="F110" t="s">
        <v>8</v>
      </c>
      <c r="H110">
        <v>4792837</v>
      </c>
      <c r="L110">
        <v>56418557</v>
      </c>
      <c r="M110">
        <v>11645</v>
      </c>
    </row>
    <row r="111" spans="1:13" x14ac:dyDescent="0.2">
      <c r="A111" t="s">
        <v>23</v>
      </c>
      <c r="B111" t="s">
        <v>24</v>
      </c>
      <c r="C111">
        <v>109815</v>
      </c>
      <c r="D111">
        <v>2022</v>
      </c>
      <c r="E111" t="s">
        <v>206</v>
      </c>
      <c r="F111" t="s">
        <v>8</v>
      </c>
      <c r="H111">
        <v>2259648</v>
      </c>
      <c r="I111">
        <v>1342817</v>
      </c>
      <c r="L111">
        <v>50393988</v>
      </c>
      <c r="M111">
        <v>10666</v>
      </c>
    </row>
    <row r="112" spans="1:13" x14ac:dyDescent="0.2">
      <c r="A112" t="s">
        <v>23</v>
      </c>
      <c r="B112" t="s">
        <v>24</v>
      </c>
      <c r="C112">
        <v>119903</v>
      </c>
      <c r="D112">
        <v>2022</v>
      </c>
      <c r="E112" t="s">
        <v>207</v>
      </c>
      <c r="F112" t="s">
        <v>8</v>
      </c>
      <c r="H112">
        <v>3233286</v>
      </c>
      <c r="L112">
        <v>3607702</v>
      </c>
      <c r="M112">
        <v>2559</v>
      </c>
    </row>
    <row r="113" spans="1:13" x14ac:dyDescent="0.2">
      <c r="A113" t="s">
        <v>23</v>
      </c>
      <c r="B113" t="s">
        <v>24</v>
      </c>
      <c r="C113">
        <v>49152</v>
      </c>
      <c r="D113">
        <v>2022</v>
      </c>
      <c r="E113" t="s">
        <v>208</v>
      </c>
      <c r="F113" t="s">
        <v>8</v>
      </c>
      <c r="H113">
        <v>22316323</v>
      </c>
      <c r="I113">
        <v>13143</v>
      </c>
      <c r="L113">
        <v>38529883</v>
      </c>
      <c r="M113">
        <v>4644</v>
      </c>
    </row>
    <row r="114" spans="1:13" x14ac:dyDescent="0.2">
      <c r="A114" t="s">
        <v>23</v>
      </c>
      <c r="B114" t="s">
        <v>24</v>
      </c>
      <c r="C114">
        <v>119778</v>
      </c>
      <c r="D114">
        <v>2022</v>
      </c>
      <c r="E114" t="s">
        <v>209</v>
      </c>
      <c r="F114" t="s">
        <v>8</v>
      </c>
      <c r="H114">
        <v>132006974</v>
      </c>
      <c r="M114">
        <v>1213</v>
      </c>
    </row>
    <row r="115" spans="1:13" x14ac:dyDescent="0.2">
      <c r="A115" t="s">
        <v>23</v>
      </c>
      <c r="B115" t="s">
        <v>24</v>
      </c>
      <c r="C115">
        <v>120021</v>
      </c>
      <c r="D115">
        <v>2022</v>
      </c>
      <c r="E115" t="s">
        <v>210</v>
      </c>
      <c r="F115" t="s">
        <v>8</v>
      </c>
      <c r="H115">
        <v>2788037</v>
      </c>
      <c r="L115">
        <v>11502939</v>
      </c>
      <c r="M115">
        <v>2940</v>
      </c>
    </row>
    <row r="116" spans="1:13" x14ac:dyDescent="0.2">
      <c r="A116" t="s">
        <v>23</v>
      </c>
      <c r="B116" t="s">
        <v>24</v>
      </c>
      <c r="C116">
        <v>97971</v>
      </c>
      <c r="D116">
        <v>2022</v>
      </c>
      <c r="E116" t="s">
        <v>211</v>
      </c>
      <c r="F116" t="s">
        <v>8</v>
      </c>
      <c r="H116">
        <v>96554837</v>
      </c>
      <c r="I116">
        <v>10948993</v>
      </c>
      <c r="J116">
        <v>0</v>
      </c>
      <c r="K116">
        <v>1023770</v>
      </c>
      <c r="L116">
        <v>311362551</v>
      </c>
      <c r="M116">
        <v>28299</v>
      </c>
    </row>
    <row r="117" spans="1:13" x14ac:dyDescent="0.2">
      <c r="A117" t="s">
        <v>23</v>
      </c>
      <c r="B117" t="s">
        <v>24</v>
      </c>
      <c r="C117">
        <v>81411</v>
      </c>
      <c r="D117">
        <v>2022</v>
      </c>
      <c r="E117" t="s">
        <v>212</v>
      </c>
      <c r="F117" t="s">
        <v>8</v>
      </c>
      <c r="H117">
        <v>1442406</v>
      </c>
      <c r="L117">
        <v>14146528</v>
      </c>
      <c r="M117">
        <v>1757</v>
      </c>
    </row>
    <row r="118" spans="1:13" x14ac:dyDescent="0.2">
      <c r="A118" t="s">
        <v>23</v>
      </c>
      <c r="B118" t="s">
        <v>24</v>
      </c>
      <c r="C118">
        <v>57501</v>
      </c>
      <c r="D118">
        <v>2022</v>
      </c>
      <c r="E118" t="s">
        <v>213</v>
      </c>
      <c r="F118" t="s">
        <v>8</v>
      </c>
      <c r="H118">
        <v>2197731</v>
      </c>
      <c r="M118">
        <v>3966</v>
      </c>
    </row>
    <row r="119" spans="1:13" x14ac:dyDescent="0.2">
      <c r="A119" t="s">
        <v>23</v>
      </c>
      <c r="B119" t="s">
        <v>24</v>
      </c>
      <c r="C119">
        <v>97941</v>
      </c>
      <c r="D119">
        <v>2022</v>
      </c>
      <c r="E119" t="s">
        <v>214</v>
      </c>
      <c r="F119" t="s">
        <v>8</v>
      </c>
      <c r="H119">
        <v>5227731</v>
      </c>
      <c r="I119">
        <v>614359</v>
      </c>
      <c r="L119">
        <v>44020084</v>
      </c>
      <c r="M119">
        <v>8137</v>
      </c>
    </row>
    <row r="120" spans="1:13" x14ac:dyDescent="0.2">
      <c r="A120" t="s">
        <v>23</v>
      </c>
      <c r="B120" t="s">
        <v>24</v>
      </c>
      <c r="C120">
        <v>97937</v>
      </c>
      <c r="D120">
        <v>2022</v>
      </c>
      <c r="E120" t="s">
        <v>215</v>
      </c>
      <c r="F120" t="s">
        <v>8</v>
      </c>
      <c r="H120">
        <v>11257130</v>
      </c>
      <c r="I120">
        <v>5467826</v>
      </c>
      <c r="L120">
        <v>96600933</v>
      </c>
      <c r="M120">
        <v>8038</v>
      </c>
    </row>
    <row r="121" spans="1:13" x14ac:dyDescent="0.2">
      <c r="A121" t="s">
        <v>23</v>
      </c>
      <c r="B121" t="s">
        <v>24</v>
      </c>
      <c r="C121">
        <v>119952</v>
      </c>
      <c r="D121">
        <v>2022</v>
      </c>
      <c r="E121" t="s">
        <v>216</v>
      </c>
      <c r="F121" t="s">
        <v>8</v>
      </c>
      <c r="H121">
        <v>2174025</v>
      </c>
      <c r="L121">
        <v>32510811</v>
      </c>
      <c r="M121">
        <v>7218</v>
      </c>
    </row>
    <row r="122" spans="1:13" x14ac:dyDescent="0.2">
      <c r="A122" t="s">
        <v>23</v>
      </c>
      <c r="B122" t="s">
        <v>24</v>
      </c>
      <c r="C122">
        <v>119815</v>
      </c>
      <c r="D122">
        <v>2022</v>
      </c>
      <c r="E122" t="s">
        <v>217</v>
      </c>
      <c r="F122" t="s">
        <v>8</v>
      </c>
      <c r="H122">
        <v>3097058</v>
      </c>
      <c r="L122">
        <v>61340683</v>
      </c>
      <c r="M122">
        <v>6913</v>
      </c>
    </row>
    <row r="123" spans="1:13" x14ac:dyDescent="0.2">
      <c r="A123" t="s">
        <v>23</v>
      </c>
      <c r="B123" t="s">
        <v>24</v>
      </c>
      <c r="C123">
        <v>120208</v>
      </c>
      <c r="D123">
        <v>2022</v>
      </c>
      <c r="E123" t="s">
        <v>218</v>
      </c>
      <c r="F123" t="s">
        <v>8</v>
      </c>
      <c r="H123">
        <v>9939214</v>
      </c>
      <c r="L123">
        <v>58136259</v>
      </c>
      <c r="M123">
        <v>8593</v>
      </c>
    </row>
    <row r="124" spans="1:13" x14ac:dyDescent="0.2">
      <c r="A124" t="s">
        <v>23</v>
      </c>
      <c r="B124" t="s">
        <v>24</v>
      </c>
      <c r="C124">
        <v>120291</v>
      </c>
      <c r="D124">
        <v>2022</v>
      </c>
      <c r="E124" t="s">
        <v>219</v>
      </c>
      <c r="F124" t="s">
        <v>8</v>
      </c>
      <c r="H124">
        <v>5443033</v>
      </c>
      <c r="I124">
        <v>8256023</v>
      </c>
      <c r="L124">
        <v>119821912</v>
      </c>
      <c r="M124">
        <v>13792</v>
      </c>
    </row>
    <row r="125" spans="1:13" x14ac:dyDescent="0.2">
      <c r="A125" t="s">
        <v>23</v>
      </c>
      <c r="B125" t="s">
        <v>24</v>
      </c>
      <c r="C125">
        <v>120191</v>
      </c>
      <c r="D125">
        <v>2022</v>
      </c>
      <c r="E125" t="s">
        <v>220</v>
      </c>
      <c r="F125" t="s">
        <v>8</v>
      </c>
      <c r="H125">
        <v>10203721</v>
      </c>
      <c r="I125">
        <v>170625</v>
      </c>
      <c r="L125">
        <v>38948317</v>
      </c>
      <c r="M125">
        <v>12755</v>
      </c>
    </row>
    <row r="126" spans="1:13" x14ac:dyDescent="0.2">
      <c r="A126" t="s">
        <v>23</v>
      </c>
      <c r="B126" t="s">
        <v>24</v>
      </c>
      <c r="C126">
        <v>35122</v>
      </c>
      <c r="D126">
        <v>2022</v>
      </c>
      <c r="E126" t="s">
        <v>221</v>
      </c>
      <c r="F126" t="s">
        <v>8</v>
      </c>
      <c r="H126">
        <v>28837852</v>
      </c>
      <c r="L126">
        <v>127276111</v>
      </c>
      <c r="M126">
        <v>12594</v>
      </c>
    </row>
    <row r="127" spans="1:13" x14ac:dyDescent="0.2">
      <c r="A127" t="s">
        <v>23</v>
      </c>
      <c r="B127" t="s">
        <v>24</v>
      </c>
      <c r="C127">
        <v>81439</v>
      </c>
      <c r="D127">
        <v>2022</v>
      </c>
      <c r="E127" t="s">
        <v>222</v>
      </c>
      <c r="F127" t="s">
        <v>8</v>
      </c>
      <c r="H127">
        <v>5532977</v>
      </c>
      <c r="L127">
        <v>1983783998</v>
      </c>
      <c r="M127">
        <v>11683</v>
      </c>
    </row>
    <row r="128" spans="1:13" x14ac:dyDescent="0.2">
      <c r="A128" t="s">
        <v>23</v>
      </c>
      <c r="B128" t="s">
        <v>24</v>
      </c>
      <c r="C128">
        <v>97962</v>
      </c>
      <c r="D128">
        <v>2022</v>
      </c>
      <c r="E128" t="s">
        <v>223</v>
      </c>
      <c r="F128" t="s">
        <v>8</v>
      </c>
      <c r="H128">
        <v>8936870</v>
      </c>
      <c r="I128">
        <v>5395968</v>
      </c>
      <c r="L128">
        <v>60114835</v>
      </c>
      <c r="M128">
        <v>10507</v>
      </c>
    </row>
    <row r="129" spans="1:13" x14ac:dyDescent="0.2">
      <c r="A129" t="s">
        <v>23</v>
      </c>
      <c r="B129" t="s">
        <v>24</v>
      </c>
      <c r="C129">
        <v>81508</v>
      </c>
      <c r="D129">
        <v>2022</v>
      </c>
      <c r="E129" t="s">
        <v>224</v>
      </c>
      <c r="F129" t="s">
        <v>8</v>
      </c>
      <c r="H129">
        <v>4429996</v>
      </c>
      <c r="L129">
        <v>84182911</v>
      </c>
      <c r="M129">
        <v>8551</v>
      </c>
    </row>
    <row r="130" spans="1:13" x14ac:dyDescent="0.2">
      <c r="A130" t="s">
        <v>23</v>
      </c>
      <c r="B130" t="s">
        <v>24</v>
      </c>
      <c r="C130">
        <v>48739</v>
      </c>
      <c r="D130">
        <v>2022</v>
      </c>
      <c r="E130" t="s">
        <v>225</v>
      </c>
      <c r="F130" t="s">
        <v>8</v>
      </c>
      <c r="L130">
        <v>14483091</v>
      </c>
      <c r="M130">
        <v>6451</v>
      </c>
    </row>
    <row r="131" spans="1:13" x14ac:dyDescent="0.2">
      <c r="A131" t="s">
        <v>23</v>
      </c>
      <c r="B131" t="s">
        <v>24</v>
      </c>
      <c r="C131">
        <v>97947</v>
      </c>
      <c r="D131">
        <v>2022</v>
      </c>
      <c r="E131" t="s">
        <v>226</v>
      </c>
      <c r="F131" t="s">
        <v>8</v>
      </c>
      <c r="M131">
        <v>6035</v>
      </c>
    </row>
    <row r="132" spans="1:13" x14ac:dyDescent="0.2">
      <c r="A132" t="s">
        <v>23</v>
      </c>
      <c r="B132" t="s">
        <v>24</v>
      </c>
      <c r="C132">
        <v>97952</v>
      </c>
      <c r="D132">
        <v>2022</v>
      </c>
      <c r="E132" t="s">
        <v>227</v>
      </c>
      <c r="F132" t="s">
        <v>8</v>
      </c>
      <c r="M132">
        <v>4710</v>
      </c>
    </row>
    <row r="133" spans="1:13" x14ac:dyDescent="0.2">
      <c r="A133" t="s">
        <v>23</v>
      </c>
      <c r="B133" t="s">
        <v>24</v>
      </c>
      <c r="C133">
        <v>119890</v>
      </c>
      <c r="D133">
        <v>2022</v>
      </c>
      <c r="E133" t="s">
        <v>228</v>
      </c>
      <c r="F133" t="s">
        <v>8</v>
      </c>
      <c r="H133">
        <v>3947604</v>
      </c>
      <c r="L133">
        <v>16034445</v>
      </c>
      <c r="M133">
        <v>6018</v>
      </c>
    </row>
    <row r="134" spans="1:13" x14ac:dyDescent="0.2">
      <c r="A134" t="s">
        <v>23</v>
      </c>
      <c r="B134" t="s">
        <v>24</v>
      </c>
      <c r="C134">
        <v>120176</v>
      </c>
      <c r="D134">
        <v>2022</v>
      </c>
      <c r="E134" t="s">
        <v>229</v>
      </c>
      <c r="F134" t="s">
        <v>8</v>
      </c>
      <c r="H134">
        <v>20710731</v>
      </c>
      <c r="L134">
        <v>44914504</v>
      </c>
      <c r="M134">
        <v>6018</v>
      </c>
    </row>
    <row r="135" spans="1:13" x14ac:dyDescent="0.2">
      <c r="A135" t="s">
        <v>23</v>
      </c>
      <c r="B135" t="s">
        <v>24</v>
      </c>
      <c r="C135">
        <v>119834</v>
      </c>
      <c r="D135">
        <v>2022</v>
      </c>
      <c r="E135" t="s">
        <v>230</v>
      </c>
      <c r="F135" t="s">
        <v>8</v>
      </c>
      <c r="H135">
        <v>1655603</v>
      </c>
      <c r="L135">
        <v>11052600</v>
      </c>
      <c r="M135">
        <v>6006</v>
      </c>
    </row>
    <row r="136" spans="1:13" x14ac:dyDescent="0.2">
      <c r="A136" t="s">
        <v>23</v>
      </c>
      <c r="B136" t="s">
        <v>24</v>
      </c>
      <c r="C136">
        <v>120195</v>
      </c>
      <c r="D136">
        <v>2022</v>
      </c>
      <c r="E136" t="s">
        <v>231</v>
      </c>
      <c r="F136" t="s">
        <v>8</v>
      </c>
      <c r="H136">
        <v>5881016</v>
      </c>
      <c r="L136">
        <v>34276438</v>
      </c>
      <c r="M136">
        <v>5616</v>
      </c>
    </row>
    <row r="137" spans="1:13" x14ac:dyDescent="0.2">
      <c r="A137" t="s">
        <v>23</v>
      </c>
      <c r="B137" t="s">
        <v>24</v>
      </c>
      <c r="C137">
        <v>120194</v>
      </c>
      <c r="D137">
        <v>2022</v>
      </c>
      <c r="E137" t="s">
        <v>232</v>
      </c>
      <c r="F137" t="s">
        <v>8</v>
      </c>
      <c r="M137">
        <v>541</v>
      </c>
    </row>
    <row r="138" spans="1:13" x14ac:dyDescent="0.2">
      <c r="A138" t="s">
        <v>23</v>
      </c>
      <c r="B138" t="s">
        <v>24</v>
      </c>
      <c r="C138">
        <v>120199</v>
      </c>
      <c r="D138">
        <v>2022</v>
      </c>
      <c r="E138" t="s">
        <v>233</v>
      </c>
      <c r="F138" t="s">
        <v>8</v>
      </c>
      <c r="L138">
        <v>2853924</v>
      </c>
      <c r="M138">
        <v>3004</v>
      </c>
    </row>
    <row r="139" spans="1:13" x14ac:dyDescent="0.2">
      <c r="A139" t="s">
        <v>23</v>
      </c>
      <c r="B139" t="s">
        <v>24</v>
      </c>
      <c r="C139">
        <v>51567</v>
      </c>
      <c r="D139">
        <v>2022</v>
      </c>
      <c r="E139" t="s">
        <v>234</v>
      </c>
      <c r="F139" t="s">
        <v>8</v>
      </c>
      <c r="H139">
        <v>16989791</v>
      </c>
      <c r="L139">
        <v>51091203</v>
      </c>
      <c r="M139">
        <v>5597</v>
      </c>
    </row>
    <row r="140" spans="1:13" x14ac:dyDescent="0.2">
      <c r="A140" t="s">
        <v>23</v>
      </c>
      <c r="B140" t="s">
        <v>24</v>
      </c>
      <c r="C140">
        <v>97968</v>
      </c>
      <c r="D140">
        <v>2022</v>
      </c>
      <c r="E140" t="s">
        <v>235</v>
      </c>
      <c r="F140" t="s">
        <v>8</v>
      </c>
      <c r="H140">
        <v>5738129</v>
      </c>
      <c r="L140">
        <v>64114495</v>
      </c>
      <c r="M140">
        <v>5459</v>
      </c>
    </row>
    <row r="141" spans="1:13" x14ac:dyDescent="0.2">
      <c r="A141" t="s">
        <v>23</v>
      </c>
      <c r="B141" t="s">
        <v>24</v>
      </c>
      <c r="C141">
        <v>66335</v>
      </c>
      <c r="D141">
        <v>2022</v>
      </c>
      <c r="E141" t="s">
        <v>236</v>
      </c>
      <c r="F141" t="s">
        <v>8</v>
      </c>
      <c r="H141">
        <v>4408998</v>
      </c>
      <c r="I141">
        <v>243882</v>
      </c>
      <c r="L141">
        <v>10967399</v>
      </c>
      <c r="M141">
        <v>1251</v>
      </c>
    </row>
    <row r="142" spans="1:13" x14ac:dyDescent="0.2">
      <c r="A142" t="s">
        <v>23</v>
      </c>
      <c r="B142" t="s">
        <v>24</v>
      </c>
      <c r="C142">
        <v>120156</v>
      </c>
      <c r="D142">
        <v>2022</v>
      </c>
      <c r="E142" t="s">
        <v>237</v>
      </c>
      <c r="F142" t="s">
        <v>8</v>
      </c>
      <c r="H142">
        <v>1731941</v>
      </c>
      <c r="L142">
        <v>4132269</v>
      </c>
      <c r="M142">
        <v>5231</v>
      </c>
    </row>
    <row r="143" spans="1:13" x14ac:dyDescent="0.2">
      <c r="A143" t="s">
        <v>23</v>
      </c>
      <c r="B143" t="s">
        <v>24</v>
      </c>
      <c r="C143">
        <v>120155</v>
      </c>
      <c r="D143">
        <v>2022</v>
      </c>
      <c r="E143" t="s">
        <v>238</v>
      </c>
      <c r="F143" t="s">
        <v>8</v>
      </c>
      <c r="H143">
        <v>3724737</v>
      </c>
      <c r="I143">
        <v>166389</v>
      </c>
      <c r="L143">
        <v>16828962</v>
      </c>
      <c r="M143">
        <v>1731</v>
      </c>
    </row>
    <row r="144" spans="1:13" x14ac:dyDescent="0.2">
      <c r="A144" t="s">
        <v>23</v>
      </c>
      <c r="B144" t="s">
        <v>24</v>
      </c>
      <c r="C144">
        <v>119923</v>
      </c>
      <c r="D144">
        <v>2022</v>
      </c>
      <c r="E144" t="s">
        <v>239</v>
      </c>
      <c r="F144" t="s">
        <v>8</v>
      </c>
      <c r="H144">
        <v>11439850</v>
      </c>
      <c r="L144">
        <v>37089987</v>
      </c>
      <c r="M144">
        <v>4678</v>
      </c>
    </row>
    <row r="145" spans="1:13" x14ac:dyDescent="0.2">
      <c r="A145" t="s">
        <v>23</v>
      </c>
      <c r="B145" t="s">
        <v>24</v>
      </c>
      <c r="C145">
        <v>120354</v>
      </c>
      <c r="D145">
        <v>2022</v>
      </c>
      <c r="E145" t="s">
        <v>240</v>
      </c>
      <c r="F145" t="s">
        <v>8</v>
      </c>
      <c r="H145">
        <v>2199394</v>
      </c>
      <c r="I145">
        <v>137073</v>
      </c>
      <c r="L145">
        <v>15643350</v>
      </c>
      <c r="M145">
        <v>4563</v>
      </c>
    </row>
    <row r="146" spans="1:13" x14ac:dyDescent="0.2">
      <c r="A146" t="s">
        <v>23</v>
      </c>
      <c r="B146" t="s">
        <v>24</v>
      </c>
      <c r="C146">
        <v>119956</v>
      </c>
      <c r="D146">
        <v>2022</v>
      </c>
      <c r="E146" t="s">
        <v>241</v>
      </c>
      <c r="F146" t="s">
        <v>8</v>
      </c>
      <c r="H146">
        <v>14760095</v>
      </c>
      <c r="I146">
        <v>1124781</v>
      </c>
      <c r="L146">
        <v>51444576</v>
      </c>
      <c r="M146">
        <v>4520</v>
      </c>
    </row>
    <row r="147" spans="1:13" x14ac:dyDescent="0.2">
      <c r="A147" t="s">
        <v>23</v>
      </c>
      <c r="B147" t="s">
        <v>24</v>
      </c>
      <c r="C147">
        <v>119721</v>
      </c>
      <c r="D147">
        <v>2022</v>
      </c>
      <c r="E147" t="s">
        <v>242</v>
      </c>
      <c r="F147" t="s">
        <v>8</v>
      </c>
      <c r="H147">
        <v>1234002</v>
      </c>
      <c r="L147">
        <v>7708539</v>
      </c>
      <c r="M147">
        <v>2923</v>
      </c>
    </row>
    <row r="148" spans="1:13" x14ac:dyDescent="0.2">
      <c r="A148" t="s">
        <v>23</v>
      </c>
      <c r="B148" t="s">
        <v>24</v>
      </c>
      <c r="C148">
        <v>119874</v>
      </c>
      <c r="D148">
        <v>2022</v>
      </c>
      <c r="E148" t="s">
        <v>243</v>
      </c>
      <c r="F148" t="s">
        <v>8</v>
      </c>
      <c r="H148">
        <v>2678475</v>
      </c>
      <c r="L148">
        <v>7244067</v>
      </c>
      <c r="M148">
        <v>1089</v>
      </c>
    </row>
    <row r="149" spans="1:13" x14ac:dyDescent="0.2">
      <c r="A149" t="s">
        <v>23</v>
      </c>
      <c r="B149" t="s">
        <v>24</v>
      </c>
      <c r="C149">
        <v>119668</v>
      </c>
      <c r="D149">
        <v>2022</v>
      </c>
      <c r="E149" t="s">
        <v>244</v>
      </c>
      <c r="F149" t="s">
        <v>8</v>
      </c>
      <c r="M149">
        <v>4465</v>
      </c>
    </row>
    <row r="150" spans="1:13" x14ac:dyDescent="0.2">
      <c r="A150" t="s">
        <v>23</v>
      </c>
      <c r="B150" t="s">
        <v>24</v>
      </c>
      <c r="C150">
        <v>119664</v>
      </c>
      <c r="D150">
        <v>2022</v>
      </c>
      <c r="E150" t="s">
        <v>245</v>
      </c>
      <c r="F150" t="s">
        <v>8</v>
      </c>
      <c r="H150">
        <v>1318972</v>
      </c>
      <c r="L150">
        <v>4129499</v>
      </c>
      <c r="M150">
        <v>1006</v>
      </c>
    </row>
    <row r="151" spans="1:13" x14ac:dyDescent="0.2">
      <c r="A151" t="s">
        <v>23</v>
      </c>
      <c r="B151" t="s">
        <v>24</v>
      </c>
      <c r="C151">
        <v>119742</v>
      </c>
      <c r="D151">
        <v>2022</v>
      </c>
      <c r="E151" t="s">
        <v>246</v>
      </c>
      <c r="F151" t="s">
        <v>8</v>
      </c>
      <c r="H151">
        <v>164000587</v>
      </c>
      <c r="I151">
        <v>50406864</v>
      </c>
      <c r="L151">
        <v>1084346954</v>
      </c>
      <c r="M151">
        <v>4465</v>
      </c>
    </row>
    <row r="152" spans="1:13" x14ac:dyDescent="0.2">
      <c r="A152" t="s">
        <v>23</v>
      </c>
      <c r="B152" t="s">
        <v>24</v>
      </c>
      <c r="C152">
        <v>93502</v>
      </c>
      <c r="D152">
        <v>2022</v>
      </c>
      <c r="E152" t="s">
        <v>247</v>
      </c>
      <c r="F152" t="s">
        <v>8</v>
      </c>
      <c r="H152">
        <v>1001472</v>
      </c>
      <c r="L152">
        <v>10184574</v>
      </c>
      <c r="M152">
        <v>2078</v>
      </c>
    </row>
    <row r="153" spans="1:13" x14ac:dyDescent="0.2">
      <c r="A153" t="s">
        <v>23</v>
      </c>
      <c r="B153" t="s">
        <v>24</v>
      </c>
      <c r="C153">
        <v>120279</v>
      </c>
      <c r="D153">
        <v>2022</v>
      </c>
      <c r="E153" t="s">
        <v>248</v>
      </c>
      <c r="F153" t="s">
        <v>8</v>
      </c>
      <c r="H153">
        <v>92037934</v>
      </c>
      <c r="L153">
        <v>801226521</v>
      </c>
      <c r="M153">
        <v>3954</v>
      </c>
    </row>
    <row r="154" spans="1:13" x14ac:dyDescent="0.2">
      <c r="A154" t="s">
        <v>23</v>
      </c>
      <c r="B154" t="s">
        <v>24</v>
      </c>
      <c r="C154">
        <v>120267</v>
      </c>
      <c r="D154">
        <v>2022</v>
      </c>
      <c r="E154" t="s">
        <v>249</v>
      </c>
      <c r="F154" t="s">
        <v>8</v>
      </c>
      <c r="H154">
        <v>1278377</v>
      </c>
      <c r="L154">
        <v>7459498</v>
      </c>
      <c r="M154">
        <v>594</v>
      </c>
    </row>
    <row r="155" spans="1:13" x14ac:dyDescent="0.2">
      <c r="A155" t="s">
        <v>23</v>
      </c>
      <c r="B155" t="s">
        <v>24</v>
      </c>
      <c r="C155">
        <v>81531</v>
      </c>
      <c r="D155">
        <v>2022</v>
      </c>
      <c r="E155" t="s">
        <v>250</v>
      </c>
      <c r="F155" t="s">
        <v>8</v>
      </c>
      <c r="H155">
        <v>8950978</v>
      </c>
      <c r="L155">
        <v>49471573</v>
      </c>
      <c r="M155">
        <v>9189</v>
      </c>
    </row>
    <row r="156" spans="1:13" x14ac:dyDescent="0.2">
      <c r="A156" t="s">
        <v>23</v>
      </c>
      <c r="B156" t="s">
        <v>24</v>
      </c>
      <c r="C156">
        <v>120280</v>
      </c>
      <c r="D156">
        <v>2022</v>
      </c>
      <c r="E156" t="s">
        <v>251</v>
      </c>
      <c r="F156" t="s">
        <v>8</v>
      </c>
      <c r="M156">
        <v>2709</v>
      </c>
    </row>
    <row r="157" spans="1:13" x14ac:dyDescent="0.2">
      <c r="A157" t="s">
        <v>23</v>
      </c>
      <c r="B157" t="s">
        <v>24</v>
      </c>
      <c r="C157">
        <v>120240</v>
      </c>
      <c r="D157">
        <v>2022</v>
      </c>
      <c r="E157" t="s">
        <v>252</v>
      </c>
      <c r="F157" t="s">
        <v>8</v>
      </c>
      <c r="M157">
        <v>646</v>
      </c>
    </row>
    <row r="158" spans="1:13" x14ac:dyDescent="0.2">
      <c r="A158" t="s">
        <v>23</v>
      </c>
      <c r="B158" t="s">
        <v>24</v>
      </c>
      <c r="C158">
        <v>120246</v>
      </c>
      <c r="D158">
        <v>2022</v>
      </c>
      <c r="E158" t="s">
        <v>253</v>
      </c>
      <c r="F158" t="s">
        <v>8</v>
      </c>
      <c r="H158">
        <v>174845</v>
      </c>
      <c r="L158">
        <v>100396710</v>
      </c>
      <c r="M158">
        <v>1556</v>
      </c>
    </row>
    <row r="159" spans="1:13" x14ac:dyDescent="0.2">
      <c r="A159" t="s">
        <v>23</v>
      </c>
      <c r="B159" t="s">
        <v>24</v>
      </c>
      <c r="C159">
        <v>119605</v>
      </c>
      <c r="D159">
        <v>2022</v>
      </c>
      <c r="E159" t="s">
        <v>254</v>
      </c>
      <c r="F159" t="s">
        <v>8</v>
      </c>
      <c r="H159">
        <v>820494</v>
      </c>
      <c r="L159">
        <v>11615866</v>
      </c>
      <c r="M159">
        <v>3558</v>
      </c>
    </row>
    <row r="160" spans="1:13" x14ac:dyDescent="0.2">
      <c r="A160" t="s">
        <v>23</v>
      </c>
      <c r="B160" t="s">
        <v>24</v>
      </c>
      <c r="C160">
        <v>119968</v>
      </c>
      <c r="D160">
        <v>2022</v>
      </c>
      <c r="E160" t="s">
        <v>255</v>
      </c>
      <c r="F160" t="s">
        <v>8</v>
      </c>
      <c r="L160">
        <v>671972962</v>
      </c>
      <c r="M160">
        <v>3393</v>
      </c>
    </row>
    <row r="161" spans="1:13" x14ac:dyDescent="0.2">
      <c r="A161" t="s">
        <v>23</v>
      </c>
      <c r="B161" t="s">
        <v>24</v>
      </c>
      <c r="C161">
        <v>119888</v>
      </c>
      <c r="D161">
        <v>2022</v>
      </c>
      <c r="E161" t="s">
        <v>256</v>
      </c>
      <c r="F161" t="s">
        <v>8</v>
      </c>
      <c r="H161">
        <v>4355024</v>
      </c>
      <c r="L161">
        <v>26891793</v>
      </c>
      <c r="M161">
        <v>3270</v>
      </c>
    </row>
    <row r="162" spans="1:13" x14ac:dyDescent="0.2">
      <c r="A162" t="s">
        <v>23</v>
      </c>
      <c r="B162" t="s">
        <v>24</v>
      </c>
      <c r="C162">
        <v>120260</v>
      </c>
      <c r="D162">
        <v>2022</v>
      </c>
      <c r="E162" t="s">
        <v>257</v>
      </c>
      <c r="F162" t="s">
        <v>8</v>
      </c>
      <c r="H162">
        <v>18068280</v>
      </c>
      <c r="I162">
        <v>12715212</v>
      </c>
      <c r="J162">
        <v>658275</v>
      </c>
      <c r="L162">
        <v>78686645</v>
      </c>
      <c r="M162">
        <v>9290</v>
      </c>
    </row>
    <row r="163" spans="1:13" x14ac:dyDescent="0.2">
      <c r="A163" t="s">
        <v>23</v>
      </c>
      <c r="B163" t="s">
        <v>24</v>
      </c>
      <c r="C163">
        <v>120125</v>
      </c>
      <c r="D163">
        <v>2022</v>
      </c>
      <c r="E163" t="s">
        <v>258</v>
      </c>
      <c r="F163" t="s">
        <v>8</v>
      </c>
      <c r="L163">
        <v>3526880</v>
      </c>
      <c r="M163">
        <v>3205</v>
      </c>
    </row>
    <row r="164" spans="1:13" x14ac:dyDescent="0.2">
      <c r="A164" t="s">
        <v>23</v>
      </c>
      <c r="B164" t="s">
        <v>24</v>
      </c>
      <c r="C164">
        <v>119918</v>
      </c>
      <c r="D164">
        <v>2022</v>
      </c>
      <c r="E164" t="s">
        <v>259</v>
      </c>
      <c r="F164" t="s">
        <v>8</v>
      </c>
      <c r="H164">
        <v>4747</v>
      </c>
      <c r="L164">
        <v>1905299</v>
      </c>
      <c r="M164">
        <v>3175</v>
      </c>
    </row>
    <row r="165" spans="1:13" x14ac:dyDescent="0.2">
      <c r="A165" t="s">
        <v>23</v>
      </c>
      <c r="B165" t="s">
        <v>24</v>
      </c>
      <c r="C165">
        <v>103071</v>
      </c>
      <c r="D165">
        <v>2022</v>
      </c>
      <c r="E165" t="s">
        <v>260</v>
      </c>
      <c r="F165" t="s">
        <v>8</v>
      </c>
      <c r="H165">
        <v>2166887</v>
      </c>
      <c r="L165">
        <v>261420880</v>
      </c>
      <c r="M165">
        <v>2939</v>
      </c>
    </row>
    <row r="166" spans="1:13" x14ac:dyDescent="0.2">
      <c r="A166" t="s">
        <v>23</v>
      </c>
      <c r="B166" t="s">
        <v>24</v>
      </c>
      <c r="C166">
        <v>119982</v>
      </c>
      <c r="D166">
        <v>2022</v>
      </c>
      <c r="E166" t="s">
        <v>261</v>
      </c>
      <c r="F166" t="s">
        <v>8</v>
      </c>
      <c r="M166">
        <v>416</v>
      </c>
    </row>
    <row r="167" spans="1:13" x14ac:dyDescent="0.2">
      <c r="A167" t="s">
        <v>23</v>
      </c>
      <c r="B167" t="s">
        <v>24</v>
      </c>
      <c r="C167">
        <v>120312</v>
      </c>
      <c r="D167">
        <v>2022</v>
      </c>
      <c r="E167" t="s">
        <v>262</v>
      </c>
      <c r="F167" t="s">
        <v>8</v>
      </c>
      <c r="H167">
        <v>2544696</v>
      </c>
      <c r="L167">
        <v>11548926</v>
      </c>
      <c r="M167">
        <v>914</v>
      </c>
    </row>
    <row r="168" spans="1:13" x14ac:dyDescent="0.2">
      <c r="A168" t="s">
        <v>23</v>
      </c>
      <c r="B168" t="s">
        <v>24</v>
      </c>
      <c r="C168">
        <v>35139</v>
      </c>
      <c r="D168">
        <v>2022</v>
      </c>
      <c r="E168" t="s">
        <v>263</v>
      </c>
      <c r="F168" t="s">
        <v>8</v>
      </c>
      <c r="H168">
        <v>38342202</v>
      </c>
      <c r="I168">
        <v>2272982</v>
      </c>
      <c r="L168">
        <v>94096009</v>
      </c>
      <c r="M168">
        <v>10631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5"/>
  <sheetViews>
    <sheetView topLeftCell="A76" workbookViewId="0"/>
  </sheetViews>
  <sheetFormatPr baseColWidth="10" defaultColWidth="8.83203125" defaultRowHeight="15" x14ac:dyDescent="0.2"/>
  <sheetData>
    <row r="1" spans="1:14" s="1" customFormat="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264</v>
      </c>
      <c r="N1" s="1" t="s">
        <v>0</v>
      </c>
    </row>
    <row r="2" spans="1:14" x14ac:dyDescent="0.2">
      <c r="A2" t="s">
        <v>23</v>
      </c>
      <c r="B2" t="s">
        <v>24</v>
      </c>
      <c r="C2" t="s">
        <v>265</v>
      </c>
      <c r="D2">
        <v>2022</v>
      </c>
      <c r="E2" t="s">
        <v>266</v>
      </c>
      <c r="F2">
        <v>198967645</v>
      </c>
      <c r="G2">
        <v>485021586</v>
      </c>
      <c r="I2">
        <v>39752761</v>
      </c>
      <c r="K2">
        <v>548879165</v>
      </c>
      <c r="L2">
        <v>18747</v>
      </c>
      <c r="M2" t="s">
        <v>267</v>
      </c>
      <c r="N2" t="s">
        <v>9</v>
      </c>
    </row>
    <row r="3" spans="1:14" x14ac:dyDescent="0.2">
      <c r="A3" t="s">
        <v>23</v>
      </c>
      <c r="B3" t="s">
        <v>24</v>
      </c>
      <c r="C3" t="s">
        <v>268</v>
      </c>
      <c r="D3">
        <v>2022</v>
      </c>
      <c r="E3" t="s">
        <v>269</v>
      </c>
      <c r="F3">
        <v>138226534</v>
      </c>
      <c r="G3">
        <v>291282111</v>
      </c>
      <c r="I3">
        <v>22769006</v>
      </c>
      <c r="K3">
        <v>753094227</v>
      </c>
      <c r="L3">
        <v>14094</v>
      </c>
      <c r="M3" t="s">
        <v>270</v>
      </c>
      <c r="N3" t="s">
        <v>9</v>
      </c>
    </row>
    <row r="4" spans="1:14" x14ac:dyDescent="0.2">
      <c r="A4" t="s">
        <v>23</v>
      </c>
      <c r="B4" t="s">
        <v>24</v>
      </c>
      <c r="C4" t="s">
        <v>271</v>
      </c>
      <c r="D4">
        <v>2022</v>
      </c>
      <c r="E4" t="s">
        <v>272</v>
      </c>
      <c r="F4">
        <v>100530198</v>
      </c>
      <c r="G4">
        <v>283029170</v>
      </c>
      <c r="H4">
        <v>0</v>
      </c>
      <c r="I4">
        <v>87384235</v>
      </c>
      <c r="J4">
        <v>0</v>
      </c>
      <c r="K4">
        <v>532282379</v>
      </c>
      <c r="L4">
        <v>3134</v>
      </c>
      <c r="M4" t="s">
        <v>273</v>
      </c>
      <c r="N4" t="s">
        <v>9</v>
      </c>
    </row>
    <row r="5" spans="1:14" x14ac:dyDescent="0.2">
      <c r="A5" t="s">
        <v>23</v>
      </c>
      <c r="B5" t="s">
        <v>24</v>
      </c>
      <c r="C5" t="s">
        <v>274</v>
      </c>
      <c r="D5">
        <v>2022</v>
      </c>
      <c r="E5" t="s">
        <v>275</v>
      </c>
      <c r="F5">
        <v>59991868</v>
      </c>
      <c r="G5">
        <v>311157397</v>
      </c>
      <c r="I5">
        <v>50058948</v>
      </c>
      <c r="K5">
        <v>547159508</v>
      </c>
      <c r="L5">
        <v>20925</v>
      </c>
      <c r="M5" t="s">
        <v>276</v>
      </c>
      <c r="N5" t="s">
        <v>9</v>
      </c>
    </row>
    <row r="6" spans="1:14" x14ac:dyDescent="0.2">
      <c r="A6" t="s">
        <v>23</v>
      </c>
      <c r="B6" t="s">
        <v>24</v>
      </c>
      <c r="C6" t="s">
        <v>277</v>
      </c>
      <c r="D6">
        <v>2022</v>
      </c>
      <c r="E6" t="s">
        <v>278</v>
      </c>
      <c r="F6">
        <v>57842121</v>
      </c>
      <c r="G6">
        <v>361986670</v>
      </c>
      <c r="H6">
        <v>0</v>
      </c>
      <c r="I6">
        <v>37631308</v>
      </c>
      <c r="J6">
        <v>0</v>
      </c>
      <c r="K6">
        <v>471348265</v>
      </c>
      <c r="L6">
        <v>16975</v>
      </c>
      <c r="M6" t="s">
        <v>279</v>
      </c>
      <c r="N6" t="s">
        <v>9</v>
      </c>
    </row>
    <row r="7" spans="1:14" x14ac:dyDescent="0.2">
      <c r="A7" t="s">
        <v>23</v>
      </c>
      <c r="B7" t="s">
        <v>24</v>
      </c>
      <c r="C7" t="s">
        <v>280</v>
      </c>
      <c r="D7">
        <v>2022</v>
      </c>
      <c r="E7" t="s">
        <v>281</v>
      </c>
      <c r="F7">
        <v>56389915</v>
      </c>
      <c r="G7">
        <v>540060955</v>
      </c>
      <c r="H7">
        <v>0</v>
      </c>
      <c r="I7">
        <v>21926673</v>
      </c>
      <c r="J7">
        <v>0</v>
      </c>
      <c r="K7">
        <v>700558640</v>
      </c>
      <c r="L7">
        <v>19875</v>
      </c>
      <c r="M7" t="s">
        <v>282</v>
      </c>
      <c r="N7" t="s">
        <v>9</v>
      </c>
    </row>
    <row r="8" spans="1:14" x14ac:dyDescent="0.2">
      <c r="A8" t="s">
        <v>23</v>
      </c>
      <c r="B8" t="s">
        <v>24</v>
      </c>
      <c r="C8" t="s">
        <v>283</v>
      </c>
      <c r="D8">
        <v>2022</v>
      </c>
      <c r="E8" t="s">
        <v>284</v>
      </c>
      <c r="F8">
        <v>54396094</v>
      </c>
      <c r="G8">
        <v>438334762</v>
      </c>
      <c r="H8">
        <v>0</v>
      </c>
      <c r="I8">
        <v>35864119</v>
      </c>
      <c r="J8">
        <v>0</v>
      </c>
      <c r="K8">
        <v>856616923</v>
      </c>
      <c r="L8">
        <v>18470</v>
      </c>
      <c r="M8" t="s">
        <v>285</v>
      </c>
      <c r="N8" t="s">
        <v>9</v>
      </c>
    </row>
    <row r="9" spans="1:14" x14ac:dyDescent="0.2">
      <c r="A9" t="s">
        <v>23</v>
      </c>
      <c r="B9" t="s">
        <v>24</v>
      </c>
      <c r="C9" t="s">
        <v>286</v>
      </c>
      <c r="D9">
        <v>2022</v>
      </c>
      <c r="E9" t="s">
        <v>287</v>
      </c>
      <c r="F9">
        <v>12752772</v>
      </c>
      <c r="G9">
        <v>75251719</v>
      </c>
      <c r="H9">
        <v>0</v>
      </c>
      <c r="I9">
        <v>4439943</v>
      </c>
      <c r="J9">
        <v>0</v>
      </c>
      <c r="K9">
        <v>205097487</v>
      </c>
      <c r="L9">
        <v>2385</v>
      </c>
      <c r="M9" t="s">
        <v>288</v>
      </c>
      <c r="N9" t="s">
        <v>9</v>
      </c>
    </row>
    <row r="10" spans="1:14" x14ac:dyDescent="0.2">
      <c r="A10" t="s">
        <v>23</v>
      </c>
      <c r="B10" t="s">
        <v>24</v>
      </c>
      <c r="C10" t="s">
        <v>289</v>
      </c>
      <c r="D10">
        <v>2022</v>
      </c>
      <c r="E10" t="s">
        <v>290</v>
      </c>
      <c r="F10">
        <v>11072816</v>
      </c>
      <c r="G10">
        <v>668270</v>
      </c>
      <c r="H10">
        <v>0</v>
      </c>
      <c r="I10">
        <v>0</v>
      </c>
      <c r="J10">
        <v>0</v>
      </c>
      <c r="K10">
        <v>48791402</v>
      </c>
      <c r="L10">
        <v>4635</v>
      </c>
      <c r="M10" t="s">
        <v>291</v>
      </c>
      <c r="N10" t="s">
        <v>9</v>
      </c>
    </row>
    <row r="11" spans="1:14" x14ac:dyDescent="0.2">
      <c r="A11" t="s">
        <v>23</v>
      </c>
      <c r="B11" t="s">
        <v>24</v>
      </c>
      <c r="C11" t="s">
        <v>292</v>
      </c>
      <c r="D11">
        <v>2022</v>
      </c>
      <c r="E11" t="s">
        <v>293</v>
      </c>
      <c r="F11">
        <v>10674095</v>
      </c>
      <c r="G11">
        <v>73812774</v>
      </c>
      <c r="H11">
        <v>0</v>
      </c>
      <c r="I11">
        <v>0</v>
      </c>
      <c r="J11">
        <v>0</v>
      </c>
      <c r="K11">
        <v>121391659</v>
      </c>
      <c r="L11">
        <v>4395</v>
      </c>
      <c r="M11" t="s">
        <v>294</v>
      </c>
      <c r="N11" t="s">
        <v>9</v>
      </c>
    </row>
    <row r="12" spans="1:14" x14ac:dyDescent="0.2">
      <c r="A12" t="s">
        <v>23</v>
      </c>
      <c r="B12" t="s">
        <v>24</v>
      </c>
      <c r="C12" t="s">
        <v>295</v>
      </c>
      <c r="D12">
        <v>2022</v>
      </c>
      <c r="E12" t="s">
        <v>296</v>
      </c>
      <c r="F12">
        <v>10418952</v>
      </c>
      <c r="G12">
        <v>96033583</v>
      </c>
      <c r="H12">
        <v>0</v>
      </c>
      <c r="I12">
        <v>4035554</v>
      </c>
      <c r="J12">
        <v>0</v>
      </c>
      <c r="K12">
        <v>137659765</v>
      </c>
      <c r="L12">
        <v>3776</v>
      </c>
      <c r="M12" t="s">
        <v>297</v>
      </c>
      <c r="N12" t="s">
        <v>9</v>
      </c>
    </row>
    <row r="13" spans="1:14" x14ac:dyDescent="0.2">
      <c r="A13" t="s">
        <v>23</v>
      </c>
      <c r="B13" t="s">
        <v>24</v>
      </c>
      <c r="C13" t="s">
        <v>298</v>
      </c>
      <c r="D13">
        <v>2022</v>
      </c>
      <c r="E13" t="s">
        <v>299</v>
      </c>
      <c r="F13">
        <v>8531486</v>
      </c>
      <c r="G13">
        <v>78411</v>
      </c>
      <c r="H13">
        <v>0</v>
      </c>
      <c r="I13">
        <v>0</v>
      </c>
      <c r="J13">
        <v>0</v>
      </c>
      <c r="K13">
        <v>18638638</v>
      </c>
      <c r="L13">
        <v>3982</v>
      </c>
      <c r="M13" t="s">
        <v>300</v>
      </c>
      <c r="N13" t="s">
        <v>9</v>
      </c>
    </row>
    <row r="14" spans="1:14" x14ac:dyDescent="0.2">
      <c r="A14" t="s">
        <v>23</v>
      </c>
      <c r="B14" t="s">
        <v>24</v>
      </c>
      <c r="C14" t="s">
        <v>301</v>
      </c>
      <c r="D14">
        <v>2022</v>
      </c>
      <c r="E14" t="s">
        <v>302</v>
      </c>
      <c r="F14">
        <v>7928864</v>
      </c>
      <c r="G14">
        <v>0</v>
      </c>
      <c r="H14">
        <v>0</v>
      </c>
      <c r="I14">
        <v>0</v>
      </c>
      <c r="J14">
        <v>0</v>
      </c>
      <c r="K14">
        <v>21688920</v>
      </c>
      <c r="L14">
        <v>3372</v>
      </c>
      <c r="M14" t="s">
        <v>303</v>
      </c>
      <c r="N14" t="s">
        <v>9</v>
      </c>
    </row>
    <row r="15" spans="1:14" x14ac:dyDescent="0.2">
      <c r="A15" t="s">
        <v>23</v>
      </c>
      <c r="B15" t="s">
        <v>24</v>
      </c>
      <c r="C15" t="s">
        <v>304</v>
      </c>
      <c r="D15">
        <v>2022</v>
      </c>
      <c r="E15" t="s">
        <v>305</v>
      </c>
      <c r="F15">
        <v>6357299</v>
      </c>
      <c r="G15">
        <v>0</v>
      </c>
      <c r="H15">
        <v>0</v>
      </c>
      <c r="I15">
        <v>0</v>
      </c>
      <c r="J15">
        <v>0</v>
      </c>
      <c r="K15">
        <v>33787663</v>
      </c>
      <c r="L15">
        <v>2337</v>
      </c>
      <c r="M15" t="s">
        <v>306</v>
      </c>
      <c r="N15" t="s">
        <v>9</v>
      </c>
    </row>
    <row r="16" spans="1:14" x14ac:dyDescent="0.2">
      <c r="A16" t="s">
        <v>23</v>
      </c>
      <c r="B16" t="s">
        <v>24</v>
      </c>
      <c r="C16" t="s">
        <v>307</v>
      </c>
      <c r="D16">
        <v>2022</v>
      </c>
      <c r="E16" t="s">
        <v>308</v>
      </c>
      <c r="F16">
        <v>5932505</v>
      </c>
      <c r="G16">
        <v>13206318</v>
      </c>
      <c r="H16">
        <v>0</v>
      </c>
      <c r="I16">
        <v>0</v>
      </c>
      <c r="J16">
        <v>0</v>
      </c>
      <c r="K16">
        <v>40605881</v>
      </c>
      <c r="L16">
        <v>2651</v>
      </c>
      <c r="M16" t="s">
        <v>309</v>
      </c>
      <c r="N16" t="s">
        <v>9</v>
      </c>
    </row>
    <row r="17" spans="1:14" x14ac:dyDescent="0.2">
      <c r="A17" t="s">
        <v>23</v>
      </c>
      <c r="B17" t="s">
        <v>24</v>
      </c>
      <c r="C17" t="s">
        <v>310</v>
      </c>
      <c r="D17">
        <v>2022</v>
      </c>
      <c r="E17" t="s">
        <v>311</v>
      </c>
      <c r="F17">
        <v>5129026</v>
      </c>
      <c r="G17">
        <v>0</v>
      </c>
      <c r="H17">
        <v>0</v>
      </c>
      <c r="I17">
        <v>0</v>
      </c>
      <c r="J17">
        <v>0</v>
      </c>
      <c r="K17">
        <v>13626882</v>
      </c>
      <c r="L17">
        <v>2179</v>
      </c>
      <c r="M17" t="s">
        <v>312</v>
      </c>
      <c r="N17" t="s">
        <v>9</v>
      </c>
    </row>
    <row r="18" spans="1:14" x14ac:dyDescent="0.2">
      <c r="A18" t="s">
        <v>23</v>
      </c>
      <c r="B18" t="s">
        <v>24</v>
      </c>
      <c r="C18" t="s">
        <v>313</v>
      </c>
      <c r="D18">
        <v>2022</v>
      </c>
      <c r="E18" t="s">
        <v>314</v>
      </c>
      <c r="F18">
        <v>5128569</v>
      </c>
      <c r="G18">
        <v>0</v>
      </c>
      <c r="H18">
        <v>0</v>
      </c>
      <c r="I18">
        <v>0</v>
      </c>
      <c r="J18">
        <v>0</v>
      </c>
      <c r="K18">
        <v>44737531</v>
      </c>
      <c r="L18">
        <v>2397</v>
      </c>
      <c r="M18" t="s">
        <v>315</v>
      </c>
      <c r="N18" t="s">
        <v>9</v>
      </c>
    </row>
    <row r="19" spans="1:14" x14ac:dyDescent="0.2">
      <c r="A19" t="s">
        <v>23</v>
      </c>
      <c r="B19" t="s">
        <v>24</v>
      </c>
      <c r="C19" t="s">
        <v>316</v>
      </c>
      <c r="D19">
        <v>2022</v>
      </c>
      <c r="E19" t="s">
        <v>317</v>
      </c>
      <c r="F19">
        <v>4600547</v>
      </c>
      <c r="G19">
        <v>0</v>
      </c>
      <c r="H19">
        <v>0</v>
      </c>
      <c r="I19">
        <v>0</v>
      </c>
      <c r="J19">
        <v>0</v>
      </c>
      <c r="K19">
        <v>11386396</v>
      </c>
      <c r="L19">
        <v>2048</v>
      </c>
      <c r="M19" t="s">
        <v>318</v>
      </c>
      <c r="N19" t="s">
        <v>9</v>
      </c>
    </row>
    <row r="20" spans="1:14" x14ac:dyDescent="0.2">
      <c r="A20" t="s">
        <v>23</v>
      </c>
      <c r="B20" t="s">
        <v>24</v>
      </c>
      <c r="C20" t="s">
        <v>319</v>
      </c>
      <c r="D20">
        <v>2022</v>
      </c>
      <c r="E20" t="s">
        <v>320</v>
      </c>
      <c r="F20">
        <v>3989245</v>
      </c>
      <c r="G20">
        <v>0</v>
      </c>
      <c r="H20">
        <v>0</v>
      </c>
      <c r="I20">
        <v>0</v>
      </c>
      <c r="J20">
        <v>0</v>
      </c>
      <c r="K20">
        <v>17149372</v>
      </c>
      <c r="L20">
        <v>1722</v>
      </c>
      <c r="M20" t="s">
        <v>321</v>
      </c>
      <c r="N20" t="s">
        <v>9</v>
      </c>
    </row>
    <row r="21" spans="1:14" x14ac:dyDescent="0.2">
      <c r="A21" t="s">
        <v>23</v>
      </c>
      <c r="B21" t="s">
        <v>24</v>
      </c>
      <c r="C21" t="s">
        <v>322</v>
      </c>
      <c r="D21">
        <v>2022</v>
      </c>
      <c r="E21" t="s">
        <v>323</v>
      </c>
      <c r="F21">
        <v>3949841</v>
      </c>
      <c r="G21">
        <v>0</v>
      </c>
      <c r="H21">
        <v>0</v>
      </c>
      <c r="I21">
        <v>0</v>
      </c>
      <c r="J21">
        <v>0</v>
      </c>
      <c r="K21">
        <v>1676572</v>
      </c>
      <c r="L21">
        <v>473</v>
      </c>
      <c r="M21" t="s">
        <v>324</v>
      </c>
      <c r="N21" t="s">
        <v>9</v>
      </c>
    </row>
    <row r="22" spans="1:14" x14ac:dyDescent="0.2">
      <c r="A22" t="s">
        <v>23</v>
      </c>
      <c r="B22" t="s">
        <v>24</v>
      </c>
      <c r="C22" t="s">
        <v>325</v>
      </c>
      <c r="D22">
        <v>2022</v>
      </c>
      <c r="E22" t="s">
        <v>326</v>
      </c>
      <c r="F22">
        <v>3333905</v>
      </c>
      <c r="G22">
        <v>0</v>
      </c>
      <c r="H22">
        <v>0</v>
      </c>
      <c r="I22">
        <v>0</v>
      </c>
      <c r="J22">
        <v>0</v>
      </c>
      <c r="K22">
        <v>11360499</v>
      </c>
      <c r="L22">
        <v>1388</v>
      </c>
      <c r="M22" t="s">
        <v>327</v>
      </c>
      <c r="N22" t="s">
        <v>9</v>
      </c>
    </row>
    <row r="23" spans="1:14" x14ac:dyDescent="0.2">
      <c r="A23" t="s">
        <v>23</v>
      </c>
      <c r="B23" t="s">
        <v>24</v>
      </c>
      <c r="C23" t="s">
        <v>328</v>
      </c>
      <c r="D23">
        <v>2022</v>
      </c>
      <c r="E23" t="s">
        <v>329</v>
      </c>
      <c r="F23">
        <v>3083032</v>
      </c>
      <c r="G23">
        <v>0</v>
      </c>
      <c r="H23">
        <v>0</v>
      </c>
      <c r="I23">
        <v>0</v>
      </c>
      <c r="J23">
        <v>0</v>
      </c>
      <c r="K23">
        <v>10011502</v>
      </c>
      <c r="L23">
        <v>1598</v>
      </c>
      <c r="M23" t="s">
        <v>330</v>
      </c>
      <c r="N23" t="s">
        <v>9</v>
      </c>
    </row>
    <row r="24" spans="1:14" x14ac:dyDescent="0.2">
      <c r="A24" t="s">
        <v>23</v>
      </c>
      <c r="B24" t="s">
        <v>24</v>
      </c>
      <c r="C24" t="s">
        <v>331</v>
      </c>
      <c r="D24">
        <v>2022</v>
      </c>
      <c r="E24" t="s">
        <v>332</v>
      </c>
      <c r="F24">
        <v>3072046</v>
      </c>
      <c r="G24">
        <v>0</v>
      </c>
      <c r="H24">
        <v>0</v>
      </c>
      <c r="I24">
        <v>0</v>
      </c>
      <c r="J24">
        <v>0</v>
      </c>
      <c r="K24">
        <v>5177260</v>
      </c>
      <c r="L24">
        <v>1269</v>
      </c>
      <c r="M24" t="s">
        <v>333</v>
      </c>
      <c r="N24" t="s">
        <v>9</v>
      </c>
    </row>
    <row r="25" spans="1:14" x14ac:dyDescent="0.2">
      <c r="A25" t="s">
        <v>23</v>
      </c>
      <c r="B25" t="s">
        <v>24</v>
      </c>
      <c r="C25" t="s">
        <v>334</v>
      </c>
      <c r="D25">
        <v>2022</v>
      </c>
      <c r="E25" t="s">
        <v>335</v>
      </c>
      <c r="F25">
        <v>2972859</v>
      </c>
      <c r="G25">
        <v>0</v>
      </c>
      <c r="H25">
        <v>0</v>
      </c>
      <c r="I25">
        <v>0</v>
      </c>
      <c r="J25">
        <v>0</v>
      </c>
      <c r="K25">
        <v>5220175</v>
      </c>
      <c r="L25">
        <v>1287</v>
      </c>
      <c r="M25" t="s">
        <v>336</v>
      </c>
      <c r="N25" t="s">
        <v>9</v>
      </c>
    </row>
    <row r="26" spans="1:14" x14ac:dyDescent="0.2">
      <c r="A26" t="s">
        <v>23</v>
      </c>
      <c r="B26" t="s">
        <v>24</v>
      </c>
      <c r="C26" t="s">
        <v>337</v>
      </c>
      <c r="D26">
        <v>2022</v>
      </c>
      <c r="E26" t="s">
        <v>338</v>
      </c>
      <c r="F26">
        <v>2866933</v>
      </c>
      <c r="G26">
        <v>-45</v>
      </c>
      <c r="H26">
        <v>0</v>
      </c>
      <c r="I26">
        <v>0</v>
      </c>
      <c r="J26">
        <v>0</v>
      </c>
      <c r="K26">
        <v>9810495</v>
      </c>
      <c r="L26">
        <v>1301</v>
      </c>
      <c r="M26" t="s">
        <v>339</v>
      </c>
      <c r="N26" t="s">
        <v>9</v>
      </c>
    </row>
    <row r="27" spans="1:14" x14ac:dyDescent="0.2">
      <c r="A27" t="s">
        <v>23</v>
      </c>
      <c r="B27" t="s">
        <v>24</v>
      </c>
      <c r="C27" t="s">
        <v>340</v>
      </c>
      <c r="D27">
        <v>2022</v>
      </c>
      <c r="E27" t="s">
        <v>341</v>
      </c>
      <c r="F27">
        <v>2829155</v>
      </c>
      <c r="G27">
        <v>0</v>
      </c>
      <c r="H27">
        <v>0</v>
      </c>
      <c r="I27">
        <v>0</v>
      </c>
      <c r="J27">
        <v>0</v>
      </c>
      <c r="K27">
        <v>7009686</v>
      </c>
      <c r="L27">
        <v>1425</v>
      </c>
      <c r="M27" t="s">
        <v>342</v>
      </c>
      <c r="N27" t="s">
        <v>9</v>
      </c>
    </row>
    <row r="28" spans="1:14" x14ac:dyDescent="0.2">
      <c r="A28" t="s">
        <v>23</v>
      </c>
      <c r="B28" t="s">
        <v>24</v>
      </c>
      <c r="C28" t="s">
        <v>343</v>
      </c>
      <c r="D28">
        <v>2022</v>
      </c>
      <c r="E28" t="s">
        <v>344</v>
      </c>
      <c r="F28">
        <v>2700840</v>
      </c>
      <c r="G28">
        <v>4160000</v>
      </c>
      <c r="K28">
        <v>17624818</v>
      </c>
      <c r="L28">
        <v>1020</v>
      </c>
      <c r="M28" t="s">
        <v>345</v>
      </c>
      <c r="N28" t="s">
        <v>9</v>
      </c>
    </row>
    <row r="29" spans="1:14" x14ac:dyDescent="0.2">
      <c r="A29" t="s">
        <v>23</v>
      </c>
      <c r="B29" t="s">
        <v>24</v>
      </c>
      <c r="C29" t="s">
        <v>346</v>
      </c>
      <c r="D29">
        <v>2022</v>
      </c>
      <c r="E29" t="s">
        <v>347</v>
      </c>
      <c r="F29">
        <v>2661135</v>
      </c>
      <c r="G29">
        <v>0</v>
      </c>
      <c r="H29">
        <v>0</v>
      </c>
      <c r="I29">
        <v>0</v>
      </c>
      <c r="J29">
        <v>0</v>
      </c>
      <c r="K29">
        <v>6195551</v>
      </c>
      <c r="L29">
        <v>1371</v>
      </c>
      <c r="M29" t="s">
        <v>348</v>
      </c>
      <c r="N29" t="s">
        <v>9</v>
      </c>
    </row>
    <row r="30" spans="1:14" x14ac:dyDescent="0.2">
      <c r="A30" t="s">
        <v>23</v>
      </c>
      <c r="B30" t="s">
        <v>24</v>
      </c>
      <c r="C30" t="s">
        <v>349</v>
      </c>
      <c r="D30">
        <v>2022</v>
      </c>
      <c r="E30" t="s">
        <v>350</v>
      </c>
      <c r="F30">
        <v>2526275</v>
      </c>
      <c r="G30">
        <v>0</v>
      </c>
      <c r="H30">
        <v>0</v>
      </c>
      <c r="I30">
        <v>0</v>
      </c>
      <c r="J30">
        <v>0</v>
      </c>
      <c r="K30">
        <v>7985587</v>
      </c>
      <c r="L30">
        <v>1174</v>
      </c>
      <c r="M30" t="s">
        <v>351</v>
      </c>
      <c r="N30" t="s">
        <v>9</v>
      </c>
    </row>
    <row r="31" spans="1:14" x14ac:dyDescent="0.2">
      <c r="A31" t="s">
        <v>23</v>
      </c>
      <c r="B31" t="s">
        <v>24</v>
      </c>
      <c r="C31" t="s">
        <v>352</v>
      </c>
      <c r="D31">
        <v>2022</v>
      </c>
      <c r="E31" t="s">
        <v>353</v>
      </c>
      <c r="F31">
        <v>2428031</v>
      </c>
      <c r="G31">
        <v>2450000</v>
      </c>
      <c r="H31">
        <v>0</v>
      </c>
      <c r="I31">
        <v>0</v>
      </c>
      <c r="J31">
        <v>0</v>
      </c>
      <c r="K31">
        <v>19600795</v>
      </c>
      <c r="L31">
        <v>1220</v>
      </c>
      <c r="M31" t="s">
        <v>354</v>
      </c>
      <c r="N31" t="s">
        <v>9</v>
      </c>
    </row>
    <row r="32" spans="1:14" x14ac:dyDescent="0.2">
      <c r="A32" t="s">
        <v>23</v>
      </c>
      <c r="B32" t="s">
        <v>24</v>
      </c>
      <c r="C32" t="s">
        <v>355</v>
      </c>
      <c r="D32">
        <v>2022</v>
      </c>
      <c r="E32" t="s">
        <v>356</v>
      </c>
      <c r="F32">
        <v>2399898</v>
      </c>
      <c r="G32">
        <v>0</v>
      </c>
      <c r="H32">
        <v>0</v>
      </c>
      <c r="I32">
        <v>0</v>
      </c>
      <c r="J32">
        <v>0</v>
      </c>
      <c r="K32">
        <v>5364267</v>
      </c>
      <c r="L32">
        <v>1351</v>
      </c>
      <c r="M32" t="s">
        <v>357</v>
      </c>
      <c r="N32" t="s">
        <v>9</v>
      </c>
    </row>
    <row r="33" spans="1:14" x14ac:dyDescent="0.2">
      <c r="A33" t="s">
        <v>23</v>
      </c>
      <c r="B33" t="s">
        <v>24</v>
      </c>
      <c r="C33" t="s">
        <v>358</v>
      </c>
      <c r="D33">
        <v>2022</v>
      </c>
      <c r="E33" t="s">
        <v>359</v>
      </c>
      <c r="F33">
        <v>2363257</v>
      </c>
      <c r="G33">
        <v>0</v>
      </c>
      <c r="H33">
        <v>0</v>
      </c>
      <c r="I33">
        <v>0</v>
      </c>
      <c r="J33">
        <v>0</v>
      </c>
      <c r="K33">
        <v>2643342</v>
      </c>
      <c r="L33">
        <v>1015</v>
      </c>
      <c r="M33" t="s">
        <v>360</v>
      </c>
      <c r="N33" t="s">
        <v>9</v>
      </c>
    </row>
    <row r="34" spans="1:14" x14ac:dyDescent="0.2">
      <c r="A34" t="s">
        <v>23</v>
      </c>
      <c r="B34" t="s">
        <v>24</v>
      </c>
      <c r="C34" t="s">
        <v>361</v>
      </c>
      <c r="D34">
        <v>2022</v>
      </c>
      <c r="E34" t="s">
        <v>362</v>
      </c>
      <c r="F34">
        <v>2313011</v>
      </c>
      <c r="G34">
        <v>0</v>
      </c>
      <c r="H34">
        <v>0</v>
      </c>
      <c r="I34">
        <v>0</v>
      </c>
      <c r="J34">
        <v>0</v>
      </c>
      <c r="K34">
        <v>5253530</v>
      </c>
      <c r="L34">
        <v>883</v>
      </c>
      <c r="M34" t="s">
        <v>363</v>
      </c>
      <c r="N34" t="s">
        <v>9</v>
      </c>
    </row>
    <row r="35" spans="1:14" x14ac:dyDescent="0.2">
      <c r="A35" t="s">
        <v>23</v>
      </c>
      <c r="B35" t="s">
        <v>24</v>
      </c>
      <c r="C35" t="s">
        <v>364</v>
      </c>
      <c r="D35">
        <v>2022</v>
      </c>
      <c r="E35" t="s">
        <v>365</v>
      </c>
      <c r="F35">
        <v>2280486</v>
      </c>
      <c r="G35">
        <v>0</v>
      </c>
      <c r="H35">
        <v>0</v>
      </c>
      <c r="I35">
        <v>0</v>
      </c>
      <c r="J35">
        <v>0</v>
      </c>
      <c r="K35">
        <v>4713460</v>
      </c>
      <c r="L35">
        <v>1136</v>
      </c>
      <c r="M35" t="s">
        <v>366</v>
      </c>
      <c r="N35" t="s">
        <v>9</v>
      </c>
    </row>
    <row r="36" spans="1:14" x14ac:dyDescent="0.2">
      <c r="A36" t="s">
        <v>23</v>
      </c>
      <c r="B36" t="s">
        <v>24</v>
      </c>
      <c r="C36" t="s">
        <v>367</v>
      </c>
      <c r="D36">
        <v>2022</v>
      </c>
      <c r="E36" t="s">
        <v>368</v>
      </c>
      <c r="F36">
        <v>2262679</v>
      </c>
      <c r="G36">
        <v>0</v>
      </c>
      <c r="H36">
        <v>0</v>
      </c>
      <c r="I36">
        <v>0</v>
      </c>
      <c r="J36">
        <v>0</v>
      </c>
      <c r="K36">
        <v>4326568</v>
      </c>
      <c r="L36">
        <v>1248</v>
      </c>
      <c r="M36" t="s">
        <v>369</v>
      </c>
      <c r="N36" t="s">
        <v>9</v>
      </c>
    </row>
    <row r="37" spans="1:14" x14ac:dyDescent="0.2">
      <c r="A37" t="s">
        <v>23</v>
      </c>
      <c r="B37" t="s">
        <v>24</v>
      </c>
      <c r="C37" t="s">
        <v>370</v>
      </c>
      <c r="D37">
        <v>2022</v>
      </c>
      <c r="E37" t="s">
        <v>371</v>
      </c>
      <c r="F37">
        <v>1966179</v>
      </c>
      <c r="G37">
        <v>0</v>
      </c>
      <c r="H37">
        <v>0</v>
      </c>
      <c r="I37">
        <v>0</v>
      </c>
      <c r="J37">
        <v>0</v>
      </c>
      <c r="K37">
        <v>1774790</v>
      </c>
      <c r="L37">
        <v>352</v>
      </c>
      <c r="M37" t="s">
        <v>372</v>
      </c>
      <c r="N37" t="s">
        <v>9</v>
      </c>
    </row>
    <row r="38" spans="1:14" x14ac:dyDescent="0.2">
      <c r="A38" t="s">
        <v>23</v>
      </c>
      <c r="B38" t="s">
        <v>24</v>
      </c>
      <c r="C38" t="s">
        <v>373</v>
      </c>
      <c r="D38">
        <v>2022</v>
      </c>
      <c r="E38" t="s">
        <v>374</v>
      </c>
      <c r="F38">
        <v>1966178</v>
      </c>
      <c r="G38">
        <v>0</v>
      </c>
      <c r="H38">
        <v>0</v>
      </c>
      <c r="I38">
        <v>0</v>
      </c>
      <c r="J38">
        <v>0</v>
      </c>
      <c r="K38">
        <v>7192914</v>
      </c>
      <c r="L38">
        <v>743</v>
      </c>
      <c r="M38" t="s">
        <v>375</v>
      </c>
      <c r="N38" t="s">
        <v>9</v>
      </c>
    </row>
    <row r="39" spans="1:14" x14ac:dyDescent="0.2">
      <c r="A39" t="s">
        <v>23</v>
      </c>
      <c r="B39" t="s">
        <v>24</v>
      </c>
      <c r="C39" t="s">
        <v>376</v>
      </c>
      <c r="D39">
        <v>2022</v>
      </c>
      <c r="E39" t="s">
        <v>377</v>
      </c>
      <c r="F39">
        <v>1859354</v>
      </c>
      <c r="G39">
        <v>0</v>
      </c>
      <c r="H39">
        <v>0</v>
      </c>
      <c r="I39">
        <v>0</v>
      </c>
      <c r="J39">
        <v>0</v>
      </c>
      <c r="K39">
        <v>2963567</v>
      </c>
      <c r="L39">
        <v>818</v>
      </c>
      <c r="M39" t="s">
        <v>378</v>
      </c>
      <c r="N39" t="s">
        <v>9</v>
      </c>
    </row>
    <row r="40" spans="1:14" x14ac:dyDescent="0.2">
      <c r="A40" t="s">
        <v>23</v>
      </c>
      <c r="B40" t="s">
        <v>24</v>
      </c>
      <c r="C40" t="s">
        <v>379</v>
      </c>
      <c r="D40">
        <v>2022</v>
      </c>
      <c r="E40" t="s">
        <v>380</v>
      </c>
      <c r="F40">
        <v>1824939</v>
      </c>
      <c r="G40">
        <v>0</v>
      </c>
      <c r="H40">
        <v>0</v>
      </c>
      <c r="I40">
        <v>0</v>
      </c>
      <c r="J40">
        <v>0</v>
      </c>
      <c r="K40">
        <v>3069596</v>
      </c>
      <c r="L40">
        <v>768</v>
      </c>
      <c r="M40" t="s">
        <v>381</v>
      </c>
      <c r="N40" t="s">
        <v>9</v>
      </c>
    </row>
    <row r="41" spans="1:14" x14ac:dyDescent="0.2">
      <c r="A41" t="s">
        <v>23</v>
      </c>
      <c r="B41" t="s">
        <v>24</v>
      </c>
      <c r="C41" t="s">
        <v>382</v>
      </c>
      <c r="D41">
        <v>2022</v>
      </c>
      <c r="E41" t="s">
        <v>383</v>
      </c>
      <c r="F41">
        <v>1649285</v>
      </c>
      <c r="G41">
        <v>0</v>
      </c>
      <c r="H41">
        <v>0</v>
      </c>
      <c r="I41">
        <v>0</v>
      </c>
      <c r="J41">
        <v>0</v>
      </c>
      <c r="K41">
        <v>5998951</v>
      </c>
      <c r="L41">
        <v>713</v>
      </c>
      <c r="M41" t="s">
        <v>384</v>
      </c>
      <c r="N41" t="s">
        <v>9</v>
      </c>
    </row>
    <row r="42" spans="1:14" x14ac:dyDescent="0.2">
      <c r="A42" t="s">
        <v>23</v>
      </c>
      <c r="B42" t="s">
        <v>24</v>
      </c>
      <c r="C42" t="s">
        <v>385</v>
      </c>
      <c r="D42">
        <v>2022</v>
      </c>
      <c r="E42" t="s">
        <v>386</v>
      </c>
      <c r="F42">
        <v>1596838</v>
      </c>
      <c r="G42">
        <v>0</v>
      </c>
      <c r="H42">
        <v>0</v>
      </c>
      <c r="I42">
        <v>0</v>
      </c>
      <c r="J42">
        <v>0</v>
      </c>
      <c r="K42">
        <v>2992925</v>
      </c>
      <c r="L42">
        <v>737</v>
      </c>
      <c r="M42" t="s">
        <v>387</v>
      </c>
      <c r="N42" t="s">
        <v>9</v>
      </c>
    </row>
    <row r="43" spans="1:14" x14ac:dyDescent="0.2">
      <c r="A43" t="s">
        <v>23</v>
      </c>
      <c r="B43" t="s">
        <v>24</v>
      </c>
      <c r="C43" t="s">
        <v>388</v>
      </c>
      <c r="D43">
        <v>2022</v>
      </c>
      <c r="E43" t="s">
        <v>389</v>
      </c>
      <c r="F43">
        <v>1554943</v>
      </c>
      <c r="G43">
        <v>6705893</v>
      </c>
      <c r="H43">
        <v>0</v>
      </c>
      <c r="I43">
        <v>0</v>
      </c>
      <c r="J43">
        <v>0</v>
      </c>
      <c r="K43">
        <v>14690112</v>
      </c>
      <c r="L43">
        <v>660</v>
      </c>
      <c r="M43" t="s">
        <v>390</v>
      </c>
      <c r="N43" t="s">
        <v>9</v>
      </c>
    </row>
    <row r="44" spans="1:14" x14ac:dyDescent="0.2">
      <c r="A44" t="s">
        <v>23</v>
      </c>
      <c r="B44" t="s">
        <v>24</v>
      </c>
      <c r="C44" t="s">
        <v>391</v>
      </c>
      <c r="D44">
        <v>2022</v>
      </c>
      <c r="E44" t="s">
        <v>392</v>
      </c>
      <c r="F44">
        <v>1518768</v>
      </c>
      <c r="G44">
        <v>0</v>
      </c>
      <c r="H44">
        <v>0</v>
      </c>
      <c r="I44">
        <v>0</v>
      </c>
      <c r="J44">
        <v>0</v>
      </c>
      <c r="K44">
        <v>6530771</v>
      </c>
      <c r="L44">
        <v>796</v>
      </c>
      <c r="M44" t="s">
        <v>393</v>
      </c>
      <c r="N44" t="s">
        <v>9</v>
      </c>
    </row>
    <row r="45" spans="1:14" x14ac:dyDescent="0.2">
      <c r="A45" t="s">
        <v>23</v>
      </c>
      <c r="B45" t="s">
        <v>24</v>
      </c>
      <c r="C45" t="s">
        <v>394</v>
      </c>
      <c r="D45">
        <v>2022</v>
      </c>
      <c r="E45" t="s">
        <v>395</v>
      </c>
      <c r="F45">
        <v>1509687</v>
      </c>
      <c r="G45">
        <v>0</v>
      </c>
      <c r="H45">
        <v>0</v>
      </c>
      <c r="I45">
        <v>0</v>
      </c>
      <c r="J45">
        <v>0</v>
      </c>
      <c r="K45">
        <v>5442436</v>
      </c>
      <c r="L45">
        <v>362</v>
      </c>
      <c r="M45" t="s">
        <v>396</v>
      </c>
      <c r="N45" t="s">
        <v>9</v>
      </c>
    </row>
    <row r="46" spans="1:14" x14ac:dyDescent="0.2">
      <c r="A46" t="s">
        <v>23</v>
      </c>
      <c r="B46" t="s">
        <v>24</v>
      </c>
      <c r="C46" t="s">
        <v>397</v>
      </c>
      <c r="D46">
        <v>2022</v>
      </c>
      <c r="E46" t="s">
        <v>398</v>
      </c>
      <c r="F46">
        <v>1504409</v>
      </c>
      <c r="G46">
        <v>0</v>
      </c>
      <c r="H46">
        <v>0</v>
      </c>
      <c r="I46">
        <v>0</v>
      </c>
      <c r="J46">
        <v>0</v>
      </c>
      <c r="K46">
        <v>4104585</v>
      </c>
      <c r="L46">
        <v>622</v>
      </c>
      <c r="M46" t="s">
        <v>399</v>
      </c>
      <c r="N46" t="s">
        <v>9</v>
      </c>
    </row>
    <row r="47" spans="1:14" x14ac:dyDescent="0.2">
      <c r="A47" t="s">
        <v>23</v>
      </c>
      <c r="B47" t="s">
        <v>24</v>
      </c>
      <c r="C47" t="s">
        <v>400</v>
      </c>
      <c r="D47">
        <v>2022</v>
      </c>
      <c r="E47" t="s">
        <v>401</v>
      </c>
      <c r="F47">
        <v>1463627</v>
      </c>
      <c r="G47">
        <v>0</v>
      </c>
      <c r="H47">
        <v>0</v>
      </c>
      <c r="I47">
        <v>0</v>
      </c>
      <c r="J47">
        <v>0</v>
      </c>
      <c r="K47">
        <v>9443909</v>
      </c>
      <c r="L47">
        <v>528</v>
      </c>
      <c r="M47" t="s">
        <v>402</v>
      </c>
      <c r="N47" t="s">
        <v>9</v>
      </c>
    </row>
    <row r="48" spans="1:14" x14ac:dyDescent="0.2">
      <c r="A48" t="s">
        <v>23</v>
      </c>
      <c r="B48" t="s">
        <v>24</v>
      </c>
      <c r="C48" t="s">
        <v>403</v>
      </c>
      <c r="D48">
        <v>2022</v>
      </c>
      <c r="E48" t="s">
        <v>404</v>
      </c>
      <c r="F48">
        <v>1454605</v>
      </c>
      <c r="G48">
        <v>0</v>
      </c>
      <c r="H48">
        <v>0</v>
      </c>
      <c r="I48">
        <v>0</v>
      </c>
      <c r="J48">
        <v>0</v>
      </c>
      <c r="K48">
        <v>14771432</v>
      </c>
      <c r="L48">
        <v>672</v>
      </c>
      <c r="M48" t="s">
        <v>405</v>
      </c>
      <c r="N48" t="s">
        <v>9</v>
      </c>
    </row>
    <row r="49" spans="1:14" x14ac:dyDescent="0.2">
      <c r="A49" t="s">
        <v>23</v>
      </c>
      <c r="B49" t="s">
        <v>24</v>
      </c>
      <c r="C49" t="s">
        <v>406</v>
      </c>
      <c r="D49">
        <v>2022</v>
      </c>
      <c r="E49" t="s">
        <v>407</v>
      </c>
      <c r="F49">
        <v>1398938</v>
      </c>
      <c r="G49">
        <v>0</v>
      </c>
      <c r="H49">
        <v>0</v>
      </c>
      <c r="I49">
        <v>0</v>
      </c>
      <c r="J49">
        <v>0</v>
      </c>
      <c r="K49">
        <v>4885094</v>
      </c>
      <c r="L49">
        <v>721</v>
      </c>
      <c r="M49" t="s">
        <v>408</v>
      </c>
      <c r="N49" t="s">
        <v>9</v>
      </c>
    </row>
    <row r="50" spans="1:14" x14ac:dyDescent="0.2">
      <c r="A50" t="s">
        <v>23</v>
      </c>
      <c r="B50" t="s">
        <v>24</v>
      </c>
      <c r="C50" t="s">
        <v>409</v>
      </c>
      <c r="D50">
        <v>2022</v>
      </c>
      <c r="E50" t="s">
        <v>410</v>
      </c>
      <c r="F50">
        <v>1396208</v>
      </c>
      <c r="G50">
        <v>0</v>
      </c>
      <c r="H50">
        <v>0</v>
      </c>
      <c r="I50">
        <v>0</v>
      </c>
      <c r="J50">
        <v>0</v>
      </c>
      <c r="K50">
        <v>3433482</v>
      </c>
      <c r="L50">
        <v>545</v>
      </c>
      <c r="M50" t="s">
        <v>411</v>
      </c>
      <c r="N50" t="s">
        <v>9</v>
      </c>
    </row>
    <row r="51" spans="1:14" x14ac:dyDescent="0.2">
      <c r="A51" t="s">
        <v>23</v>
      </c>
      <c r="B51" t="s">
        <v>24</v>
      </c>
      <c r="C51" t="s">
        <v>412</v>
      </c>
      <c r="D51">
        <v>2022</v>
      </c>
      <c r="E51" t="s">
        <v>413</v>
      </c>
      <c r="F51">
        <v>1356780</v>
      </c>
      <c r="G51">
        <v>9686780</v>
      </c>
      <c r="H51">
        <v>0</v>
      </c>
      <c r="I51">
        <v>0</v>
      </c>
      <c r="J51">
        <v>0</v>
      </c>
      <c r="K51">
        <v>16746397</v>
      </c>
      <c r="L51">
        <v>573</v>
      </c>
      <c r="M51" t="s">
        <v>414</v>
      </c>
      <c r="N51" t="s">
        <v>9</v>
      </c>
    </row>
    <row r="52" spans="1:14" x14ac:dyDescent="0.2">
      <c r="A52" t="s">
        <v>23</v>
      </c>
      <c r="B52" t="s">
        <v>24</v>
      </c>
      <c r="C52" t="s">
        <v>415</v>
      </c>
      <c r="D52">
        <v>2022</v>
      </c>
      <c r="E52" t="s">
        <v>416</v>
      </c>
      <c r="F52">
        <v>1316944</v>
      </c>
      <c r="G52">
        <v>4945965</v>
      </c>
      <c r="H52">
        <v>0</v>
      </c>
      <c r="I52">
        <v>0</v>
      </c>
      <c r="J52">
        <v>0</v>
      </c>
      <c r="K52">
        <v>17869969</v>
      </c>
      <c r="L52">
        <v>459</v>
      </c>
      <c r="M52" t="s">
        <v>417</v>
      </c>
      <c r="N52" t="s">
        <v>9</v>
      </c>
    </row>
    <row r="53" spans="1:14" x14ac:dyDescent="0.2">
      <c r="A53" t="s">
        <v>23</v>
      </c>
      <c r="B53" t="s">
        <v>24</v>
      </c>
      <c r="C53" t="s">
        <v>418</v>
      </c>
      <c r="D53">
        <v>2022</v>
      </c>
      <c r="E53" t="s">
        <v>419</v>
      </c>
      <c r="F53">
        <v>1279885</v>
      </c>
      <c r="G53">
        <v>0</v>
      </c>
      <c r="H53">
        <v>0</v>
      </c>
      <c r="I53">
        <v>0</v>
      </c>
      <c r="J53">
        <v>0</v>
      </c>
      <c r="K53">
        <v>4989871</v>
      </c>
      <c r="L53">
        <v>638</v>
      </c>
      <c r="M53" t="s">
        <v>420</v>
      </c>
      <c r="N53" t="s">
        <v>9</v>
      </c>
    </row>
    <row r="54" spans="1:14" x14ac:dyDescent="0.2">
      <c r="A54" t="s">
        <v>23</v>
      </c>
      <c r="B54" t="s">
        <v>24</v>
      </c>
      <c r="C54" t="s">
        <v>421</v>
      </c>
      <c r="D54">
        <v>2022</v>
      </c>
      <c r="E54" t="s">
        <v>422</v>
      </c>
      <c r="F54">
        <v>1246357</v>
      </c>
      <c r="G54">
        <v>0</v>
      </c>
      <c r="H54">
        <v>0</v>
      </c>
      <c r="I54">
        <v>0</v>
      </c>
      <c r="J54">
        <v>0</v>
      </c>
      <c r="K54">
        <v>5261809</v>
      </c>
      <c r="L54">
        <v>622</v>
      </c>
      <c r="M54" t="s">
        <v>423</v>
      </c>
      <c r="N54" t="s">
        <v>9</v>
      </c>
    </row>
    <row r="55" spans="1:14" x14ac:dyDescent="0.2">
      <c r="A55" t="s">
        <v>23</v>
      </c>
      <c r="B55" t="s">
        <v>24</v>
      </c>
      <c r="C55" t="s">
        <v>424</v>
      </c>
      <c r="D55">
        <v>2022</v>
      </c>
      <c r="E55" t="s">
        <v>425</v>
      </c>
      <c r="F55">
        <v>1202833</v>
      </c>
      <c r="G55">
        <v>0</v>
      </c>
      <c r="H55">
        <v>0</v>
      </c>
      <c r="I55">
        <v>0</v>
      </c>
      <c r="J55">
        <v>0</v>
      </c>
      <c r="K55">
        <v>2320803</v>
      </c>
      <c r="L55">
        <v>549</v>
      </c>
      <c r="M55" t="s">
        <v>426</v>
      </c>
      <c r="N55" t="s">
        <v>9</v>
      </c>
    </row>
    <row r="56" spans="1:14" x14ac:dyDescent="0.2">
      <c r="A56" t="s">
        <v>23</v>
      </c>
      <c r="B56" t="s">
        <v>24</v>
      </c>
      <c r="C56" t="s">
        <v>427</v>
      </c>
      <c r="D56">
        <v>2022</v>
      </c>
      <c r="E56" t="s">
        <v>428</v>
      </c>
      <c r="F56">
        <v>1107234</v>
      </c>
      <c r="G56">
        <v>2895000</v>
      </c>
      <c r="H56">
        <v>0</v>
      </c>
      <c r="I56">
        <v>0</v>
      </c>
      <c r="J56">
        <v>0</v>
      </c>
      <c r="K56">
        <v>8604713</v>
      </c>
      <c r="L56">
        <v>529</v>
      </c>
      <c r="M56" t="s">
        <v>429</v>
      </c>
      <c r="N56" t="s">
        <v>9</v>
      </c>
    </row>
    <row r="57" spans="1:14" x14ac:dyDescent="0.2">
      <c r="A57" t="s">
        <v>23</v>
      </c>
      <c r="B57" t="s">
        <v>24</v>
      </c>
      <c r="C57" t="s">
        <v>430</v>
      </c>
      <c r="D57">
        <v>2022</v>
      </c>
      <c r="E57" t="s">
        <v>431</v>
      </c>
      <c r="F57">
        <v>1036070</v>
      </c>
      <c r="G57">
        <v>2195210</v>
      </c>
      <c r="K57">
        <v>7960169</v>
      </c>
      <c r="L57">
        <v>545</v>
      </c>
      <c r="M57" t="s">
        <v>432</v>
      </c>
      <c r="N57" t="s">
        <v>9</v>
      </c>
    </row>
    <row r="58" spans="1:14" x14ac:dyDescent="0.2">
      <c r="A58" t="s">
        <v>23</v>
      </c>
      <c r="B58" t="s">
        <v>24</v>
      </c>
      <c r="C58" t="s">
        <v>433</v>
      </c>
      <c r="D58">
        <v>2022</v>
      </c>
      <c r="E58" t="s">
        <v>434</v>
      </c>
      <c r="F58">
        <v>1036048</v>
      </c>
      <c r="G58">
        <v>309359</v>
      </c>
      <c r="H58">
        <v>0</v>
      </c>
      <c r="I58">
        <v>0</v>
      </c>
      <c r="J58">
        <v>0</v>
      </c>
      <c r="K58">
        <v>5825671</v>
      </c>
      <c r="L58">
        <v>518</v>
      </c>
      <c r="M58" t="s">
        <v>435</v>
      </c>
      <c r="N58" t="s">
        <v>9</v>
      </c>
    </row>
    <row r="59" spans="1:14" x14ac:dyDescent="0.2">
      <c r="A59" t="s">
        <v>23</v>
      </c>
      <c r="B59" t="s">
        <v>24</v>
      </c>
      <c r="C59" t="s">
        <v>436</v>
      </c>
      <c r="D59">
        <v>2022</v>
      </c>
      <c r="E59" t="s">
        <v>437</v>
      </c>
      <c r="F59">
        <v>984447</v>
      </c>
      <c r="K59">
        <v>3158725</v>
      </c>
      <c r="L59">
        <v>348</v>
      </c>
      <c r="M59" t="s">
        <v>438</v>
      </c>
      <c r="N59" t="s">
        <v>9</v>
      </c>
    </row>
    <row r="60" spans="1:14" x14ac:dyDescent="0.2">
      <c r="A60" t="s">
        <v>23</v>
      </c>
      <c r="B60" t="s">
        <v>24</v>
      </c>
      <c r="C60" t="s">
        <v>439</v>
      </c>
      <c r="D60">
        <v>2022</v>
      </c>
      <c r="E60" t="s">
        <v>440</v>
      </c>
      <c r="F60">
        <v>971966</v>
      </c>
      <c r="G60">
        <v>3528021</v>
      </c>
      <c r="H60">
        <v>0</v>
      </c>
      <c r="I60">
        <v>0</v>
      </c>
      <c r="J60">
        <v>0</v>
      </c>
      <c r="K60">
        <v>8065248</v>
      </c>
      <c r="L60">
        <v>350</v>
      </c>
      <c r="M60" t="s">
        <v>441</v>
      </c>
      <c r="N60" t="s">
        <v>9</v>
      </c>
    </row>
    <row r="61" spans="1:14" x14ac:dyDescent="0.2">
      <c r="A61" t="s">
        <v>23</v>
      </c>
      <c r="B61" t="s">
        <v>24</v>
      </c>
      <c r="C61" t="s">
        <v>442</v>
      </c>
      <c r="D61">
        <v>2022</v>
      </c>
      <c r="E61" t="s">
        <v>443</v>
      </c>
      <c r="F61">
        <v>949529</v>
      </c>
      <c r="G61">
        <v>1873289</v>
      </c>
      <c r="H61">
        <v>0</v>
      </c>
      <c r="I61">
        <v>0</v>
      </c>
      <c r="J61">
        <v>0</v>
      </c>
      <c r="K61">
        <v>6238034</v>
      </c>
      <c r="L61">
        <v>408</v>
      </c>
      <c r="M61" t="s">
        <v>444</v>
      </c>
      <c r="N61" t="s">
        <v>9</v>
      </c>
    </row>
    <row r="62" spans="1:14" x14ac:dyDescent="0.2">
      <c r="A62" t="s">
        <v>23</v>
      </c>
      <c r="B62" t="s">
        <v>24</v>
      </c>
      <c r="C62" t="s">
        <v>445</v>
      </c>
      <c r="D62">
        <v>2022</v>
      </c>
      <c r="E62" t="s">
        <v>446</v>
      </c>
      <c r="F62">
        <v>922115</v>
      </c>
      <c r="G62">
        <v>1905000</v>
      </c>
      <c r="H62">
        <v>0</v>
      </c>
      <c r="I62">
        <v>0</v>
      </c>
      <c r="J62">
        <v>0</v>
      </c>
      <c r="K62">
        <v>7081988</v>
      </c>
      <c r="L62">
        <v>224</v>
      </c>
      <c r="M62" t="s">
        <v>447</v>
      </c>
      <c r="N62" t="s">
        <v>9</v>
      </c>
    </row>
    <row r="63" spans="1:14" x14ac:dyDescent="0.2">
      <c r="A63" t="s">
        <v>23</v>
      </c>
      <c r="B63" t="s">
        <v>24</v>
      </c>
      <c r="C63" t="s">
        <v>448</v>
      </c>
      <c r="D63">
        <v>2022</v>
      </c>
      <c r="E63" t="s">
        <v>449</v>
      </c>
      <c r="F63">
        <v>857843</v>
      </c>
      <c r="G63">
        <v>0</v>
      </c>
      <c r="H63">
        <v>0</v>
      </c>
      <c r="I63">
        <v>0</v>
      </c>
      <c r="J63">
        <v>0</v>
      </c>
      <c r="K63">
        <v>1882747</v>
      </c>
      <c r="L63">
        <v>348</v>
      </c>
      <c r="M63" t="s">
        <v>450</v>
      </c>
      <c r="N63" t="s">
        <v>9</v>
      </c>
    </row>
    <row r="64" spans="1:14" x14ac:dyDescent="0.2">
      <c r="A64" t="s">
        <v>23</v>
      </c>
      <c r="B64" t="s">
        <v>24</v>
      </c>
      <c r="C64" t="s">
        <v>451</v>
      </c>
      <c r="D64">
        <v>2022</v>
      </c>
      <c r="E64" t="s">
        <v>452</v>
      </c>
      <c r="F64">
        <v>855235</v>
      </c>
      <c r="G64">
        <v>0</v>
      </c>
      <c r="H64">
        <v>0</v>
      </c>
      <c r="I64">
        <v>0</v>
      </c>
      <c r="J64">
        <v>0</v>
      </c>
      <c r="K64">
        <v>6211283</v>
      </c>
      <c r="L64">
        <v>462</v>
      </c>
      <c r="M64" t="s">
        <v>453</v>
      </c>
      <c r="N64" t="s">
        <v>9</v>
      </c>
    </row>
    <row r="65" spans="1:14" x14ac:dyDescent="0.2">
      <c r="A65" t="s">
        <v>23</v>
      </c>
      <c r="B65" t="s">
        <v>24</v>
      </c>
      <c r="C65" t="s">
        <v>454</v>
      </c>
      <c r="D65">
        <v>2022</v>
      </c>
      <c r="E65" t="s">
        <v>455</v>
      </c>
      <c r="F65">
        <v>795271</v>
      </c>
      <c r="G65">
        <v>0</v>
      </c>
      <c r="H65">
        <v>0</v>
      </c>
      <c r="I65">
        <v>0</v>
      </c>
      <c r="J65">
        <v>0</v>
      </c>
      <c r="K65">
        <v>1655584</v>
      </c>
      <c r="L65">
        <v>415</v>
      </c>
      <c r="M65" t="s">
        <v>456</v>
      </c>
      <c r="N65" t="s">
        <v>9</v>
      </c>
    </row>
    <row r="66" spans="1:14" x14ac:dyDescent="0.2">
      <c r="A66" t="s">
        <v>23</v>
      </c>
      <c r="B66" t="s">
        <v>24</v>
      </c>
      <c r="C66" t="s">
        <v>457</v>
      </c>
      <c r="D66">
        <v>2022</v>
      </c>
      <c r="E66" t="s">
        <v>458</v>
      </c>
      <c r="F66">
        <v>792399</v>
      </c>
      <c r="G66">
        <v>0</v>
      </c>
      <c r="H66">
        <v>0</v>
      </c>
      <c r="I66">
        <v>0</v>
      </c>
      <c r="J66">
        <v>0</v>
      </c>
      <c r="K66">
        <v>1283305</v>
      </c>
      <c r="L66">
        <v>391</v>
      </c>
      <c r="M66" t="s">
        <v>459</v>
      </c>
      <c r="N66" t="s">
        <v>9</v>
      </c>
    </row>
    <row r="67" spans="1:14" x14ac:dyDescent="0.2">
      <c r="A67" t="s">
        <v>23</v>
      </c>
      <c r="B67" t="s">
        <v>24</v>
      </c>
      <c r="C67" t="s">
        <v>460</v>
      </c>
      <c r="D67">
        <v>2022</v>
      </c>
      <c r="E67" t="s">
        <v>461</v>
      </c>
      <c r="F67">
        <v>681567</v>
      </c>
      <c r="G67">
        <v>0</v>
      </c>
      <c r="H67">
        <v>0</v>
      </c>
      <c r="I67">
        <v>0</v>
      </c>
      <c r="J67">
        <v>0</v>
      </c>
      <c r="K67">
        <v>3309356</v>
      </c>
      <c r="L67">
        <v>290</v>
      </c>
      <c r="M67" t="s">
        <v>462</v>
      </c>
      <c r="N67" t="s">
        <v>9</v>
      </c>
    </row>
    <row r="68" spans="1:14" x14ac:dyDescent="0.2">
      <c r="A68" t="s">
        <v>23</v>
      </c>
      <c r="B68" t="s">
        <v>24</v>
      </c>
      <c r="C68" t="s">
        <v>463</v>
      </c>
      <c r="D68">
        <v>2022</v>
      </c>
      <c r="E68" t="s">
        <v>464</v>
      </c>
      <c r="F68">
        <v>641730</v>
      </c>
      <c r="K68">
        <v>3895958</v>
      </c>
      <c r="L68">
        <v>231</v>
      </c>
      <c r="M68" t="s">
        <v>465</v>
      </c>
      <c r="N68" t="s">
        <v>9</v>
      </c>
    </row>
    <row r="69" spans="1:14" x14ac:dyDescent="0.2">
      <c r="A69" t="s">
        <v>23</v>
      </c>
      <c r="B69" t="s">
        <v>24</v>
      </c>
      <c r="C69" t="s">
        <v>466</v>
      </c>
      <c r="D69">
        <v>2022</v>
      </c>
      <c r="E69" t="s">
        <v>467</v>
      </c>
      <c r="F69">
        <v>617954</v>
      </c>
      <c r="G69">
        <v>0</v>
      </c>
      <c r="H69">
        <v>0</v>
      </c>
      <c r="I69">
        <v>0</v>
      </c>
      <c r="J69">
        <v>0</v>
      </c>
      <c r="K69">
        <v>2087626</v>
      </c>
      <c r="L69">
        <v>265</v>
      </c>
      <c r="M69" t="s">
        <v>468</v>
      </c>
      <c r="N69" t="s">
        <v>9</v>
      </c>
    </row>
    <row r="70" spans="1:14" x14ac:dyDescent="0.2">
      <c r="A70" t="s">
        <v>23</v>
      </c>
      <c r="B70" t="s">
        <v>24</v>
      </c>
      <c r="C70" t="s">
        <v>469</v>
      </c>
      <c r="D70">
        <v>2022</v>
      </c>
      <c r="E70" t="s">
        <v>470</v>
      </c>
      <c r="F70">
        <v>564931</v>
      </c>
      <c r="G70">
        <v>0</v>
      </c>
      <c r="H70">
        <v>0</v>
      </c>
      <c r="I70">
        <v>0</v>
      </c>
      <c r="J70">
        <v>0</v>
      </c>
      <c r="K70">
        <v>1063525</v>
      </c>
      <c r="L70">
        <v>223</v>
      </c>
      <c r="M70" t="s">
        <v>471</v>
      </c>
      <c r="N70" t="s">
        <v>9</v>
      </c>
    </row>
    <row r="71" spans="1:14" x14ac:dyDescent="0.2">
      <c r="A71" t="s">
        <v>23</v>
      </c>
      <c r="B71" t="s">
        <v>24</v>
      </c>
      <c r="C71" t="s">
        <v>472</v>
      </c>
      <c r="D71">
        <v>2022</v>
      </c>
      <c r="E71" t="s">
        <v>473</v>
      </c>
      <c r="F71">
        <v>545976</v>
      </c>
      <c r="G71">
        <v>0</v>
      </c>
      <c r="H71">
        <v>0</v>
      </c>
      <c r="I71">
        <v>0</v>
      </c>
      <c r="J71">
        <v>0</v>
      </c>
      <c r="K71">
        <v>2091869</v>
      </c>
      <c r="L71">
        <v>220</v>
      </c>
      <c r="M71" t="s">
        <v>474</v>
      </c>
      <c r="N71" t="s">
        <v>9</v>
      </c>
    </row>
    <row r="72" spans="1:14" x14ac:dyDescent="0.2">
      <c r="A72" t="s">
        <v>23</v>
      </c>
      <c r="B72" t="s">
        <v>24</v>
      </c>
      <c r="C72" t="s">
        <v>475</v>
      </c>
      <c r="D72">
        <v>2022</v>
      </c>
      <c r="E72" t="s">
        <v>476</v>
      </c>
      <c r="F72">
        <v>544277</v>
      </c>
      <c r="G72">
        <v>0</v>
      </c>
      <c r="H72">
        <v>0</v>
      </c>
      <c r="I72">
        <v>0</v>
      </c>
      <c r="J72">
        <v>0</v>
      </c>
      <c r="K72">
        <v>2258165</v>
      </c>
      <c r="L72">
        <v>254</v>
      </c>
      <c r="M72" t="s">
        <v>477</v>
      </c>
      <c r="N72" t="s">
        <v>9</v>
      </c>
    </row>
    <row r="73" spans="1:14" x14ac:dyDescent="0.2">
      <c r="A73" t="s">
        <v>23</v>
      </c>
      <c r="B73" t="s">
        <v>24</v>
      </c>
      <c r="C73" t="s">
        <v>478</v>
      </c>
      <c r="D73">
        <v>2022</v>
      </c>
      <c r="E73" t="s">
        <v>479</v>
      </c>
      <c r="F73">
        <v>515499</v>
      </c>
      <c r="G73">
        <v>0</v>
      </c>
      <c r="H73">
        <v>0</v>
      </c>
      <c r="I73">
        <v>0</v>
      </c>
      <c r="J73">
        <v>0</v>
      </c>
      <c r="K73">
        <v>1470029</v>
      </c>
      <c r="L73">
        <v>188</v>
      </c>
      <c r="M73" t="s">
        <v>480</v>
      </c>
      <c r="N73" t="s">
        <v>9</v>
      </c>
    </row>
    <row r="74" spans="1:14" x14ac:dyDescent="0.2">
      <c r="A74" t="s">
        <v>23</v>
      </c>
      <c r="B74" t="s">
        <v>24</v>
      </c>
      <c r="C74" t="s">
        <v>481</v>
      </c>
      <c r="D74">
        <v>2022</v>
      </c>
      <c r="E74" t="s">
        <v>482</v>
      </c>
      <c r="F74">
        <v>373637</v>
      </c>
      <c r="G74">
        <v>0</v>
      </c>
      <c r="H74">
        <v>0</v>
      </c>
      <c r="I74">
        <v>0</v>
      </c>
      <c r="J74">
        <v>0</v>
      </c>
      <c r="K74">
        <v>1680961</v>
      </c>
      <c r="L74">
        <v>210</v>
      </c>
      <c r="M74" t="s">
        <v>483</v>
      </c>
      <c r="N74" t="s">
        <v>9</v>
      </c>
    </row>
    <row r="75" spans="1:14" x14ac:dyDescent="0.2">
      <c r="A75" t="s">
        <v>23</v>
      </c>
      <c r="B75" t="s">
        <v>24</v>
      </c>
      <c r="C75" t="s">
        <v>484</v>
      </c>
      <c r="D75">
        <v>2022</v>
      </c>
      <c r="E75" t="s">
        <v>485</v>
      </c>
      <c r="F75">
        <v>373241</v>
      </c>
      <c r="G75">
        <v>0</v>
      </c>
      <c r="H75">
        <v>0</v>
      </c>
      <c r="I75">
        <v>0</v>
      </c>
      <c r="J75">
        <v>0</v>
      </c>
      <c r="K75">
        <v>1124295</v>
      </c>
      <c r="L75">
        <v>175</v>
      </c>
      <c r="M75" t="s">
        <v>486</v>
      </c>
      <c r="N75" t="s">
        <v>9</v>
      </c>
    </row>
    <row r="76" spans="1:14" x14ac:dyDescent="0.2">
      <c r="A76" t="s">
        <v>23</v>
      </c>
      <c r="B76" t="s">
        <v>24</v>
      </c>
      <c r="C76" t="s">
        <v>487</v>
      </c>
      <c r="D76">
        <v>2022</v>
      </c>
      <c r="E76" t="s">
        <v>488</v>
      </c>
      <c r="F76">
        <v>0</v>
      </c>
      <c r="G76">
        <v>3605000</v>
      </c>
      <c r="H76">
        <v>0</v>
      </c>
      <c r="I76">
        <v>0</v>
      </c>
      <c r="J76">
        <v>0</v>
      </c>
      <c r="K76">
        <v>13339084</v>
      </c>
      <c r="L76">
        <v>748</v>
      </c>
      <c r="M76" t="s">
        <v>489</v>
      </c>
      <c r="N76" t="s">
        <v>9</v>
      </c>
    </row>
    <row r="77" spans="1:14" x14ac:dyDescent="0.2">
      <c r="A77" t="s">
        <v>23</v>
      </c>
      <c r="B77" t="s">
        <v>24</v>
      </c>
      <c r="C77" t="s">
        <v>490</v>
      </c>
      <c r="D77">
        <v>2022</v>
      </c>
      <c r="E77" t="s">
        <v>491</v>
      </c>
      <c r="F77">
        <v>0</v>
      </c>
      <c r="G77">
        <v>0</v>
      </c>
      <c r="H77">
        <v>0</v>
      </c>
      <c r="I77">
        <v>0</v>
      </c>
      <c r="J77">
        <v>0</v>
      </c>
      <c r="K77">
        <v>22211956</v>
      </c>
      <c r="L77">
        <v>2588</v>
      </c>
      <c r="M77" t="s">
        <v>492</v>
      </c>
      <c r="N77" t="s">
        <v>9</v>
      </c>
    </row>
    <row r="78" spans="1:14" x14ac:dyDescent="0.2">
      <c r="A78" t="s">
        <v>23</v>
      </c>
      <c r="B78" t="s">
        <v>24</v>
      </c>
      <c r="C78" t="s">
        <v>493</v>
      </c>
      <c r="D78">
        <v>2022</v>
      </c>
      <c r="E78" t="s">
        <v>494</v>
      </c>
      <c r="F78">
        <v>0</v>
      </c>
      <c r="G78">
        <v>0</v>
      </c>
      <c r="H78">
        <v>0</v>
      </c>
      <c r="I78">
        <v>0</v>
      </c>
      <c r="J78">
        <v>0</v>
      </c>
      <c r="K78">
        <v>4873160</v>
      </c>
      <c r="L78">
        <v>592</v>
      </c>
      <c r="M78" t="s">
        <v>495</v>
      </c>
      <c r="N78" t="s">
        <v>9</v>
      </c>
    </row>
    <row r="79" spans="1:14" x14ac:dyDescent="0.2">
      <c r="A79" t="s">
        <v>23</v>
      </c>
      <c r="B79" t="s">
        <v>24</v>
      </c>
      <c r="C79" t="s">
        <v>496</v>
      </c>
      <c r="D79">
        <v>2022</v>
      </c>
      <c r="E79" t="s">
        <v>497</v>
      </c>
      <c r="F79">
        <v>0</v>
      </c>
      <c r="G79">
        <v>0</v>
      </c>
      <c r="H79">
        <v>0</v>
      </c>
      <c r="I79">
        <v>0</v>
      </c>
      <c r="J79">
        <v>0</v>
      </c>
      <c r="K79">
        <v>8286784</v>
      </c>
      <c r="L79">
        <v>1007</v>
      </c>
      <c r="M79" t="s">
        <v>498</v>
      </c>
      <c r="N79" t="s">
        <v>9</v>
      </c>
    </row>
    <row r="80" spans="1:14" x14ac:dyDescent="0.2">
      <c r="A80" t="s">
        <v>23</v>
      </c>
      <c r="B80" t="s">
        <v>24</v>
      </c>
      <c r="C80" t="s">
        <v>499</v>
      </c>
      <c r="D80">
        <v>2022</v>
      </c>
      <c r="E80" t="s">
        <v>500</v>
      </c>
      <c r="F80">
        <v>0</v>
      </c>
      <c r="G80">
        <v>0</v>
      </c>
      <c r="H80">
        <v>0</v>
      </c>
      <c r="I80">
        <v>0</v>
      </c>
      <c r="J80">
        <v>0</v>
      </c>
      <c r="K80">
        <v>6419389</v>
      </c>
      <c r="L80">
        <v>748</v>
      </c>
      <c r="M80" t="s">
        <v>501</v>
      </c>
      <c r="N80" t="s">
        <v>9</v>
      </c>
    </row>
    <row r="81" spans="1:14" x14ac:dyDescent="0.2">
      <c r="A81" t="s">
        <v>23</v>
      </c>
      <c r="B81" t="s">
        <v>24</v>
      </c>
      <c r="C81" t="s">
        <v>502</v>
      </c>
      <c r="D81">
        <v>2022</v>
      </c>
      <c r="E81" t="s">
        <v>503</v>
      </c>
      <c r="F81">
        <v>0</v>
      </c>
      <c r="G81">
        <v>0</v>
      </c>
      <c r="H81">
        <v>0</v>
      </c>
      <c r="I81">
        <v>0</v>
      </c>
      <c r="J81">
        <v>0</v>
      </c>
      <c r="K81">
        <v>9189939</v>
      </c>
      <c r="L81">
        <v>1866</v>
      </c>
      <c r="M81" t="s">
        <v>504</v>
      </c>
      <c r="N81" t="s">
        <v>9</v>
      </c>
    </row>
    <row r="82" spans="1:14" x14ac:dyDescent="0.2">
      <c r="A82" t="s">
        <v>23</v>
      </c>
      <c r="B82" t="s">
        <v>24</v>
      </c>
      <c r="C82" t="s">
        <v>505</v>
      </c>
      <c r="D82">
        <v>2022</v>
      </c>
      <c r="E82" t="s">
        <v>506</v>
      </c>
      <c r="F82">
        <v>0</v>
      </c>
      <c r="G82">
        <v>346578</v>
      </c>
      <c r="H82">
        <v>0</v>
      </c>
      <c r="I82">
        <v>0</v>
      </c>
      <c r="J82">
        <v>0</v>
      </c>
      <c r="K82">
        <v>15113892</v>
      </c>
      <c r="L82">
        <v>1769</v>
      </c>
      <c r="M82" t="s">
        <v>507</v>
      </c>
      <c r="N82" t="s">
        <v>9</v>
      </c>
    </row>
    <row r="83" spans="1:14" x14ac:dyDescent="0.2">
      <c r="A83" t="s">
        <v>23</v>
      </c>
      <c r="B83" t="s">
        <v>24</v>
      </c>
      <c r="C83" t="s">
        <v>508</v>
      </c>
      <c r="D83">
        <v>2022</v>
      </c>
      <c r="E83" t="s">
        <v>509</v>
      </c>
      <c r="F83">
        <v>0</v>
      </c>
      <c r="G83">
        <v>1073355</v>
      </c>
      <c r="H83">
        <v>0</v>
      </c>
      <c r="I83">
        <v>0</v>
      </c>
      <c r="J83">
        <v>0</v>
      </c>
      <c r="K83">
        <v>37355542</v>
      </c>
      <c r="L83">
        <v>4476</v>
      </c>
      <c r="M83" t="s">
        <v>510</v>
      </c>
      <c r="N83" t="s">
        <v>9</v>
      </c>
    </row>
    <row r="84" spans="1:14" x14ac:dyDescent="0.2">
      <c r="A84" t="s">
        <v>23</v>
      </c>
      <c r="B84" t="s">
        <v>24</v>
      </c>
      <c r="C84" t="s">
        <v>511</v>
      </c>
      <c r="D84">
        <v>2022</v>
      </c>
      <c r="E84" t="s">
        <v>512</v>
      </c>
      <c r="F84">
        <v>0</v>
      </c>
      <c r="G84">
        <v>0</v>
      </c>
      <c r="H84">
        <v>0</v>
      </c>
      <c r="I84">
        <v>0</v>
      </c>
      <c r="J84">
        <v>0</v>
      </c>
      <c r="K84">
        <v>3359977</v>
      </c>
      <c r="L84">
        <v>539</v>
      </c>
      <c r="M84" t="s">
        <v>513</v>
      </c>
      <c r="N84" t="s">
        <v>9</v>
      </c>
    </row>
    <row r="85" spans="1:14" x14ac:dyDescent="0.2">
      <c r="A85" t="s">
        <v>23</v>
      </c>
      <c r="B85" t="s">
        <v>24</v>
      </c>
      <c r="C85" t="s">
        <v>514</v>
      </c>
      <c r="D85">
        <v>2022</v>
      </c>
      <c r="E85" t="s">
        <v>515</v>
      </c>
      <c r="F85">
        <v>0</v>
      </c>
      <c r="G85">
        <v>0</v>
      </c>
      <c r="H85">
        <v>0</v>
      </c>
      <c r="I85">
        <v>0</v>
      </c>
      <c r="J85">
        <v>0</v>
      </c>
      <c r="K85">
        <v>1510380</v>
      </c>
      <c r="L85">
        <v>212</v>
      </c>
      <c r="M85" t="s">
        <v>516</v>
      </c>
      <c r="N85" t="s">
        <v>9</v>
      </c>
    </row>
    <row r="86" spans="1:14" x14ac:dyDescent="0.2">
      <c r="A86" t="s">
        <v>23</v>
      </c>
      <c r="B86" t="s">
        <v>24</v>
      </c>
      <c r="C86" t="s">
        <v>517</v>
      </c>
      <c r="D86">
        <v>2022</v>
      </c>
      <c r="E86" t="s">
        <v>518</v>
      </c>
      <c r="F86">
        <v>0</v>
      </c>
      <c r="G86">
        <v>0</v>
      </c>
      <c r="H86">
        <v>0</v>
      </c>
      <c r="I86">
        <v>0</v>
      </c>
      <c r="J86">
        <v>0</v>
      </c>
      <c r="K86">
        <v>2135808</v>
      </c>
      <c r="L86">
        <v>521</v>
      </c>
      <c r="M86" t="s">
        <v>519</v>
      </c>
      <c r="N86" t="s">
        <v>9</v>
      </c>
    </row>
    <row r="87" spans="1:14" x14ac:dyDescent="0.2">
      <c r="A87" t="s">
        <v>23</v>
      </c>
      <c r="B87" t="s">
        <v>24</v>
      </c>
      <c r="C87" t="s">
        <v>520</v>
      </c>
      <c r="D87">
        <v>2022</v>
      </c>
      <c r="E87" t="s">
        <v>521</v>
      </c>
      <c r="F87">
        <v>0</v>
      </c>
      <c r="G87">
        <v>0</v>
      </c>
      <c r="H87">
        <v>0</v>
      </c>
      <c r="I87">
        <v>0</v>
      </c>
      <c r="J87">
        <v>0</v>
      </c>
      <c r="K87">
        <v>5227811</v>
      </c>
      <c r="L87">
        <v>1240</v>
      </c>
      <c r="M87" t="s">
        <v>522</v>
      </c>
      <c r="N87" t="s">
        <v>9</v>
      </c>
    </row>
    <row r="88" spans="1:14" x14ac:dyDescent="0.2">
      <c r="A88" t="s">
        <v>23</v>
      </c>
      <c r="B88" t="s">
        <v>24</v>
      </c>
      <c r="C88" t="s">
        <v>523</v>
      </c>
      <c r="D88">
        <v>2022</v>
      </c>
      <c r="E88" t="s">
        <v>524</v>
      </c>
      <c r="F88">
        <v>0</v>
      </c>
      <c r="G88">
        <v>2075314</v>
      </c>
      <c r="H88">
        <v>0</v>
      </c>
      <c r="I88">
        <v>0</v>
      </c>
      <c r="J88">
        <v>0</v>
      </c>
      <c r="K88">
        <v>8711901</v>
      </c>
      <c r="L88">
        <v>618</v>
      </c>
      <c r="M88" t="s">
        <v>525</v>
      </c>
      <c r="N88" t="s">
        <v>9</v>
      </c>
    </row>
    <row r="89" spans="1:14" x14ac:dyDescent="0.2">
      <c r="A89" t="s">
        <v>23</v>
      </c>
      <c r="B89" t="s">
        <v>24</v>
      </c>
      <c r="C89" t="s">
        <v>526</v>
      </c>
      <c r="D89">
        <v>2022</v>
      </c>
      <c r="E89" t="s">
        <v>527</v>
      </c>
      <c r="F89">
        <v>0</v>
      </c>
      <c r="G89">
        <v>1087549</v>
      </c>
      <c r="H89">
        <v>0</v>
      </c>
      <c r="I89">
        <v>0</v>
      </c>
      <c r="J89">
        <v>0</v>
      </c>
      <c r="K89">
        <v>193340588</v>
      </c>
      <c r="L89">
        <v>14767</v>
      </c>
      <c r="M89" t="s">
        <v>528</v>
      </c>
      <c r="N89" t="s">
        <v>9</v>
      </c>
    </row>
    <row r="90" spans="1:14" x14ac:dyDescent="0.2">
      <c r="A90" t="s">
        <v>23</v>
      </c>
      <c r="B90" t="s">
        <v>24</v>
      </c>
      <c r="C90" t="s">
        <v>529</v>
      </c>
      <c r="D90">
        <v>2022</v>
      </c>
      <c r="E90" t="s">
        <v>530</v>
      </c>
      <c r="F90">
        <v>0</v>
      </c>
      <c r="G90">
        <v>0</v>
      </c>
      <c r="H90">
        <v>0</v>
      </c>
      <c r="I90">
        <v>0</v>
      </c>
      <c r="J90">
        <v>0</v>
      </c>
      <c r="K90">
        <v>9570008</v>
      </c>
      <c r="L90">
        <v>2838</v>
      </c>
      <c r="M90" t="s">
        <v>531</v>
      </c>
      <c r="N90" t="s">
        <v>9</v>
      </c>
    </row>
    <row r="91" spans="1:14" x14ac:dyDescent="0.2">
      <c r="A91" t="s">
        <v>23</v>
      </c>
      <c r="B91" t="s">
        <v>24</v>
      </c>
      <c r="C91" t="s">
        <v>532</v>
      </c>
      <c r="D91">
        <v>2022</v>
      </c>
      <c r="E91" t="s">
        <v>533</v>
      </c>
      <c r="F91">
        <v>0</v>
      </c>
      <c r="G91">
        <v>0</v>
      </c>
      <c r="H91">
        <v>0</v>
      </c>
      <c r="I91">
        <v>0</v>
      </c>
      <c r="J91">
        <v>0</v>
      </c>
      <c r="K91">
        <v>9377765</v>
      </c>
      <c r="L91">
        <v>1564</v>
      </c>
      <c r="M91" t="s">
        <v>534</v>
      </c>
      <c r="N91" t="s">
        <v>9</v>
      </c>
    </row>
    <row r="92" spans="1:14" x14ac:dyDescent="0.2">
      <c r="A92" t="s">
        <v>23</v>
      </c>
      <c r="B92" t="s">
        <v>24</v>
      </c>
      <c r="C92" t="s">
        <v>535</v>
      </c>
      <c r="D92">
        <v>2022</v>
      </c>
      <c r="E92" t="s">
        <v>536</v>
      </c>
      <c r="F92">
        <v>0</v>
      </c>
      <c r="G92">
        <v>0</v>
      </c>
      <c r="H92">
        <v>0</v>
      </c>
      <c r="I92">
        <v>0</v>
      </c>
      <c r="J92">
        <v>0</v>
      </c>
      <c r="K92">
        <v>6486026</v>
      </c>
      <c r="L92">
        <v>1349</v>
      </c>
      <c r="M92" t="s">
        <v>537</v>
      </c>
      <c r="N92" t="s">
        <v>9</v>
      </c>
    </row>
    <row r="93" spans="1:14" x14ac:dyDescent="0.2">
      <c r="A93" t="s">
        <v>23</v>
      </c>
      <c r="B93" t="s">
        <v>24</v>
      </c>
      <c r="C93" t="s">
        <v>538</v>
      </c>
      <c r="D93">
        <v>2022</v>
      </c>
      <c r="E93" t="s">
        <v>539</v>
      </c>
      <c r="F93">
        <v>0</v>
      </c>
      <c r="G93">
        <v>0</v>
      </c>
      <c r="H93">
        <v>0</v>
      </c>
      <c r="I93">
        <v>0</v>
      </c>
      <c r="J93">
        <v>0</v>
      </c>
      <c r="K93">
        <v>41917297</v>
      </c>
      <c r="L93">
        <v>4639</v>
      </c>
      <c r="M93" t="s">
        <v>540</v>
      </c>
      <c r="N93" t="s">
        <v>9</v>
      </c>
    </row>
    <row r="94" spans="1:14" x14ac:dyDescent="0.2">
      <c r="A94" t="s">
        <v>23</v>
      </c>
      <c r="B94" t="s">
        <v>24</v>
      </c>
      <c r="C94" t="s">
        <v>541</v>
      </c>
      <c r="D94">
        <v>2022</v>
      </c>
      <c r="E94" t="s">
        <v>542</v>
      </c>
      <c r="F94">
        <v>0</v>
      </c>
      <c r="G94">
        <v>0</v>
      </c>
      <c r="H94">
        <v>0</v>
      </c>
      <c r="I94">
        <v>0</v>
      </c>
      <c r="J94">
        <v>0</v>
      </c>
      <c r="K94">
        <v>2925545</v>
      </c>
      <c r="L94">
        <v>269</v>
      </c>
      <c r="M94" t="s">
        <v>543</v>
      </c>
      <c r="N94" t="s">
        <v>9</v>
      </c>
    </row>
    <row r="95" spans="1:14" x14ac:dyDescent="0.2">
      <c r="A95" t="s">
        <v>23</v>
      </c>
      <c r="B95" t="s">
        <v>24</v>
      </c>
      <c r="C95" t="s">
        <v>544</v>
      </c>
      <c r="D95">
        <v>2022</v>
      </c>
      <c r="E95" t="s">
        <v>545</v>
      </c>
      <c r="F95">
        <v>0</v>
      </c>
      <c r="G95">
        <v>0</v>
      </c>
      <c r="H95">
        <v>0</v>
      </c>
      <c r="I95">
        <v>0</v>
      </c>
      <c r="J95">
        <v>0</v>
      </c>
      <c r="K95">
        <v>7190538</v>
      </c>
      <c r="L95">
        <v>1004</v>
      </c>
      <c r="M95" t="s">
        <v>546</v>
      </c>
      <c r="N95" t="s">
        <v>9</v>
      </c>
    </row>
    <row r="96" spans="1:14" x14ac:dyDescent="0.2">
      <c r="A96" t="s">
        <v>23</v>
      </c>
      <c r="B96" t="s">
        <v>24</v>
      </c>
      <c r="C96" t="s">
        <v>547</v>
      </c>
      <c r="D96">
        <v>2022</v>
      </c>
      <c r="E96" t="s">
        <v>548</v>
      </c>
      <c r="F96">
        <v>0</v>
      </c>
      <c r="G96">
        <v>0</v>
      </c>
      <c r="H96">
        <v>0</v>
      </c>
      <c r="I96">
        <v>0</v>
      </c>
      <c r="J96">
        <v>0</v>
      </c>
      <c r="K96">
        <v>30898159</v>
      </c>
      <c r="L96">
        <v>3989</v>
      </c>
      <c r="M96" t="s">
        <v>549</v>
      </c>
      <c r="N96" t="s">
        <v>9</v>
      </c>
    </row>
    <row r="97" spans="1:14" x14ac:dyDescent="0.2">
      <c r="A97" t="s">
        <v>23</v>
      </c>
      <c r="B97" t="s">
        <v>24</v>
      </c>
      <c r="C97" t="s">
        <v>550</v>
      </c>
      <c r="D97">
        <v>2022</v>
      </c>
      <c r="E97" t="s">
        <v>551</v>
      </c>
      <c r="F97">
        <v>0</v>
      </c>
      <c r="G97">
        <v>0</v>
      </c>
      <c r="H97">
        <v>0</v>
      </c>
      <c r="I97">
        <v>0</v>
      </c>
      <c r="J97">
        <v>0</v>
      </c>
      <c r="K97">
        <v>12432775</v>
      </c>
      <c r="L97">
        <v>1711</v>
      </c>
      <c r="M97" t="s">
        <v>552</v>
      </c>
      <c r="N97" t="s">
        <v>9</v>
      </c>
    </row>
    <row r="98" spans="1:14" x14ac:dyDescent="0.2">
      <c r="A98" t="s">
        <v>23</v>
      </c>
      <c r="B98" t="s">
        <v>24</v>
      </c>
      <c r="C98" t="s">
        <v>553</v>
      </c>
      <c r="D98">
        <v>2022</v>
      </c>
      <c r="E98" t="s">
        <v>554</v>
      </c>
      <c r="F98">
        <v>0</v>
      </c>
      <c r="G98">
        <v>0</v>
      </c>
      <c r="H98">
        <v>0</v>
      </c>
      <c r="I98">
        <v>0</v>
      </c>
      <c r="J98">
        <v>0</v>
      </c>
      <c r="K98">
        <v>3356209</v>
      </c>
      <c r="L98">
        <v>539</v>
      </c>
      <c r="M98" t="s">
        <v>555</v>
      </c>
      <c r="N98" t="s">
        <v>9</v>
      </c>
    </row>
    <row r="99" spans="1:14" x14ac:dyDescent="0.2">
      <c r="A99" t="s">
        <v>23</v>
      </c>
      <c r="B99" t="s">
        <v>24</v>
      </c>
      <c r="C99" t="s">
        <v>556</v>
      </c>
      <c r="D99">
        <v>2022</v>
      </c>
      <c r="E99" t="s">
        <v>557</v>
      </c>
      <c r="F99">
        <v>0</v>
      </c>
      <c r="G99">
        <v>0</v>
      </c>
      <c r="H99">
        <v>0</v>
      </c>
      <c r="I99">
        <v>0</v>
      </c>
      <c r="J99">
        <v>0</v>
      </c>
      <c r="K99">
        <v>17425834</v>
      </c>
      <c r="L99">
        <v>3401</v>
      </c>
      <c r="M99" t="s">
        <v>558</v>
      </c>
      <c r="N99" t="s">
        <v>9</v>
      </c>
    </row>
    <row r="100" spans="1:14" x14ac:dyDescent="0.2">
      <c r="A100" t="s">
        <v>23</v>
      </c>
      <c r="B100" t="s">
        <v>24</v>
      </c>
      <c r="C100" t="s">
        <v>559</v>
      </c>
      <c r="D100">
        <v>2022</v>
      </c>
      <c r="E100" t="s">
        <v>560</v>
      </c>
      <c r="F100">
        <v>0</v>
      </c>
      <c r="G100">
        <v>127655</v>
      </c>
      <c r="H100">
        <v>0</v>
      </c>
      <c r="I100">
        <v>0</v>
      </c>
      <c r="J100">
        <v>0</v>
      </c>
      <c r="K100">
        <v>9705454</v>
      </c>
      <c r="L100">
        <v>838</v>
      </c>
      <c r="M100" t="s">
        <v>561</v>
      </c>
      <c r="N100" t="s">
        <v>9</v>
      </c>
    </row>
    <row r="101" spans="1:14" x14ac:dyDescent="0.2">
      <c r="A101" t="s">
        <v>23</v>
      </c>
      <c r="B101" t="s">
        <v>24</v>
      </c>
      <c r="C101" t="s">
        <v>562</v>
      </c>
      <c r="D101">
        <v>2022</v>
      </c>
      <c r="E101" t="s">
        <v>563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35678263</v>
      </c>
      <c r="L101">
        <v>5102</v>
      </c>
      <c r="M101" t="s">
        <v>564</v>
      </c>
      <c r="N101" t="s">
        <v>9</v>
      </c>
    </row>
    <row r="102" spans="1:14" x14ac:dyDescent="0.2">
      <c r="A102" t="s">
        <v>23</v>
      </c>
      <c r="B102" t="s">
        <v>24</v>
      </c>
      <c r="C102" t="s">
        <v>565</v>
      </c>
      <c r="D102">
        <v>2022</v>
      </c>
      <c r="E102" t="s">
        <v>566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12910230</v>
      </c>
      <c r="L102">
        <v>1884</v>
      </c>
      <c r="M102" t="s">
        <v>567</v>
      </c>
      <c r="N102" t="s">
        <v>9</v>
      </c>
    </row>
    <row r="103" spans="1:14" x14ac:dyDescent="0.2">
      <c r="A103" t="s">
        <v>23</v>
      </c>
      <c r="B103" t="s">
        <v>24</v>
      </c>
      <c r="C103" t="s">
        <v>568</v>
      </c>
      <c r="D103">
        <v>2022</v>
      </c>
      <c r="E103" t="s">
        <v>569</v>
      </c>
      <c r="F103">
        <v>0</v>
      </c>
      <c r="G103">
        <v>42629</v>
      </c>
      <c r="H103">
        <v>0</v>
      </c>
      <c r="I103">
        <v>0</v>
      </c>
      <c r="J103">
        <v>0</v>
      </c>
      <c r="K103">
        <v>21978094</v>
      </c>
      <c r="L103">
        <v>2524</v>
      </c>
      <c r="M103" t="s">
        <v>570</v>
      </c>
      <c r="N103" t="s">
        <v>9</v>
      </c>
    </row>
    <row r="104" spans="1:14" x14ac:dyDescent="0.2">
      <c r="A104" t="s">
        <v>23</v>
      </c>
      <c r="B104" t="s">
        <v>24</v>
      </c>
      <c r="C104" t="s">
        <v>571</v>
      </c>
      <c r="D104">
        <v>2022</v>
      </c>
      <c r="E104" t="s">
        <v>572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18816002</v>
      </c>
      <c r="L104">
        <v>1332</v>
      </c>
      <c r="M104" t="s">
        <v>573</v>
      </c>
      <c r="N104" t="s">
        <v>9</v>
      </c>
    </row>
    <row r="105" spans="1:14" x14ac:dyDescent="0.2">
      <c r="A105" t="s">
        <v>23</v>
      </c>
      <c r="B105" t="s">
        <v>24</v>
      </c>
      <c r="C105" t="s">
        <v>574</v>
      </c>
      <c r="D105">
        <v>2022</v>
      </c>
      <c r="E105" t="s">
        <v>575</v>
      </c>
      <c r="F105">
        <v>0</v>
      </c>
      <c r="G105">
        <v>414</v>
      </c>
      <c r="H105">
        <v>0</v>
      </c>
      <c r="I105">
        <v>0</v>
      </c>
      <c r="J105">
        <v>0</v>
      </c>
      <c r="K105">
        <v>13849458</v>
      </c>
      <c r="L105">
        <v>2051</v>
      </c>
      <c r="M105" t="s">
        <v>576</v>
      </c>
      <c r="N105" t="s">
        <v>9</v>
      </c>
    </row>
    <row r="106" spans="1:14" x14ac:dyDescent="0.2">
      <c r="A106" t="s">
        <v>23</v>
      </c>
      <c r="B106" t="s">
        <v>24</v>
      </c>
      <c r="C106" t="s">
        <v>577</v>
      </c>
      <c r="D106">
        <v>2022</v>
      </c>
      <c r="E106" t="s">
        <v>578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3357740</v>
      </c>
      <c r="L106">
        <v>315</v>
      </c>
      <c r="M106" t="s">
        <v>579</v>
      </c>
      <c r="N106" t="s">
        <v>9</v>
      </c>
    </row>
    <row r="107" spans="1:14" x14ac:dyDescent="0.2">
      <c r="A107" t="s">
        <v>23</v>
      </c>
      <c r="B107" t="s">
        <v>24</v>
      </c>
      <c r="C107" t="s">
        <v>580</v>
      </c>
      <c r="D107">
        <v>2022</v>
      </c>
      <c r="E107" t="s">
        <v>581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3507998</v>
      </c>
      <c r="L107">
        <v>911</v>
      </c>
      <c r="M107" t="s">
        <v>582</v>
      </c>
      <c r="N107" t="s">
        <v>9</v>
      </c>
    </row>
    <row r="108" spans="1:14" x14ac:dyDescent="0.2">
      <c r="A108" t="s">
        <v>23</v>
      </c>
      <c r="B108" t="s">
        <v>24</v>
      </c>
      <c r="C108" t="s">
        <v>583</v>
      </c>
      <c r="D108">
        <v>2022</v>
      </c>
      <c r="E108" t="s">
        <v>584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5947266</v>
      </c>
      <c r="L108">
        <v>1841</v>
      </c>
      <c r="M108" t="s">
        <v>585</v>
      </c>
      <c r="N108" t="s">
        <v>9</v>
      </c>
    </row>
    <row r="109" spans="1:14" x14ac:dyDescent="0.2">
      <c r="A109" t="s">
        <v>23</v>
      </c>
      <c r="B109" t="s">
        <v>24</v>
      </c>
      <c r="C109" t="s">
        <v>586</v>
      </c>
      <c r="D109">
        <v>2022</v>
      </c>
      <c r="E109" t="s">
        <v>587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3388887</v>
      </c>
      <c r="L109">
        <v>630</v>
      </c>
      <c r="M109" t="s">
        <v>588</v>
      </c>
      <c r="N109" t="s">
        <v>9</v>
      </c>
    </row>
    <row r="110" spans="1:14" x14ac:dyDescent="0.2">
      <c r="A110" t="s">
        <v>23</v>
      </c>
      <c r="B110" t="s">
        <v>24</v>
      </c>
      <c r="C110" t="s">
        <v>589</v>
      </c>
      <c r="D110">
        <v>2022</v>
      </c>
      <c r="E110" t="s">
        <v>590</v>
      </c>
      <c r="F110">
        <v>0</v>
      </c>
      <c r="G110">
        <v>1500575</v>
      </c>
      <c r="H110">
        <v>0</v>
      </c>
      <c r="I110">
        <v>0</v>
      </c>
      <c r="J110">
        <v>0</v>
      </c>
      <c r="K110">
        <v>7446216</v>
      </c>
      <c r="L110">
        <v>420</v>
      </c>
      <c r="M110" t="s">
        <v>591</v>
      </c>
      <c r="N110" t="s">
        <v>9</v>
      </c>
    </row>
    <row r="111" spans="1:14" x14ac:dyDescent="0.2">
      <c r="A111" t="s">
        <v>23</v>
      </c>
      <c r="B111" t="s">
        <v>24</v>
      </c>
      <c r="C111" t="s">
        <v>592</v>
      </c>
      <c r="D111">
        <v>2022</v>
      </c>
      <c r="E111" t="s">
        <v>593</v>
      </c>
      <c r="F111">
        <v>0</v>
      </c>
      <c r="G111">
        <v>73672339</v>
      </c>
      <c r="H111">
        <v>0</v>
      </c>
      <c r="I111">
        <v>0</v>
      </c>
      <c r="J111">
        <v>0</v>
      </c>
      <c r="K111">
        <v>137486097</v>
      </c>
      <c r="L111">
        <v>3734</v>
      </c>
      <c r="M111" t="s">
        <v>594</v>
      </c>
      <c r="N111" t="s">
        <v>9</v>
      </c>
    </row>
    <row r="112" spans="1:14" x14ac:dyDescent="0.2">
      <c r="A112" t="s">
        <v>23</v>
      </c>
      <c r="B112" t="s">
        <v>24</v>
      </c>
      <c r="C112" t="s">
        <v>595</v>
      </c>
      <c r="D112">
        <v>2022</v>
      </c>
      <c r="E112" t="s">
        <v>596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7338498</v>
      </c>
      <c r="L112">
        <v>903</v>
      </c>
      <c r="M112" t="s">
        <v>597</v>
      </c>
      <c r="N112" t="s">
        <v>9</v>
      </c>
    </row>
    <row r="113" spans="1:14" x14ac:dyDescent="0.2">
      <c r="A113" t="s">
        <v>23</v>
      </c>
      <c r="B113" t="s">
        <v>24</v>
      </c>
      <c r="C113" t="s">
        <v>598</v>
      </c>
      <c r="D113">
        <v>2022</v>
      </c>
      <c r="E113" t="s">
        <v>599</v>
      </c>
      <c r="F113">
        <v>0</v>
      </c>
      <c r="G113">
        <v>2342</v>
      </c>
      <c r="H113">
        <v>0</v>
      </c>
      <c r="I113">
        <v>0</v>
      </c>
      <c r="J113">
        <v>0</v>
      </c>
      <c r="K113">
        <v>7485364</v>
      </c>
      <c r="L113">
        <v>551</v>
      </c>
      <c r="M113" t="s">
        <v>600</v>
      </c>
      <c r="N113" t="s">
        <v>9</v>
      </c>
    </row>
    <row r="114" spans="1:14" x14ac:dyDescent="0.2">
      <c r="A114" t="s">
        <v>23</v>
      </c>
      <c r="B114" t="s">
        <v>24</v>
      </c>
      <c r="C114" t="s">
        <v>601</v>
      </c>
      <c r="D114">
        <v>2022</v>
      </c>
      <c r="E114" t="s">
        <v>602</v>
      </c>
      <c r="F114">
        <v>0</v>
      </c>
      <c r="G114">
        <v>12658</v>
      </c>
      <c r="H114">
        <v>0</v>
      </c>
      <c r="I114">
        <v>0</v>
      </c>
      <c r="J114">
        <v>0</v>
      </c>
      <c r="K114">
        <v>6441290</v>
      </c>
      <c r="L114">
        <v>1727</v>
      </c>
      <c r="M114" t="s">
        <v>603</v>
      </c>
      <c r="N114" t="s">
        <v>9</v>
      </c>
    </row>
    <row r="115" spans="1:14" x14ac:dyDescent="0.2">
      <c r="A115" t="s">
        <v>23</v>
      </c>
      <c r="B115" t="s">
        <v>24</v>
      </c>
      <c r="C115" t="s">
        <v>604</v>
      </c>
      <c r="D115">
        <v>2022</v>
      </c>
      <c r="E115" t="s">
        <v>605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24020965</v>
      </c>
      <c r="L115">
        <v>2578</v>
      </c>
      <c r="M115" t="s">
        <v>606</v>
      </c>
      <c r="N115" t="s">
        <v>9</v>
      </c>
    </row>
    <row r="116" spans="1:14" x14ac:dyDescent="0.2">
      <c r="A116" t="s">
        <v>23</v>
      </c>
      <c r="B116" t="s">
        <v>24</v>
      </c>
      <c r="C116" t="s">
        <v>607</v>
      </c>
      <c r="D116">
        <v>2022</v>
      </c>
      <c r="E116" t="s">
        <v>608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3693003</v>
      </c>
      <c r="L116">
        <v>726</v>
      </c>
      <c r="M116" t="s">
        <v>609</v>
      </c>
      <c r="N116" t="s">
        <v>9</v>
      </c>
    </row>
    <row r="117" spans="1:14" x14ac:dyDescent="0.2">
      <c r="A117" t="s">
        <v>23</v>
      </c>
      <c r="B117" t="s">
        <v>24</v>
      </c>
      <c r="C117" t="s">
        <v>610</v>
      </c>
      <c r="D117">
        <v>2022</v>
      </c>
      <c r="E117" t="s">
        <v>611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5745827</v>
      </c>
      <c r="L117">
        <v>867</v>
      </c>
      <c r="M117" t="s">
        <v>612</v>
      </c>
      <c r="N117" t="s">
        <v>9</v>
      </c>
    </row>
    <row r="118" spans="1:14" x14ac:dyDescent="0.2">
      <c r="A118" t="s">
        <v>23</v>
      </c>
      <c r="B118" t="s">
        <v>24</v>
      </c>
      <c r="C118" t="s">
        <v>613</v>
      </c>
      <c r="D118">
        <v>2022</v>
      </c>
      <c r="E118" t="s">
        <v>614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8484784</v>
      </c>
      <c r="L118">
        <v>1533</v>
      </c>
      <c r="M118" t="s">
        <v>615</v>
      </c>
      <c r="N118" t="s">
        <v>9</v>
      </c>
    </row>
    <row r="119" spans="1:14" x14ac:dyDescent="0.2">
      <c r="A119" t="s">
        <v>23</v>
      </c>
      <c r="B119" t="s">
        <v>24</v>
      </c>
      <c r="C119" t="s">
        <v>616</v>
      </c>
      <c r="D119">
        <v>2022</v>
      </c>
      <c r="E119" t="s">
        <v>617</v>
      </c>
      <c r="F119">
        <v>0</v>
      </c>
      <c r="G119">
        <v>10782</v>
      </c>
      <c r="H119">
        <v>0</v>
      </c>
      <c r="I119">
        <v>0</v>
      </c>
      <c r="J119">
        <v>0</v>
      </c>
      <c r="K119">
        <v>11424949</v>
      </c>
      <c r="L119">
        <v>1574</v>
      </c>
      <c r="M119" t="s">
        <v>618</v>
      </c>
      <c r="N119" t="s">
        <v>9</v>
      </c>
    </row>
    <row r="120" spans="1:14" x14ac:dyDescent="0.2">
      <c r="A120" t="s">
        <v>23</v>
      </c>
      <c r="B120" t="s">
        <v>24</v>
      </c>
      <c r="C120" t="s">
        <v>619</v>
      </c>
      <c r="D120">
        <v>2022</v>
      </c>
      <c r="E120" t="s">
        <v>620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2394035</v>
      </c>
      <c r="L120">
        <v>614</v>
      </c>
      <c r="M120" t="s">
        <v>621</v>
      </c>
      <c r="N120" t="s">
        <v>9</v>
      </c>
    </row>
    <row r="121" spans="1:14" x14ac:dyDescent="0.2">
      <c r="A121" t="s">
        <v>23</v>
      </c>
      <c r="B121" t="s">
        <v>24</v>
      </c>
      <c r="C121" t="s">
        <v>622</v>
      </c>
      <c r="D121">
        <v>2022</v>
      </c>
      <c r="E121" t="s">
        <v>623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4702563</v>
      </c>
      <c r="L121">
        <v>1392</v>
      </c>
      <c r="M121" t="s">
        <v>624</v>
      </c>
      <c r="N121" t="s">
        <v>9</v>
      </c>
    </row>
    <row r="122" spans="1:14" x14ac:dyDescent="0.2">
      <c r="A122" t="s">
        <v>23</v>
      </c>
      <c r="B122" t="s">
        <v>24</v>
      </c>
      <c r="C122" t="s">
        <v>625</v>
      </c>
      <c r="D122">
        <v>2022</v>
      </c>
      <c r="E122" t="s">
        <v>626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14722723</v>
      </c>
      <c r="L122">
        <v>1946</v>
      </c>
      <c r="M122" t="s">
        <v>627</v>
      </c>
      <c r="N122" t="s">
        <v>9</v>
      </c>
    </row>
    <row r="123" spans="1:14" x14ac:dyDescent="0.2">
      <c r="A123" t="s">
        <v>23</v>
      </c>
      <c r="B123" t="s">
        <v>24</v>
      </c>
      <c r="C123" t="s">
        <v>628</v>
      </c>
      <c r="D123">
        <v>2022</v>
      </c>
      <c r="E123" t="s">
        <v>629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4395390</v>
      </c>
      <c r="L123">
        <v>1218</v>
      </c>
      <c r="M123" t="s">
        <v>630</v>
      </c>
      <c r="N123" t="s">
        <v>9</v>
      </c>
    </row>
    <row r="124" spans="1:14" x14ac:dyDescent="0.2">
      <c r="A124" t="s">
        <v>23</v>
      </c>
      <c r="B124" t="s">
        <v>24</v>
      </c>
      <c r="C124" t="s">
        <v>631</v>
      </c>
      <c r="D124">
        <v>2022</v>
      </c>
      <c r="E124" t="s">
        <v>632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2584959</v>
      </c>
      <c r="L124">
        <v>256</v>
      </c>
      <c r="M124" t="s">
        <v>633</v>
      </c>
      <c r="N124" t="s">
        <v>9</v>
      </c>
    </row>
    <row r="125" spans="1:14" x14ac:dyDescent="0.2">
      <c r="A125" t="s">
        <v>23</v>
      </c>
      <c r="B125" t="s">
        <v>24</v>
      </c>
      <c r="C125" t="s">
        <v>634</v>
      </c>
      <c r="D125">
        <v>2022</v>
      </c>
      <c r="E125" t="s">
        <v>635</v>
      </c>
      <c r="F125">
        <v>0</v>
      </c>
      <c r="G125">
        <v>38801001</v>
      </c>
      <c r="H125">
        <v>0</v>
      </c>
      <c r="I125">
        <v>0</v>
      </c>
      <c r="J125">
        <v>0</v>
      </c>
      <c r="K125">
        <v>73545368</v>
      </c>
      <c r="L125">
        <v>2650</v>
      </c>
      <c r="M125" t="s">
        <v>636</v>
      </c>
      <c r="N125" t="s">
        <v>9</v>
      </c>
    </row>
    <row r="126" spans="1:14" x14ac:dyDescent="0.2">
      <c r="A126" t="s">
        <v>23</v>
      </c>
      <c r="B126" t="s">
        <v>24</v>
      </c>
      <c r="C126" t="s">
        <v>637</v>
      </c>
      <c r="D126">
        <v>2022</v>
      </c>
      <c r="E126" t="s">
        <v>638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2691138</v>
      </c>
      <c r="L126">
        <v>309</v>
      </c>
      <c r="M126" t="s">
        <v>639</v>
      </c>
      <c r="N126" t="s">
        <v>9</v>
      </c>
    </row>
    <row r="127" spans="1:14" x14ac:dyDescent="0.2">
      <c r="A127" t="s">
        <v>23</v>
      </c>
      <c r="B127" t="s">
        <v>24</v>
      </c>
      <c r="C127" t="s">
        <v>640</v>
      </c>
      <c r="D127">
        <v>2022</v>
      </c>
      <c r="E127" t="s">
        <v>641</v>
      </c>
      <c r="F127">
        <v>0</v>
      </c>
      <c r="G127">
        <v>3341705</v>
      </c>
      <c r="H127">
        <v>0</v>
      </c>
      <c r="I127">
        <v>0</v>
      </c>
      <c r="J127">
        <v>0</v>
      </c>
      <c r="K127">
        <v>11192356</v>
      </c>
      <c r="L127">
        <v>652</v>
      </c>
      <c r="M127" t="s">
        <v>642</v>
      </c>
      <c r="N127" t="s">
        <v>9</v>
      </c>
    </row>
    <row r="128" spans="1:14" x14ac:dyDescent="0.2">
      <c r="A128" t="s">
        <v>23</v>
      </c>
      <c r="B128" t="s">
        <v>24</v>
      </c>
      <c r="C128" t="s">
        <v>643</v>
      </c>
      <c r="D128">
        <v>2022</v>
      </c>
      <c r="E128" t="s">
        <v>644</v>
      </c>
      <c r="F128">
        <v>0</v>
      </c>
      <c r="G128">
        <v>1243461</v>
      </c>
      <c r="H128">
        <v>0</v>
      </c>
      <c r="I128">
        <v>0</v>
      </c>
      <c r="J128">
        <v>0</v>
      </c>
      <c r="K128">
        <v>34033771</v>
      </c>
      <c r="L128">
        <v>9512</v>
      </c>
      <c r="M128" t="s">
        <v>645</v>
      </c>
      <c r="N128" t="s">
        <v>9</v>
      </c>
    </row>
    <row r="129" spans="1:14" x14ac:dyDescent="0.2">
      <c r="A129" t="s">
        <v>23</v>
      </c>
      <c r="B129" t="s">
        <v>24</v>
      </c>
      <c r="C129" t="s">
        <v>646</v>
      </c>
      <c r="D129">
        <v>2022</v>
      </c>
      <c r="E129" t="s">
        <v>647</v>
      </c>
      <c r="F129">
        <v>0</v>
      </c>
      <c r="G129">
        <v>301386</v>
      </c>
      <c r="H129">
        <v>0</v>
      </c>
      <c r="I129">
        <v>0</v>
      </c>
      <c r="J129">
        <v>0</v>
      </c>
      <c r="K129">
        <v>29316430</v>
      </c>
      <c r="L129">
        <v>3230</v>
      </c>
      <c r="M129" t="s">
        <v>648</v>
      </c>
      <c r="N129" t="s">
        <v>9</v>
      </c>
    </row>
    <row r="130" spans="1:14" x14ac:dyDescent="0.2">
      <c r="A130" t="s">
        <v>23</v>
      </c>
      <c r="B130" t="s">
        <v>24</v>
      </c>
      <c r="C130" t="s">
        <v>649</v>
      </c>
      <c r="D130">
        <v>2022</v>
      </c>
      <c r="E130" t="s">
        <v>650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38437082</v>
      </c>
      <c r="L130">
        <v>4804</v>
      </c>
      <c r="M130" t="s">
        <v>651</v>
      </c>
      <c r="N130" t="s">
        <v>9</v>
      </c>
    </row>
    <row r="131" spans="1:14" x14ac:dyDescent="0.2">
      <c r="A131" t="s">
        <v>23</v>
      </c>
      <c r="B131" t="s">
        <v>24</v>
      </c>
      <c r="C131" t="s">
        <v>652</v>
      </c>
      <c r="D131">
        <v>2022</v>
      </c>
      <c r="E131" t="s">
        <v>653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130347548</v>
      </c>
      <c r="L131">
        <v>17276</v>
      </c>
      <c r="M131" t="s">
        <v>654</v>
      </c>
      <c r="N131" t="s">
        <v>9</v>
      </c>
    </row>
    <row r="132" spans="1:14" x14ac:dyDescent="0.2">
      <c r="A132" t="s">
        <v>23</v>
      </c>
      <c r="B132" t="s">
        <v>24</v>
      </c>
      <c r="C132" t="s">
        <v>655</v>
      </c>
      <c r="D132">
        <v>2022</v>
      </c>
      <c r="E132" t="s">
        <v>656</v>
      </c>
      <c r="F132">
        <v>0</v>
      </c>
      <c r="G132">
        <v>2608153</v>
      </c>
      <c r="H132">
        <v>0</v>
      </c>
      <c r="I132">
        <v>0</v>
      </c>
      <c r="J132">
        <v>0</v>
      </c>
      <c r="K132">
        <v>306443999</v>
      </c>
      <c r="L132">
        <v>17158</v>
      </c>
      <c r="M132" t="s">
        <v>657</v>
      </c>
      <c r="N132" t="s">
        <v>9</v>
      </c>
    </row>
    <row r="133" spans="1:14" x14ac:dyDescent="0.2">
      <c r="A133" t="s">
        <v>23</v>
      </c>
      <c r="B133" t="s">
        <v>24</v>
      </c>
      <c r="C133" t="s">
        <v>658</v>
      </c>
      <c r="D133">
        <v>2022</v>
      </c>
      <c r="E133" t="s">
        <v>659</v>
      </c>
      <c r="F133">
        <v>0</v>
      </c>
      <c r="G133">
        <v>24537425</v>
      </c>
      <c r="H133">
        <v>0</v>
      </c>
      <c r="I133">
        <v>0</v>
      </c>
      <c r="J133">
        <v>0</v>
      </c>
      <c r="K133">
        <v>66033395</v>
      </c>
      <c r="L133">
        <v>2251</v>
      </c>
      <c r="M133" t="s">
        <v>660</v>
      </c>
      <c r="N133" t="s">
        <v>9</v>
      </c>
    </row>
    <row r="134" spans="1:14" x14ac:dyDescent="0.2">
      <c r="A134" t="s">
        <v>23</v>
      </c>
      <c r="B134" t="s">
        <v>24</v>
      </c>
      <c r="C134" t="s">
        <v>661</v>
      </c>
      <c r="D134">
        <v>2022</v>
      </c>
      <c r="E134" t="s">
        <v>662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4950319</v>
      </c>
      <c r="L134">
        <v>615</v>
      </c>
      <c r="M134" t="s">
        <v>663</v>
      </c>
      <c r="N134" t="s">
        <v>9</v>
      </c>
    </row>
    <row r="135" spans="1:14" x14ac:dyDescent="0.2">
      <c r="A135" t="s">
        <v>23</v>
      </c>
      <c r="B135" t="s">
        <v>24</v>
      </c>
      <c r="C135" t="s">
        <v>664</v>
      </c>
      <c r="D135">
        <v>2022</v>
      </c>
      <c r="E135" t="s">
        <v>665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2887232</v>
      </c>
      <c r="L135">
        <v>436</v>
      </c>
      <c r="M135" t="s">
        <v>666</v>
      </c>
      <c r="N135" t="s">
        <v>9</v>
      </c>
    </row>
    <row r="136" spans="1:14" x14ac:dyDescent="0.2">
      <c r="A136" t="s">
        <v>23</v>
      </c>
      <c r="B136" t="s">
        <v>24</v>
      </c>
      <c r="C136" t="s">
        <v>667</v>
      </c>
      <c r="D136">
        <v>2022</v>
      </c>
      <c r="E136" t="s">
        <v>668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19150759</v>
      </c>
      <c r="L136">
        <v>1831</v>
      </c>
      <c r="M136" t="s">
        <v>669</v>
      </c>
      <c r="N136" t="s">
        <v>9</v>
      </c>
    </row>
    <row r="137" spans="1:14" x14ac:dyDescent="0.2">
      <c r="A137" t="s">
        <v>23</v>
      </c>
      <c r="B137" t="s">
        <v>24</v>
      </c>
      <c r="C137" t="s">
        <v>670</v>
      </c>
      <c r="D137">
        <v>2022</v>
      </c>
      <c r="E137" t="s">
        <v>671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2999491</v>
      </c>
      <c r="L137">
        <v>222</v>
      </c>
      <c r="M137" t="s">
        <v>672</v>
      </c>
      <c r="N137" t="s">
        <v>9</v>
      </c>
    </row>
    <row r="138" spans="1:14" x14ac:dyDescent="0.2">
      <c r="A138" t="s">
        <v>23</v>
      </c>
      <c r="B138" t="s">
        <v>24</v>
      </c>
      <c r="C138" t="s">
        <v>673</v>
      </c>
      <c r="D138">
        <v>2022</v>
      </c>
      <c r="E138" t="s">
        <v>674</v>
      </c>
      <c r="F138">
        <v>0</v>
      </c>
      <c r="G138">
        <v>338430</v>
      </c>
      <c r="H138">
        <v>0</v>
      </c>
      <c r="I138">
        <v>0</v>
      </c>
      <c r="J138">
        <v>0</v>
      </c>
      <c r="K138">
        <v>6540768</v>
      </c>
      <c r="L138">
        <v>347</v>
      </c>
      <c r="M138" t="s">
        <v>675</v>
      </c>
      <c r="N138" t="s">
        <v>9</v>
      </c>
    </row>
    <row r="139" spans="1:14" x14ac:dyDescent="0.2">
      <c r="A139" t="s">
        <v>23</v>
      </c>
      <c r="B139" t="s">
        <v>24</v>
      </c>
      <c r="C139" t="s">
        <v>676</v>
      </c>
      <c r="D139">
        <v>2022</v>
      </c>
      <c r="E139" t="s">
        <v>677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33164383</v>
      </c>
      <c r="L139">
        <v>4553</v>
      </c>
      <c r="M139" t="s">
        <v>678</v>
      </c>
      <c r="N139" t="s">
        <v>9</v>
      </c>
    </row>
    <row r="140" spans="1:14" x14ac:dyDescent="0.2">
      <c r="A140" t="s">
        <v>23</v>
      </c>
      <c r="B140" t="s">
        <v>24</v>
      </c>
      <c r="C140" t="s">
        <v>679</v>
      </c>
      <c r="D140">
        <v>2022</v>
      </c>
      <c r="E140" t="s">
        <v>680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5790116</v>
      </c>
      <c r="L140">
        <v>670</v>
      </c>
      <c r="M140" t="s">
        <v>681</v>
      </c>
      <c r="N140" t="s">
        <v>9</v>
      </c>
    </row>
    <row r="141" spans="1:14" x14ac:dyDescent="0.2">
      <c r="A141" t="s">
        <v>23</v>
      </c>
      <c r="B141" t="s">
        <v>24</v>
      </c>
      <c r="C141" t="s">
        <v>682</v>
      </c>
      <c r="D141">
        <v>2022</v>
      </c>
      <c r="E141" t="s">
        <v>683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3358774</v>
      </c>
      <c r="L141">
        <v>168</v>
      </c>
      <c r="M141" t="s">
        <v>684</v>
      </c>
      <c r="N141" t="s">
        <v>9</v>
      </c>
    </row>
    <row r="142" spans="1:14" x14ac:dyDescent="0.2">
      <c r="A142" t="s">
        <v>23</v>
      </c>
      <c r="B142" t="s">
        <v>24</v>
      </c>
      <c r="C142" t="s">
        <v>685</v>
      </c>
      <c r="D142">
        <v>2022</v>
      </c>
      <c r="E142" t="s">
        <v>686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5043604</v>
      </c>
      <c r="L142">
        <v>700</v>
      </c>
      <c r="M142" t="s">
        <v>687</v>
      </c>
      <c r="N142" t="s">
        <v>9</v>
      </c>
    </row>
    <row r="143" spans="1:14" x14ac:dyDescent="0.2">
      <c r="A143" t="s">
        <v>23</v>
      </c>
      <c r="B143" t="s">
        <v>24</v>
      </c>
      <c r="C143" t="s">
        <v>688</v>
      </c>
      <c r="D143">
        <v>2022</v>
      </c>
      <c r="E143" t="s">
        <v>689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1822266</v>
      </c>
      <c r="L143">
        <v>272</v>
      </c>
      <c r="M143" t="s">
        <v>690</v>
      </c>
      <c r="N143" t="s">
        <v>9</v>
      </c>
    </row>
    <row r="144" spans="1:14" x14ac:dyDescent="0.2">
      <c r="A144" t="s">
        <v>23</v>
      </c>
      <c r="B144" t="s">
        <v>24</v>
      </c>
      <c r="C144" t="s">
        <v>691</v>
      </c>
      <c r="D144">
        <v>2022</v>
      </c>
      <c r="E144" t="s">
        <v>692</v>
      </c>
      <c r="F144">
        <v>0</v>
      </c>
      <c r="G144">
        <v>15095000</v>
      </c>
      <c r="H144">
        <v>0</v>
      </c>
      <c r="I144">
        <v>0</v>
      </c>
      <c r="J144">
        <v>0</v>
      </c>
      <c r="K144">
        <v>38324077</v>
      </c>
      <c r="L144">
        <v>1502</v>
      </c>
      <c r="M144" t="s">
        <v>693</v>
      </c>
      <c r="N144" t="s">
        <v>9</v>
      </c>
    </row>
    <row r="145" spans="1:14" x14ac:dyDescent="0.2">
      <c r="A145" t="s">
        <v>23</v>
      </c>
      <c r="B145" t="s">
        <v>24</v>
      </c>
      <c r="C145" t="s">
        <v>694</v>
      </c>
      <c r="D145">
        <v>2022</v>
      </c>
      <c r="E145" t="s">
        <v>695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10530058</v>
      </c>
      <c r="L145">
        <v>636</v>
      </c>
      <c r="M145" t="s">
        <v>696</v>
      </c>
      <c r="N145" t="s">
        <v>9</v>
      </c>
    </row>
    <row r="146" spans="1:14" x14ac:dyDescent="0.2">
      <c r="A146" t="s">
        <v>23</v>
      </c>
      <c r="B146" t="s">
        <v>24</v>
      </c>
      <c r="C146" t="s">
        <v>697</v>
      </c>
      <c r="D146">
        <v>2022</v>
      </c>
      <c r="E146" t="s">
        <v>698</v>
      </c>
      <c r="F146">
        <v>0</v>
      </c>
      <c r="G146">
        <v>216556</v>
      </c>
      <c r="H146">
        <v>0</v>
      </c>
      <c r="I146">
        <v>0</v>
      </c>
      <c r="J146">
        <v>0</v>
      </c>
      <c r="K146">
        <v>21140889</v>
      </c>
      <c r="L146">
        <v>1360</v>
      </c>
      <c r="M146" t="s">
        <v>699</v>
      </c>
      <c r="N146" t="s">
        <v>9</v>
      </c>
    </row>
    <row r="147" spans="1:14" x14ac:dyDescent="0.2">
      <c r="A147" t="s">
        <v>23</v>
      </c>
      <c r="B147" t="s">
        <v>24</v>
      </c>
      <c r="C147" t="s">
        <v>700</v>
      </c>
      <c r="D147">
        <v>2022</v>
      </c>
      <c r="E147" t="s">
        <v>701</v>
      </c>
      <c r="F147">
        <v>0</v>
      </c>
      <c r="G147">
        <v>8535770</v>
      </c>
      <c r="H147">
        <v>0</v>
      </c>
      <c r="I147">
        <v>0</v>
      </c>
      <c r="J147">
        <v>0</v>
      </c>
      <c r="K147">
        <v>16410051</v>
      </c>
      <c r="L147">
        <v>595</v>
      </c>
      <c r="M147" t="s">
        <v>702</v>
      </c>
      <c r="N147" t="s">
        <v>9</v>
      </c>
    </row>
    <row r="148" spans="1:14" x14ac:dyDescent="0.2">
      <c r="A148" t="s">
        <v>23</v>
      </c>
      <c r="B148" t="s">
        <v>24</v>
      </c>
      <c r="C148" t="s">
        <v>703</v>
      </c>
      <c r="D148">
        <v>2022</v>
      </c>
      <c r="E148" t="s">
        <v>704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20097359</v>
      </c>
      <c r="L148">
        <v>2215</v>
      </c>
      <c r="M148" t="s">
        <v>705</v>
      </c>
      <c r="N148" t="s">
        <v>9</v>
      </c>
    </row>
    <row r="149" spans="1:14" x14ac:dyDescent="0.2">
      <c r="A149" t="s">
        <v>23</v>
      </c>
      <c r="B149" t="s">
        <v>24</v>
      </c>
      <c r="C149" t="s">
        <v>706</v>
      </c>
      <c r="D149">
        <v>2022</v>
      </c>
      <c r="E149" t="s">
        <v>707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7564910</v>
      </c>
      <c r="L149">
        <v>704</v>
      </c>
      <c r="M149" t="s">
        <v>708</v>
      </c>
      <c r="N149" t="s">
        <v>9</v>
      </c>
    </row>
    <row r="150" spans="1:14" x14ac:dyDescent="0.2">
      <c r="A150" t="s">
        <v>23</v>
      </c>
      <c r="B150" t="s">
        <v>24</v>
      </c>
      <c r="C150" t="s">
        <v>709</v>
      </c>
      <c r="D150">
        <v>2022</v>
      </c>
      <c r="E150" t="s">
        <v>710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5329864</v>
      </c>
      <c r="L150">
        <v>642</v>
      </c>
      <c r="M150" t="s">
        <v>711</v>
      </c>
      <c r="N150" t="s">
        <v>9</v>
      </c>
    </row>
    <row r="151" spans="1:14" x14ac:dyDescent="0.2">
      <c r="A151" t="s">
        <v>23</v>
      </c>
      <c r="B151" t="s">
        <v>24</v>
      </c>
      <c r="C151" t="s">
        <v>712</v>
      </c>
      <c r="D151">
        <v>2022</v>
      </c>
      <c r="E151" t="s">
        <v>713</v>
      </c>
      <c r="F151">
        <v>0</v>
      </c>
      <c r="G151">
        <v>6583330</v>
      </c>
      <c r="H151">
        <v>0</v>
      </c>
      <c r="I151">
        <v>0</v>
      </c>
      <c r="J151">
        <v>0</v>
      </c>
      <c r="K151">
        <v>120846623</v>
      </c>
      <c r="L151">
        <v>16713</v>
      </c>
      <c r="M151" t="s">
        <v>714</v>
      </c>
      <c r="N151" t="s">
        <v>9</v>
      </c>
    </row>
    <row r="152" spans="1:14" x14ac:dyDescent="0.2">
      <c r="A152" t="s">
        <v>23</v>
      </c>
      <c r="B152" t="s">
        <v>24</v>
      </c>
      <c r="C152" t="s">
        <v>715</v>
      </c>
      <c r="D152">
        <v>2022</v>
      </c>
      <c r="E152" t="s">
        <v>716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6230817</v>
      </c>
      <c r="L152">
        <v>706</v>
      </c>
      <c r="M152" t="s">
        <v>717</v>
      </c>
      <c r="N152" t="s">
        <v>9</v>
      </c>
    </row>
    <row r="153" spans="1:14" x14ac:dyDescent="0.2">
      <c r="A153" t="s">
        <v>23</v>
      </c>
      <c r="B153" t="s">
        <v>24</v>
      </c>
      <c r="C153" t="s">
        <v>718</v>
      </c>
      <c r="D153">
        <v>2022</v>
      </c>
      <c r="E153" t="s">
        <v>719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2838537</v>
      </c>
      <c r="L153">
        <v>248</v>
      </c>
      <c r="M153" t="s">
        <v>720</v>
      </c>
      <c r="N153" t="s">
        <v>9</v>
      </c>
    </row>
    <row r="154" spans="1:14" x14ac:dyDescent="0.2">
      <c r="A154" t="s">
        <v>23</v>
      </c>
      <c r="B154" t="s">
        <v>24</v>
      </c>
      <c r="C154" t="s">
        <v>721</v>
      </c>
      <c r="D154">
        <v>2022</v>
      </c>
      <c r="E154" t="s">
        <v>722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59675161</v>
      </c>
      <c r="L154">
        <v>5177</v>
      </c>
      <c r="M154" t="s">
        <v>723</v>
      </c>
      <c r="N154" t="s">
        <v>9</v>
      </c>
    </row>
    <row r="155" spans="1:14" x14ac:dyDescent="0.2">
      <c r="A155" t="s">
        <v>23</v>
      </c>
      <c r="B155" t="s">
        <v>24</v>
      </c>
      <c r="C155" t="s">
        <v>724</v>
      </c>
      <c r="D155">
        <v>2022</v>
      </c>
      <c r="E155" t="s">
        <v>725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8700226</v>
      </c>
      <c r="L155">
        <v>753</v>
      </c>
      <c r="M155" t="s">
        <v>726</v>
      </c>
      <c r="N155" t="s">
        <v>9</v>
      </c>
    </row>
    <row r="156" spans="1:14" x14ac:dyDescent="0.2">
      <c r="A156" t="s">
        <v>23</v>
      </c>
      <c r="B156" t="s">
        <v>24</v>
      </c>
      <c r="C156" t="s">
        <v>727</v>
      </c>
      <c r="D156">
        <v>2022</v>
      </c>
      <c r="E156" t="s">
        <v>728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2878046</v>
      </c>
      <c r="L156">
        <v>201</v>
      </c>
      <c r="M156" t="s">
        <v>729</v>
      </c>
      <c r="N156" t="s">
        <v>9</v>
      </c>
    </row>
    <row r="157" spans="1:14" x14ac:dyDescent="0.2">
      <c r="A157" t="s">
        <v>23</v>
      </c>
      <c r="B157" t="s">
        <v>24</v>
      </c>
      <c r="C157" t="s">
        <v>730</v>
      </c>
      <c r="D157">
        <v>2022</v>
      </c>
      <c r="E157" t="s">
        <v>731</v>
      </c>
      <c r="F157">
        <v>0</v>
      </c>
      <c r="G157">
        <v>49375</v>
      </c>
      <c r="H157">
        <v>0</v>
      </c>
      <c r="I157">
        <v>0</v>
      </c>
      <c r="J157">
        <v>0</v>
      </c>
      <c r="K157">
        <v>25965711</v>
      </c>
      <c r="L157">
        <v>3302</v>
      </c>
      <c r="M157" t="s">
        <v>732</v>
      </c>
      <c r="N157" t="s">
        <v>9</v>
      </c>
    </row>
    <row r="158" spans="1:14" x14ac:dyDescent="0.2">
      <c r="A158" t="s">
        <v>23</v>
      </c>
      <c r="B158" t="s">
        <v>24</v>
      </c>
      <c r="C158" t="s">
        <v>733</v>
      </c>
      <c r="D158">
        <v>2022</v>
      </c>
      <c r="E158" t="s">
        <v>734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14602419</v>
      </c>
      <c r="L158">
        <v>1194</v>
      </c>
      <c r="M158" t="s">
        <v>735</v>
      </c>
      <c r="N158" t="s">
        <v>9</v>
      </c>
    </row>
    <row r="159" spans="1:14" x14ac:dyDescent="0.2">
      <c r="A159" t="s">
        <v>23</v>
      </c>
      <c r="B159" t="s">
        <v>24</v>
      </c>
      <c r="C159" t="s">
        <v>736</v>
      </c>
      <c r="D159">
        <v>2022</v>
      </c>
      <c r="E159" t="s">
        <v>737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4625142</v>
      </c>
      <c r="L159">
        <v>1055</v>
      </c>
      <c r="M159" t="s">
        <v>738</v>
      </c>
      <c r="N159" t="s">
        <v>9</v>
      </c>
    </row>
    <row r="160" spans="1:14" x14ac:dyDescent="0.2">
      <c r="A160" t="s">
        <v>23</v>
      </c>
      <c r="B160" t="s">
        <v>24</v>
      </c>
      <c r="C160" t="s">
        <v>739</v>
      </c>
      <c r="D160">
        <v>2022</v>
      </c>
      <c r="E160" t="s">
        <v>740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7341604</v>
      </c>
      <c r="L160">
        <v>235</v>
      </c>
      <c r="M160" t="s">
        <v>741</v>
      </c>
      <c r="N160" t="s">
        <v>9</v>
      </c>
    </row>
    <row r="161" spans="1:14" x14ac:dyDescent="0.2">
      <c r="A161" t="s">
        <v>23</v>
      </c>
      <c r="B161" t="s">
        <v>24</v>
      </c>
      <c r="C161" t="s">
        <v>742</v>
      </c>
      <c r="D161">
        <v>2022</v>
      </c>
      <c r="E161" t="s">
        <v>743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5499611</v>
      </c>
      <c r="L161">
        <v>375</v>
      </c>
      <c r="M161" t="s">
        <v>744</v>
      </c>
      <c r="N161" t="s">
        <v>9</v>
      </c>
    </row>
    <row r="162" spans="1:14" x14ac:dyDescent="0.2">
      <c r="A162" t="s">
        <v>23</v>
      </c>
      <c r="B162" t="s">
        <v>24</v>
      </c>
      <c r="C162" t="s">
        <v>745</v>
      </c>
      <c r="D162">
        <v>2022</v>
      </c>
      <c r="E162" t="s">
        <v>746</v>
      </c>
      <c r="F162">
        <v>0</v>
      </c>
      <c r="G162">
        <v>11594375</v>
      </c>
      <c r="H162">
        <v>0</v>
      </c>
      <c r="I162">
        <v>0</v>
      </c>
      <c r="J162">
        <v>0</v>
      </c>
      <c r="K162">
        <v>120607330</v>
      </c>
      <c r="L162">
        <v>14396</v>
      </c>
      <c r="M162" t="s">
        <v>747</v>
      </c>
      <c r="N162" t="s">
        <v>9</v>
      </c>
    </row>
    <row r="163" spans="1:14" x14ac:dyDescent="0.2">
      <c r="A163" t="s">
        <v>23</v>
      </c>
      <c r="B163" t="s">
        <v>24</v>
      </c>
      <c r="C163" t="s">
        <v>748</v>
      </c>
      <c r="D163">
        <v>2022</v>
      </c>
      <c r="E163" t="s">
        <v>749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2628444</v>
      </c>
      <c r="L163">
        <v>342</v>
      </c>
      <c r="M163" t="s">
        <v>750</v>
      </c>
      <c r="N163" t="s">
        <v>9</v>
      </c>
    </row>
    <row r="164" spans="1:14" x14ac:dyDescent="0.2">
      <c r="A164" t="s">
        <v>23</v>
      </c>
      <c r="B164" t="s">
        <v>24</v>
      </c>
      <c r="C164" t="s">
        <v>751</v>
      </c>
      <c r="D164">
        <v>2022</v>
      </c>
      <c r="E164" t="s">
        <v>752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1519047</v>
      </c>
      <c r="L164">
        <v>482</v>
      </c>
      <c r="M164" t="s">
        <v>753</v>
      </c>
      <c r="N164" t="s">
        <v>9</v>
      </c>
    </row>
    <row r="165" spans="1:14" x14ac:dyDescent="0.2">
      <c r="A165" t="s">
        <v>23</v>
      </c>
      <c r="B165" t="s">
        <v>24</v>
      </c>
      <c r="C165" t="s">
        <v>754</v>
      </c>
      <c r="D165">
        <v>2022</v>
      </c>
      <c r="E165" t="s">
        <v>755</v>
      </c>
      <c r="F165">
        <v>0</v>
      </c>
      <c r="G165">
        <v>10418692</v>
      </c>
      <c r="H165">
        <v>0</v>
      </c>
      <c r="I165">
        <v>0</v>
      </c>
      <c r="J165">
        <v>0</v>
      </c>
      <c r="K165">
        <v>83291468</v>
      </c>
      <c r="L165">
        <v>8706</v>
      </c>
      <c r="M165" t="s">
        <v>756</v>
      </c>
      <c r="N165" t="s">
        <v>9</v>
      </c>
    </row>
    <row r="166" spans="1:14" x14ac:dyDescent="0.2">
      <c r="A166" t="s">
        <v>23</v>
      </c>
      <c r="B166" t="s">
        <v>24</v>
      </c>
      <c r="C166" t="s">
        <v>757</v>
      </c>
      <c r="D166">
        <v>2022</v>
      </c>
      <c r="E166" t="s">
        <v>758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16257034</v>
      </c>
      <c r="L166">
        <v>1933</v>
      </c>
      <c r="M166" t="s">
        <v>759</v>
      </c>
      <c r="N166" t="s">
        <v>9</v>
      </c>
    </row>
    <row r="167" spans="1:14" x14ac:dyDescent="0.2">
      <c r="A167" t="s">
        <v>23</v>
      </c>
      <c r="B167" t="s">
        <v>24</v>
      </c>
      <c r="C167" t="s">
        <v>760</v>
      </c>
      <c r="D167">
        <v>2022</v>
      </c>
      <c r="E167" t="s">
        <v>761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7866709</v>
      </c>
      <c r="L167">
        <v>827</v>
      </c>
      <c r="M167" t="s">
        <v>762</v>
      </c>
      <c r="N167" t="s">
        <v>9</v>
      </c>
    </row>
    <row r="168" spans="1:14" x14ac:dyDescent="0.2">
      <c r="A168" t="s">
        <v>23</v>
      </c>
      <c r="B168" t="s">
        <v>24</v>
      </c>
      <c r="C168" t="s">
        <v>763</v>
      </c>
      <c r="D168">
        <v>2022</v>
      </c>
      <c r="E168" t="s">
        <v>764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24316649</v>
      </c>
      <c r="L168">
        <v>2467</v>
      </c>
      <c r="M168" t="s">
        <v>765</v>
      </c>
      <c r="N168" t="s">
        <v>9</v>
      </c>
    </row>
    <row r="169" spans="1:14" x14ac:dyDescent="0.2">
      <c r="A169" t="s">
        <v>23</v>
      </c>
      <c r="B169" t="s">
        <v>24</v>
      </c>
      <c r="C169" t="s">
        <v>766</v>
      </c>
      <c r="D169">
        <v>2022</v>
      </c>
      <c r="E169" t="s">
        <v>767</v>
      </c>
      <c r="F169">
        <v>0</v>
      </c>
      <c r="G169">
        <v>1772638</v>
      </c>
      <c r="H169">
        <v>0</v>
      </c>
      <c r="I169">
        <v>0</v>
      </c>
      <c r="J169">
        <v>0</v>
      </c>
      <c r="K169">
        <v>113588833</v>
      </c>
      <c r="L169">
        <v>6147</v>
      </c>
      <c r="M169" t="s">
        <v>768</v>
      </c>
      <c r="N169" t="s">
        <v>9</v>
      </c>
    </row>
    <row r="170" spans="1:14" x14ac:dyDescent="0.2">
      <c r="A170" t="s">
        <v>23</v>
      </c>
      <c r="B170" t="s">
        <v>24</v>
      </c>
      <c r="C170" t="s">
        <v>769</v>
      </c>
      <c r="D170">
        <v>2022</v>
      </c>
      <c r="E170" t="s">
        <v>770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3529606</v>
      </c>
      <c r="L170">
        <v>473</v>
      </c>
      <c r="M170" t="s">
        <v>771</v>
      </c>
      <c r="N170" t="s">
        <v>9</v>
      </c>
    </row>
    <row r="171" spans="1:14" x14ac:dyDescent="0.2">
      <c r="A171" t="s">
        <v>23</v>
      </c>
      <c r="B171" t="s">
        <v>24</v>
      </c>
      <c r="C171" t="s">
        <v>772</v>
      </c>
      <c r="D171">
        <v>2022</v>
      </c>
      <c r="E171" t="s">
        <v>773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7828769</v>
      </c>
      <c r="L171">
        <v>951</v>
      </c>
      <c r="M171" t="s">
        <v>774</v>
      </c>
      <c r="N171" t="s">
        <v>9</v>
      </c>
    </row>
    <row r="172" spans="1:14" x14ac:dyDescent="0.2">
      <c r="A172" t="s">
        <v>23</v>
      </c>
      <c r="B172" t="s">
        <v>24</v>
      </c>
      <c r="C172" t="s">
        <v>775</v>
      </c>
      <c r="D172">
        <v>2022</v>
      </c>
      <c r="E172" t="s">
        <v>776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4613011</v>
      </c>
      <c r="L172">
        <v>415</v>
      </c>
      <c r="M172" t="s">
        <v>777</v>
      </c>
      <c r="N172" t="s">
        <v>9</v>
      </c>
    </row>
    <row r="173" spans="1:14" x14ac:dyDescent="0.2">
      <c r="A173" t="s">
        <v>23</v>
      </c>
      <c r="B173" t="s">
        <v>24</v>
      </c>
      <c r="C173" t="s">
        <v>778</v>
      </c>
      <c r="D173">
        <v>2022</v>
      </c>
      <c r="E173" t="s">
        <v>779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2156121</v>
      </c>
      <c r="L173">
        <v>601</v>
      </c>
      <c r="M173" t="s">
        <v>780</v>
      </c>
      <c r="N173" t="s">
        <v>9</v>
      </c>
    </row>
    <row r="174" spans="1:14" x14ac:dyDescent="0.2">
      <c r="A174" t="s">
        <v>23</v>
      </c>
      <c r="B174" t="s">
        <v>24</v>
      </c>
      <c r="C174" t="s">
        <v>781</v>
      </c>
      <c r="D174">
        <v>2022</v>
      </c>
      <c r="E174" t="s">
        <v>782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3480136</v>
      </c>
      <c r="L174">
        <v>929</v>
      </c>
      <c r="M174" t="s">
        <v>783</v>
      </c>
      <c r="N174" t="s">
        <v>9</v>
      </c>
    </row>
    <row r="175" spans="1:14" x14ac:dyDescent="0.2">
      <c r="A175" t="s">
        <v>23</v>
      </c>
      <c r="B175" t="s">
        <v>24</v>
      </c>
      <c r="C175" t="s">
        <v>784</v>
      </c>
      <c r="D175">
        <v>2022</v>
      </c>
      <c r="E175" t="s">
        <v>785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9339447</v>
      </c>
      <c r="L175">
        <v>1077</v>
      </c>
      <c r="M175" t="s">
        <v>786</v>
      </c>
      <c r="N175" t="s">
        <v>9</v>
      </c>
    </row>
    <row r="176" spans="1:14" x14ac:dyDescent="0.2">
      <c r="A176" t="s">
        <v>23</v>
      </c>
      <c r="B176" t="s">
        <v>24</v>
      </c>
      <c r="C176" t="s">
        <v>787</v>
      </c>
      <c r="D176">
        <v>2022</v>
      </c>
      <c r="E176" t="s">
        <v>788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242986880</v>
      </c>
      <c r="L176">
        <v>17844</v>
      </c>
      <c r="M176" t="s">
        <v>789</v>
      </c>
      <c r="N176" t="s">
        <v>9</v>
      </c>
    </row>
    <row r="177" spans="1:14" x14ac:dyDescent="0.2">
      <c r="A177" t="s">
        <v>23</v>
      </c>
      <c r="B177" t="s">
        <v>24</v>
      </c>
      <c r="C177" t="s">
        <v>790</v>
      </c>
      <c r="D177">
        <v>2022</v>
      </c>
      <c r="E177" t="s">
        <v>791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4662519</v>
      </c>
      <c r="L177">
        <v>916</v>
      </c>
      <c r="M177" t="s">
        <v>792</v>
      </c>
      <c r="N177" t="s">
        <v>9</v>
      </c>
    </row>
    <row r="178" spans="1:14" x14ac:dyDescent="0.2">
      <c r="A178" t="s">
        <v>23</v>
      </c>
      <c r="B178" t="s">
        <v>24</v>
      </c>
      <c r="C178" t="s">
        <v>793</v>
      </c>
      <c r="D178">
        <v>2022</v>
      </c>
      <c r="E178" t="s">
        <v>794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4303816</v>
      </c>
      <c r="L178">
        <v>989</v>
      </c>
      <c r="M178" t="s">
        <v>795</v>
      </c>
      <c r="N178" t="s">
        <v>9</v>
      </c>
    </row>
    <row r="179" spans="1:14" x14ac:dyDescent="0.2">
      <c r="A179" t="s">
        <v>23</v>
      </c>
      <c r="B179" t="s">
        <v>24</v>
      </c>
      <c r="C179" t="s">
        <v>796</v>
      </c>
      <c r="D179">
        <v>2022</v>
      </c>
      <c r="E179" t="s">
        <v>797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72686387</v>
      </c>
      <c r="L179">
        <v>12427</v>
      </c>
      <c r="M179" t="s">
        <v>798</v>
      </c>
      <c r="N179" t="s">
        <v>9</v>
      </c>
    </row>
    <row r="180" spans="1:14" x14ac:dyDescent="0.2">
      <c r="A180" t="s">
        <v>23</v>
      </c>
      <c r="B180" t="s">
        <v>24</v>
      </c>
      <c r="C180" t="s">
        <v>799</v>
      </c>
      <c r="D180">
        <v>2022</v>
      </c>
      <c r="E180" t="s">
        <v>800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4643301</v>
      </c>
      <c r="L180">
        <v>816</v>
      </c>
      <c r="M180" t="s">
        <v>801</v>
      </c>
      <c r="N180" t="s">
        <v>9</v>
      </c>
    </row>
    <row r="181" spans="1:14" x14ac:dyDescent="0.2">
      <c r="A181" t="s">
        <v>23</v>
      </c>
      <c r="B181" t="s">
        <v>24</v>
      </c>
      <c r="C181" t="s">
        <v>802</v>
      </c>
      <c r="D181">
        <v>2022</v>
      </c>
      <c r="E181" t="s">
        <v>803</v>
      </c>
      <c r="F181">
        <v>0</v>
      </c>
      <c r="G181">
        <v>31760</v>
      </c>
      <c r="H181">
        <v>0</v>
      </c>
      <c r="I181">
        <v>0</v>
      </c>
      <c r="J181">
        <v>0</v>
      </c>
      <c r="K181">
        <v>2107545</v>
      </c>
      <c r="L181">
        <v>486</v>
      </c>
      <c r="M181" t="s">
        <v>804</v>
      </c>
      <c r="N181" t="s">
        <v>9</v>
      </c>
    </row>
    <row r="182" spans="1:14" x14ac:dyDescent="0.2">
      <c r="A182" t="s">
        <v>23</v>
      </c>
      <c r="B182" t="s">
        <v>24</v>
      </c>
      <c r="C182" t="s">
        <v>805</v>
      </c>
      <c r="D182">
        <v>2022</v>
      </c>
      <c r="E182" t="s">
        <v>806</v>
      </c>
      <c r="F182">
        <v>0</v>
      </c>
      <c r="G182">
        <v>75</v>
      </c>
      <c r="H182">
        <v>0</v>
      </c>
      <c r="I182">
        <v>0</v>
      </c>
      <c r="J182">
        <v>0</v>
      </c>
      <c r="K182">
        <v>51355086</v>
      </c>
      <c r="L182">
        <v>6890</v>
      </c>
      <c r="M182" t="s">
        <v>807</v>
      </c>
      <c r="N182" t="s">
        <v>9</v>
      </c>
    </row>
    <row r="183" spans="1:14" x14ac:dyDescent="0.2">
      <c r="A183" t="s">
        <v>23</v>
      </c>
      <c r="B183" t="s">
        <v>24</v>
      </c>
      <c r="C183" t="s">
        <v>808</v>
      </c>
      <c r="D183">
        <v>2022</v>
      </c>
      <c r="E183" t="s">
        <v>809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2319002</v>
      </c>
      <c r="L183">
        <v>486</v>
      </c>
      <c r="M183" t="s">
        <v>804</v>
      </c>
      <c r="N183" t="s">
        <v>9</v>
      </c>
    </row>
    <row r="184" spans="1:14" x14ac:dyDescent="0.2">
      <c r="A184" t="s">
        <v>23</v>
      </c>
      <c r="B184" t="s">
        <v>24</v>
      </c>
      <c r="C184" t="s">
        <v>810</v>
      </c>
      <c r="D184">
        <v>2022</v>
      </c>
      <c r="E184" t="s">
        <v>811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4494223</v>
      </c>
      <c r="L184">
        <v>767</v>
      </c>
      <c r="M184" t="s">
        <v>812</v>
      </c>
      <c r="N184" t="s">
        <v>9</v>
      </c>
    </row>
    <row r="185" spans="1:14" x14ac:dyDescent="0.2">
      <c r="A185" t="s">
        <v>23</v>
      </c>
      <c r="B185" t="s">
        <v>24</v>
      </c>
      <c r="C185" t="s">
        <v>813</v>
      </c>
      <c r="D185">
        <v>2022</v>
      </c>
      <c r="E185" t="s">
        <v>814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3473804</v>
      </c>
      <c r="L185">
        <v>715</v>
      </c>
      <c r="M185" t="s">
        <v>815</v>
      </c>
      <c r="N185" t="s">
        <v>9</v>
      </c>
    </row>
    <row r="186" spans="1:14" x14ac:dyDescent="0.2">
      <c r="A186" t="s">
        <v>23</v>
      </c>
      <c r="B186" t="s">
        <v>24</v>
      </c>
      <c r="C186" t="s">
        <v>816</v>
      </c>
      <c r="D186">
        <v>2022</v>
      </c>
      <c r="E186" t="s">
        <v>817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2160036</v>
      </c>
      <c r="L186">
        <v>331</v>
      </c>
      <c r="M186" t="s">
        <v>818</v>
      </c>
      <c r="N186" t="s">
        <v>9</v>
      </c>
    </row>
    <row r="187" spans="1:14" x14ac:dyDescent="0.2">
      <c r="A187" t="s">
        <v>23</v>
      </c>
      <c r="B187" t="s">
        <v>24</v>
      </c>
      <c r="C187" t="s">
        <v>819</v>
      </c>
      <c r="D187">
        <v>2022</v>
      </c>
      <c r="E187" t="s">
        <v>820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1613757</v>
      </c>
      <c r="L187">
        <v>184</v>
      </c>
      <c r="M187" t="s">
        <v>821</v>
      </c>
      <c r="N187" t="s">
        <v>9</v>
      </c>
    </row>
    <row r="188" spans="1:14" x14ac:dyDescent="0.2">
      <c r="A188" t="s">
        <v>23</v>
      </c>
      <c r="B188" t="s">
        <v>24</v>
      </c>
      <c r="C188" t="s">
        <v>822</v>
      </c>
      <c r="D188">
        <v>2022</v>
      </c>
      <c r="E188" t="s">
        <v>823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5273049</v>
      </c>
      <c r="L188">
        <v>927</v>
      </c>
      <c r="M188" t="s">
        <v>824</v>
      </c>
      <c r="N188" t="s">
        <v>9</v>
      </c>
    </row>
    <row r="189" spans="1:14" x14ac:dyDescent="0.2">
      <c r="A189" t="s">
        <v>23</v>
      </c>
      <c r="B189" t="s">
        <v>24</v>
      </c>
      <c r="C189" t="s">
        <v>825</v>
      </c>
      <c r="D189">
        <v>2022</v>
      </c>
      <c r="E189" t="s">
        <v>826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29346251</v>
      </c>
      <c r="L189">
        <v>1407</v>
      </c>
      <c r="M189" t="s">
        <v>827</v>
      </c>
      <c r="N189" t="s">
        <v>9</v>
      </c>
    </row>
    <row r="190" spans="1:14" x14ac:dyDescent="0.2">
      <c r="A190" t="s">
        <v>23</v>
      </c>
      <c r="B190" t="s">
        <v>24</v>
      </c>
      <c r="C190" t="s">
        <v>828</v>
      </c>
      <c r="D190">
        <v>2022</v>
      </c>
      <c r="E190" t="s">
        <v>829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4425049</v>
      </c>
      <c r="L190">
        <v>725</v>
      </c>
      <c r="M190" t="s">
        <v>830</v>
      </c>
      <c r="N190" t="s">
        <v>9</v>
      </c>
    </row>
    <row r="191" spans="1:14" x14ac:dyDescent="0.2">
      <c r="A191" t="s">
        <v>23</v>
      </c>
      <c r="B191" t="s">
        <v>24</v>
      </c>
      <c r="C191" t="s">
        <v>831</v>
      </c>
      <c r="D191">
        <v>2022</v>
      </c>
      <c r="E191" t="s">
        <v>832</v>
      </c>
      <c r="F191">
        <v>0</v>
      </c>
      <c r="G191">
        <v>359827</v>
      </c>
      <c r="H191">
        <v>0</v>
      </c>
      <c r="I191">
        <v>0</v>
      </c>
      <c r="J191">
        <v>0</v>
      </c>
      <c r="K191">
        <v>9046936</v>
      </c>
      <c r="L191">
        <v>2552</v>
      </c>
      <c r="M191" t="s">
        <v>833</v>
      </c>
      <c r="N191" t="s">
        <v>9</v>
      </c>
    </row>
    <row r="192" spans="1:14" x14ac:dyDescent="0.2">
      <c r="A192" t="s">
        <v>23</v>
      </c>
      <c r="B192" t="s">
        <v>24</v>
      </c>
      <c r="C192" t="s">
        <v>834</v>
      </c>
      <c r="D192">
        <v>2022</v>
      </c>
      <c r="E192" t="s">
        <v>835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16988611</v>
      </c>
      <c r="L192">
        <v>3035</v>
      </c>
      <c r="M192" t="s">
        <v>836</v>
      </c>
      <c r="N192" t="s">
        <v>9</v>
      </c>
    </row>
    <row r="193" spans="1:14" x14ac:dyDescent="0.2">
      <c r="A193" t="s">
        <v>23</v>
      </c>
      <c r="B193" t="s">
        <v>24</v>
      </c>
      <c r="C193" t="s">
        <v>837</v>
      </c>
      <c r="D193">
        <v>2022</v>
      </c>
      <c r="E193" t="s">
        <v>838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12099558</v>
      </c>
      <c r="L193">
        <v>1374</v>
      </c>
      <c r="M193" t="s">
        <v>839</v>
      </c>
      <c r="N193" t="s">
        <v>9</v>
      </c>
    </row>
    <row r="194" spans="1:14" x14ac:dyDescent="0.2">
      <c r="A194" t="s">
        <v>23</v>
      </c>
      <c r="B194" t="s">
        <v>24</v>
      </c>
      <c r="C194" t="s">
        <v>840</v>
      </c>
      <c r="D194">
        <v>2022</v>
      </c>
      <c r="E194" t="s">
        <v>841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4051414</v>
      </c>
      <c r="L194">
        <v>548</v>
      </c>
      <c r="M194" t="s">
        <v>842</v>
      </c>
      <c r="N194" t="s">
        <v>9</v>
      </c>
    </row>
    <row r="195" spans="1:14" x14ac:dyDescent="0.2">
      <c r="A195" t="s">
        <v>23</v>
      </c>
      <c r="B195" t="s">
        <v>24</v>
      </c>
      <c r="C195" t="s">
        <v>843</v>
      </c>
      <c r="D195">
        <v>2022</v>
      </c>
      <c r="E195" t="s">
        <v>844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33655099</v>
      </c>
      <c r="L195">
        <v>3580</v>
      </c>
      <c r="M195" t="s">
        <v>845</v>
      </c>
      <c r="N195" t="s">
        <v>9</v>
      </c>
    </row>
    <row r="196" spans="1:14" x14ac:dyDescent="0.2">
      <c r="A196" t="s">
        <v>23</v>
      </c>
      <c r="B196" t="s">
        <v>24</v>
      </c>
      <c r="C196" t="s">
        <v>846</v>
      </c>
      <c r="D196">
        <v>2022</v>
      </c>
      <c r="E196" t="s">
        <v>847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2668672</v>
      </c>
      <c r="L196">
        <v>530</v>
      </c>
      <c r="M196" t="s">
        <v>848</v>
      </c>
      <c r="N196" t="s">
        <v>9</v>
      </c>
    </row>
    <row r="197" spans="1:14" x14ac:dyDescent="0.2">
      <c r="A197" t="s">
        <v>23</v>
      </c>
      <c r="B197" t="s">
        <v>24</v>
      </c>
      <c r="C197" t="s">
        <v>849</v>
      </c>
      <c r="D197">
        <v>2022</v>
      </c>
      <c r="E197" t="s">
        <v>850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99152859</v>
      </c>
      <c r="L197">
        <v>10162</v>
      </c>
      <c r="M197" t="s">
        <v>851</v>
      </c>
      <c r="N197" t="s">
        <v>9</v>
      </c>
    </row>
    <row r="198" spans="1:14" x14ac:dyDescent="0.2">
      <c r="A198" t="s">
        <v>23</v>
      </c>
      <c r="B198" t="s">
        <v>24</v>
      </c>
      <c r="C198" t="s">
        <v>852</v>
      </c>
      <c r="D198">
        <v>2022</v>
      </c>
      <c r="E198" t="s">
        <v>853</v>
      </c>
      <c r="F198">
        <v>0</v>
      </c>
      <c r="G198">
        <v>194409</v>
      </c>
      <c r="H198">
        <v>0</v>
      </c>
      <c r="I198">
        <v>0</v>
      </c>
      <c r="J198">
        <v>0</v>
      </c>
      <c r="K198">
        <v>29306760</v>
      </c>
      <c r="L198">
        <v>3076</v>
      </c>
      <c r="M198" t="s">
        <v>854</v>
      </c>
      <c r="N198" t="s">
        <v>9</v>
      </c>
    </row>
    <row r="199" spans="1:14" x14ac:dyDescent="0.2">
      <c r="A199" t="s">
        <v>23</v>
      </c>
      <c r="B199" t="s">
        <v>24</v>
      </c>
      <c r="C199" t="s">
        <v>855</v>
      </c>
      <c r="D199">
        <v>2022</v>
      </c>
      <c r="E199" t="s">
        <v>856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4785078</v>
      </c>
      <c r="L199">
        <v>622</v>
      </c>
      <c r="M199" t="s">
        <v>857</v>
      </c>
      <c r="N199" t="s">
        <v>9</v>
      </c>
    </row>
    <row r="200" spans="1:14" x14ac:dyDescent="0.2">
      <c r="A200" t="s">
        <v>23</v>
      </c>
      <c r="B200" t="s">
        <v>24</v>
      </c>
      <c r="C200" t="s">
        <v>858</v>
      </c>
      <c r="D200">
        <v>2022</v>
      </c>
      <c r="E200" t="s">
        <v>859</v>
      </c>
      <c r="F200">
        <v>0</v>
      </c>
      <c r="G200">
        <v>34200398</v>
      </c>
      <c r="H200">
        <v>0</v>
      </c>
      <c r="I200">
        <v>0</v>
      </c>
      <c r="J200">
        <v>0</v>
      </c>
      <c r="K200">
        <v>76796168</v>
      </c>
      <c r="L200">
        <v>2206</v>
      </c>
      <c r="M200" t="s">
        <v>860</v>
      </c>
      <c r="N200" t="s">
        <v>9</v>
      </c>
    </row>
    <row r="201" spans="1:14" x14ac:dyDescent="0.2">
      <c r="A201" t="s">
        <v>23</v>
      </c>
      <c r="B201" t="s">
        <v>24</v>
      </c>
      <c r="C201" t="s">
        <v>861</v>
      </c>
      <c r="D201">
        <v>2022</v>
      </c>
      <c r="E201" t="s">
        <v>862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7727458</v>
      </c>
      <c r="L201">
        <v>1160</v>
      </c>
      <c r="M201" t="s">
        <v>863</v>
      </c>
      <c r="N201" t="s">
        <v>9</v>
      </c>
    </row>
    <row r="202" spans="1:14" x14ac:dyDescent="0.2">
      <c r="A202" t="s">
        <v>23</v>
      </c>
      <c r="B202" t="s">
        <v>24</v>
      </c>
      <c r="C202" t="s">
        <v>864</v>
      </c>
      <c r="D202">
        <v>2022</v>
      </c>
      <c r="E202" t="s">
        <v>865</v>
      </c>
      <c r="F202">
        <v>0</v>
      </c>
      <c r="G202">
        <v>1470000</v>
      </c>
      <c r="H202">
        <v>0</v>
      </c>
      <c r="I202">
        <v>0</v>
      </c>
      <c r="J202">
        <v>0</v>
      </c>
      <c r="K202">
        <v>27238276</v>
      </c>
      <c r="L202">
        <v>1304</v>
      </c>
      <c r="M202" t="s">
        <v>866</v>
      </c>
      <c r="N202" t="s">
        <v>9</v>
      </c>
    </row>
    <row r="203" spans="1:14" x14ac:dyDescent="0.2">
      <c r="A203" t="s">
        <v>23</v>
      </c>
      <c r="B203" t="s">
        <v>24</v>
      </c>
      <c r="C203" t="s">
        <v>867</v>
      </c>
      <c r="D203">
        <v>2022</v>
      </c>
      <c r="E203" t="s">
        <v>868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5149280</v>
      </c>
      <c r="L203">
        <v>1508</v>
      </c>
      <c r="M203" t="s">
        <v>869</v>
      </c>
      <c r="N203" t="s">
        <v>9</v>
      </c>
    </row>
    <row r="204" spans="1:14" x14ac:dyDescent="0.2">
      <c r="A204" t="s">
        <v>23</v>
      </c>
      <c r="B204" t="s">
        <v>24</v>
      </c>
      <c r="C204" t="s">
        <v>870</v>
      </c>
      <c r="D204">
        <v>2022</v>
      </c>
      <c r="E204" t="s">
        <v>871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3503844</v>
      </c>
      <c r="L204">
        <v>385</v>
      </c>
      <c r="M204" t="s">
        <v>872</v>
      </c>
      <c r="N204" t="s">
        <v>9</v>
      </c>
    </row>
    <row r="205" spans="1:14" x14ac:dyDescent="0.2">
      <c r="A205" t="s">
        <v>23</v>
      </c>
      <c r="B205" t="s">
        <v>24</v>
      </c>
      <c r="C205" t="s">
        <v>873</v>
      </c>
      <c r="D205">
        <v>2022</v>
      </c>
      <c r="E205" t="s">
        <v>874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2821715</v>
      </c>
      <c r="L205">
        <v>625</v>
      </c>
      <c r="M205" t="s">
        <v>875</v>
      </c>
      <c r="N205" t="s">
        <v>9</v>
      </c>
    </row>
    <row r="206" spans="1:14" x14ac:dyDescent="0.2">
      <c r="A206" t="s">
        <v>23</v>
      </c>
      <c r="B206" t="s">
        <v>24</v>
      </c>
      <c r="C206" t="s">
        <v>876</v>
      </c>
      <c r="D206">
        <v>2022</v>
      </c>
      <c r="E206" t="s">
        <v>877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17919904</v>
      </c>
      <c r="L206">
        <v>4846</v>
      </c>
      <c r="M206" t="s">
        <v>878</v>
      </c>
      <c r="N206" t="s">
        <v>9</v>
      </c>
    </row>
    <row r="207" spans="1:14" x14ac:dyDescent="0.2">
      <c r="A207" t="s">
        <v>23</v>
      </c>
      <c r="B207" t="s">
        <v>24</v>
      </c>
      <c r="C207" t="s">
        <v>879</v>
      </c>
      <c r="D207">
        <v>2022</v>
      </c>
      <c r="E207" t="s">
        <v>880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10829340</v>
      </c>
      <c r="L207">
        <v>1318</v>
      </c>
      <c r="M207" t="s">
        <v>881</v>
      </c>
      <c r="N207" t="s">
        <v>9</v>
      </c>
    </row>
    <row r="208" spans="1:14" x14ac:dyDescent="0.2">
      <c r="A208" t="s">
        <v>23</v>
      </c>
      <c r="B208" t="s">
        <v>24</v>
      </c>
      <c r="C208" t="s">
        <v>882</v>
      </c>
      <c r="D208">
        <v>2022</v>
      </c>
      <c r="E208" t="s">
        <v>883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8395940</v>
      </c>
      <c r="L208">
        <v>1023</v>
      </c>
      <c r="M208" t="s">
        <v>884</v>
      </c>
      <c r="N208" t="s">
        <v>9</v>
      </c>
    </row>
    <row r="209" spans="1:14" x14ac:dyDescent="0.2">
      <c r="A209" t="s">
        <v>23</v>
      </c>
      <c r="B209" t="s">
        <v>24</v>
      </c>
      <c r="C209" t="s">
        <v>885</v>
      </c>
      <c r="D209">
        <v>2022</v>
      </c>
      <c r="E209" t="s">
        <v>886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21167123</v>
      </c>
      <c r="L209">
        <v>2764</v>
      </c>
      <c r="M209" t="s">
        <v>887</v>
      </c>
      <c r="N209" t="s">
        <v>9</v>
      </c>
    </row>
    <row r="210" spans="1:14" x14ac:dyDescent="0.2">
      <c r="A210" t="s">
        <v>23</v>
      </c>
      <c r="B210" t="s">
        <v>24</v>
      </c>
      <c r="C210" t="s">
        <v>888</v>
      </c>
      <c r="D210">
        <v>2022</v>
      </c>
      <c r="E210" t="s">
        <v>889</v>
      </c>
      <c r="F210">
        <v>0</v>
      </c>
      <c r="G210">
        <v>84668</v>
      </c>
      <c r="H210">
        <v>0</v>
      </c>
      <c r="I210">
        <v>0</v>
      </c>
      <c r="J210">
        <v>0</v>
      </c>
      <c r="K210">
        <v>42097899</v>
      </c>
      <c r="L210">
        <v>6039</v>
      </c>
      <c r="M210" t="s">
        <v>890</v>
      </c>
      <c r="N210" t="s">
        <v>9</v>
      </c>
    </row>
    <row r="211" spans="1:14" x14ac:dyDescent="0.2">
      <c r="A211" t="s">
        <v>23</v>
      </c>
      <c r="B211" t="s">
        <v>24</v>
      </c>
      <c r="C211" t="s">
        <v>891</v>
      </c>
      <c r="D211">
        <v>2022</v>
      </c>
      <c r="E211" t="s">
        <v>892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2675526</v>
      </c>
      <c r="L211">
        <v>210</v>
      </c>
      <c r="M211" t="s">
        <v>893</v>
      </c>
      <c r="N211" t="s">
        <v>9</v>
      </c>
    </row>
    <row r="212" spans="1:14" x14ac:dyDescent="0.2">
      <c r="A212" t="s">
        <v>23</v>
      </c>
      <c r="B212" t="s">
        <v>24</v>
      </c>
      <c r="C212" t="s">
        <v>894</v>
      </c>
      <c r="D212">
        <v>2022</v>
      </c>
      <c r="E212" t="s">
        <v>895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4248698</v>
      </c>
      <c r="L212">
        <v>332</v>
      </c>
      <c r="M212" t="s">
        <v>896</v>
      </c>
      <c r="N212" t="s">
        <v>9</v>
      </c>
    </row>
    <row r="213" spans="1:14" x14ac:dyDescent="0.2">
      <c r="A213" t="s">
        <v>23</v>
      </c>
      <c r="B213" t="s">
        <v>24</v>
      </c>
      <c r="C213" t="s">
        <v>897</v>
      </c>
      <c r="D213">
        <v>2022</v>
      </c>
      <c r="E213" t="s">
        <v>898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11441745</v>
      </c>
      <c r="L213">
        <v>1945</v>
      </c>
      <c r="M213" t="s">
        <v>899</v>
      </c>
      <c r="N213" t="s">
        <v>9</v>
      </c>
    </row>
    <row r="214" spans="1:14" x14ac:dyDescent="0.2">
      <c r="A214" t="s">
        <v>23</v>
      </c>
      <c r="B214" t="s">
        <v>24</v>
      </c>
      <c r="C214" t="s">
        <v>900</v>
      </c>
      <c r="D214">
        <v>2022</v>
      </c>
      <c r="E214" t="s">
        <v>901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22753307</v>
      </c>
      <c r="L214">
        <v>1989</v>
      </c>
      <c r="M214" t="s">
        <v>902</v>
      </c>
      <c r="N214" t="s">
        <v>9</v>
      </c>
    </row>
    <row r="215" spans="1:14" x14ac:dyDescent="0.2">
      <c r="A215" t="s">
        <v>23</v>
      </c>
      <c r="B215" t="s">
        <v>24</v>
      </c>
      <c r="C215" t="s">
        <v>903</v>
      </c>
      <c r="D215">
        <v>2022</v>
      </c>
      <c r="E215" t="s">
        <v>904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62542698</v>
      </c>
      <c r="L215">
        <v>6053</v>
      </c>
      <c r="M215" t="s">
        <v>905</v>
      </c>
      <c r="N215" t="s">
        <v>9</v>
      </c>
    </row>
    <row r="216" spans="1:14" x14ac:dyDescent="0.2">
      <c r="A216" t="s">
        <v>23</v>
      </c>
      <c r="B216" t="s">
        <v>24</v>
      </c>
      <c r="C216" t="s">
        <v>906</v>
      </c>
      <c r="D216">
        <v>2022</v>
      </c>
      <c r="E216" t="s">
        <v>907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2981289</v>
      </c>
      <c r="L216">
        <v>411</v>
      </c>
      <c r="M216" t="s">
        <v>908</v>
      </c>
      <c r="N216" t="s">
        <v>9</v>
      </c>
    </row>
    <row r="217" spans="1:14" x14ac:dyDescent="0.2">
      <c r="A217" t="s">
        <v>23</v>
      </c>
      <c r="B217" t="s">
        <v>24</v>
      </c>
      <c r="C217" t="s">
        <v>909</v>
      </c>
      <c r="D217">
        <v>2022</v>
      </c>
      <c r="E217" t="s">
        <v>910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60583804</v>
      </c>
      <c r="L217">
        <v>11991</v>
      </c>
      <c r="M217" t="s">
        <v>911</v>
      </c>
      <c r="N217" t="s">
        <v>9</v>
      </c>
    </row>
    <row r="218" spans="1:14" x14ac:dyDescent="0.2">
      <c r="A218" t="s">
        <v>23</v>
      </c>
      <c r="B218" t="s">
        <v>24</v>
      </c>
      <c r="C218" t="s">
        <v>912</v>
      </c>
      <c r="D218">
        <v>2022</v>
      </c>
      <c r="E218" t="s">
        <v>913</v>
      </c>
      <c r="F218">
        <v>0</v>
      </c>
      <c r="G218">
        <v>867640</v>
      </c>
      <c r="H218">
        <v>0</v>
      </c>
      <c r="I218">
        <v>0</v>
      </c>
      <c r="J218">
        <v>0</v>
      </c>
      <c r="K218">
        <v>58477170</v>
      </c>
      <c r="L218">
        <v>5934</v>
      </c>
      <c r="M218" t="s">
        <v>914</v>
      </c>
      <c r="N218" t="s">
        <v>9</v>
      </c>
    </row>
    <row r="219" spans="1:14" x14ac:dyDescent="0.2">
      <c r="A219" t="s">
        <v>23</v>
      </c>
      <c r="B219" t="s">
        <v>24</v>
      </c>
      <c r="C219" t="s">
        <v>915</v>
      </c>
      <c r="D219">
        <v>2022</v>
      </c>
      <c r="E219" t="s">
        <v>916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2820350</v>
      </c>
      <c r="L219">
        <v>560</v>
      </c>
      <c r="M219" t="s">
        <v>917</v>
      </c>
      <c r="N219" t="s">
        <v>9</v>
      </c>
    </row>
    <row r="220" spans="1:14" x14ac:dyDescent="0.2">
      <c r="A220" t="s">
        <v>23</v>
      </c>
      <c r="B220" t="s">
        <v>24</v>
      </c>
      <c r="C220" t="s">
        <v>918</v>
      </c>
      <c r="D220">
        <v>2022</v>
      </c>
      <c r="E220" t="s">
        <v>919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73017273</v>
      </c>
      <c r="L220">
        <v>4273</v>
      </c>
      <c r="M220" t="s">
        <v>920</v>
      </c>
      <c r="N220" t="s">
        <v>9</v>
      </c>
    </row>
    <row r="221" spans="1:14" x14ac:dyDescent="0.2">
      <c r="A221" t="s">
        <v>23</v>
      </c>
      <c r="B221" t="s">
        <v>24</v>
      </c>
      <c r="C221" t="s">
        <v>921</v>
      </c>
      <c r="D221">
        <v>2022</v>
      </c>
      <c r="E221" t="s">
        <v>922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13067502</v>
      </c>
      <c r="L221">
        <v>2191</v>
      </c>
      <c r="M221" t="s">
        <v>923</v>
      </c>
      <c r="N221" t="s">
        <v>9</v>
      </c>
    </row>
    <row r="222" spans="1:14" x14ac:dyDescent="0.2">
      <c r="A222" t="s">
        <v>23</v>
      </c>
      <c r="B222" t="s">
        <v>24</v>
      </c>
      <c r="C222" t="s">
        <v>924</v>
      </c>
      <c r="D222">
        <v>2022</v>
      </c>
      <c r="E222" t="s">
        <v>925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7457957</v>
      </c>
      <c r="L222">
        <v>753</v>
      </c>
      <c r="M222" t="s">
        <v>926</v>
      </c>
      <c r="N222" t="s">
        <v>9</v>
      </c>
    </row>
    <row r="223" spans="1:14" x14ac:dyDescent="0.2">
      <c r="A223" t="s">
        <v>23</v>
      </c>
      <c r="B223" t="s">
        <v>24</v>
      </c>
      <c r="C223" t="s">
        <v>927</v>
      </c>
      <c r="D223">
        <v>2022</v>
      </c>
      <c r="E223" t="s">
        <v>928</v>
      </c>
      <c r="F223">
        <v>0</v>
      </c>
      <c r="G223">
        <v>6837</v>
      </c>
      <c r="H223">
        <v>0</v>
      </c>
      <c r="I223">
        <v>0</v>
      </c>
      <c r="J223">
        <v>0</v>
      </c>
      <c r="K223">
        <v>46704105</v>
      </c>
      <c r="L223">
        <v>5270</v>
      </c>
      <c r="M223" t="s">
        <v>929</v>
      </c>
      <c r="N223" t="s">
        <v>9</v>
      </c>
    </row>
    <row r="224" spans="1:14" x14ac:dyDescent="0.2">
      <c r="A224" t="s">
        <v>23</v>
      </c>
      <c r="B224" t="s">
        <v>24</v>
      </c>
      <c r="C224" t="s">
        <v>930</v>
      </c>
      <c r="D224">
        <v>2022</v>
      </c>
      <c r="E224" t="s">
        <v>931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2589701</v>
      </c>
      <c r="L224">
        <v>136</v>
      </c>
      <c r="M224" t="s">
        <v>932</v>
      </c>
      <c r="N224" t="s">
        <v>9</v>
      </c>
    </row>
    <row r="225" spans="1:14" x14ac:dyDescent="0.2">
      <c r="A225" t="s">
        <v>23</v>
      </c>
      <c r="B225" t="s">
        <v>24</v>
      </c>
      <c r="C225" t="s">
        <v>933</v>
      </c>
      <c r="D225">
        <v>2022</v>
      </c>
      <c r="E225" t="s">
        <v>934</v>
      </c>
      <c r="F225">
        <v>0</v>
      </c>
      <c r="G225">
        <v>105909729</v>
      </c>
      <c r="H225">
        <v>0</v>
      </c>
      <c r="I225">
        <v>0</v>
      </c>
      <c r="J225">
        <v>0</v>
      </c>
      <c r="K225">
        <v>202767274</v>
      </c>
      <c r="L225">
        <v>6432</v>
      </c>
      <c r="M225" t="s">
        <v>935</v>
      </c>
      <c r="N225" t="s">
        <v>9</v>
      </c>
    </row>
    <row r="226" spans="1:14" x14ac:dyDescent="0.2">
      <c r="A226" t="s">
        <v>23</v>
      </c>
      <c r="B226" t="s">
        <v>24</v>
      </c>
      <c r="C226" t="s">
        <v>936</v>
      </c>
      <c r="D226">
        <v>2022</v>
      </c>
      <c r="E226" t="s">
        <v>937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63087756</v>
      </c>
      <c r="L226">
        <v>8037</v>
      </c>
      <c r="M226" t="s">
        <v>938</v>
      </c>
      <c r="N226" t="s">
        <v>9</v>
      </c>
    </row>
    <row r="227" spans="1:14" x14ac:dyDescent="0.2">
      <c r="A227" t="s">
        <v>23</v>
      </c>
      <c r="B227" t="s">
        <v>24</v>
      </c>
      <c r="C227" t="s">
        <v>939</v>
      </c>
      <c r="D227">
        <v>2022</v>
      </c>
      <c r="E227" t="s">
        <v>940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56422485</v>
      </c>
      <c r="L227">
        <v>1833</v>
      </c>
      <c r="M227" t="s">
        <v>941</v>
      </c>
      <c r="N227" t="s">
        <v>9</v>
      </c>
    </row>
    <row r="228" spans="1:14" x14ac:dyDescent="0.2">
      <c r="A228" t="s">
        <v>23</v>
      </c>
      <c r="B228" t="s">
        <v>24</v>
      </c>
      <c r="C228" t="s">
        <v>942</v>
      </c>
      <c r="D228">
        <v>2022</v>
      </c>
      <c r="E228" t="s">
        <v>943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19050536</v>
      </c>
      <c r="L228">
        <v>5622</v>
      </c>
      <c r="M228" t="s">
        <v>944</v>
      </c>
      <c r="N228" t="s">
        <v>9</v>
      </c>
    </row>
    <row r="229" spans="1:14" x14ac:dyDescent="0.2">
      <c r="A229" t="s">
        <v>23</v>
      </c>
      <c r="B229" t="s">
        <v>24</v>
      </c>
      <c r="C229" t="s">
        <v>945</v>
      </c>
      <c r="D229">
        <v>2022</v>
      </c>
      <c r="E229" t="s">
        <v>946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9626695</v>
      </c>
      <c r="L229">
        <v>1409</v>
      </c>
      <c r="M229" t="s">
        <v>947</v>
      </c>
      <c r="N229" t="s">
        <v>9</v>
      </c>
    </row>
    <row r="230" spans="1:14" x14ac:dyDescent="0.2">
      <c r="A230" t="s">
        <v>23</v>
      </c>
      <c r="B230" t="s">
        <v>24</v>
      </c>
      <c r="C230" t="s">
        <v>948</v>
      </c>
      <c r="D230">
        <v>2022</v>
      </c>
      <c r="E230" t="s">
        <v>949</v>
      </c>
      <c r="F230">
        <v>0</v>
      </c>
      <c r="G230">
        <v>2961390</v>
      </c>
      <c r="H230">
        <v>0</v>
      </c>
      <c r="I230">
        <v>0</v>
      </c>
      <c r="J230">
        <v>0</v>
      </c>
      <c r="K230">
        <v>11955937</v>
      </c>
      <c r="L230">
        <v>311</v>
      </c>
      <c r="M230" t="s">
        <v>950</v>
      </c>
      <c r="N230" t="s">
        <v>9</v>
      </c>
    </row>
    <row r="231" spans="1:14" x14ac:dyDescent="0.2">
      <c r="A231" t="s">
        <v>23</v>
      </c>
      <c r="B231" t="s">
        <v>24</v>
      </c>
      <c r="C231" t="s">
        <v>951</v>
      </c>
      <c r="D231">
        <v>2022</v>
      </c>
      <c r="E231" t="s">
        <v>952</v>
      </c>
      <c r="F231">
        <v>0</v>
      </c>
      <c r="G231">
        <v>10548068</v>
      </c>
      <c r="H231">
        <v>0</v>
      </c>
      <c r="I231">
        <v>0</v>
      </c>
      <c r="J231">
        <v>0</v>
      </c>
      <c r="K231">
        <v>39738833</v>
      </c>
      <c r="L231">
        <v>2426</v>
      </c>
      <c r="M231" t="s">
        <v>953</v>
      </c>
      <c r="N231" t="s">
        <v>9</v>
      </c>
    </row>
    <row r="232" spans="1:14" x14ac:dyDescent="0.2">
      <c r="A232" t="s">
        <v>23</v>
      </c>
      <c r="B232" t="s">
        <v>24</v>
      </c>
      <c r="C232" t="s">
        <v>954</v>
      </c>
      <c r="D232">
        <v>2022</v>
      </c>
      <c r="E232" t="s">
        <v>955</v>
      </c>
      <c r="F232">
        <v>0</v>
      </c>
      <c r="G232">
        <v>68633</v>
      </c>
      <c r="H232">
        <v>0</v>
      </c>
      <c r="I232">
        <v>0</v>
      </c>
      <c r="J232">
        <v>0</v>
      </c>
      <c r="K232">
        <v>7697141</v>
      </c>
      <c r="L232">
        <v>1121</v>
      </c>
      <c r="M232" t="s">
        <v>956</v>
      </c>
      <c r="N232" t="s">
        <v>9</v>
      </c>
    </row>
    <row r="233" spans="1:14" x14ac:dyDescent="0.2">
      <c r="A233" t="s">
        <v>23</v>
      </c>
      <c r="B233" t="s">
        <v>24</v>
      </c>
      <c r="C233" t="s">
        <v>957</v>
      </c>
      <c r="D233">
        <v>2022</v>
      </c>
      <c r="E233" t="s">
        <v>958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33211176</v>
      </c>
      <c r="L233">
        <v>5220</v>
      </c>
      <c r="M233" t="s">
        <v>959</v>
      </c>
      <c r="N233" t="s">
        <v>9</v>
      </c>
    </row>
    <row r="234" spans="1:14" x14ac:dyDescent="0.2">
      <c r="A234" t="s">
        <v>23</v>
      </c>
      <c r="B234" t="s">
        <v>24</v>
      </c>
      <c r="C234" t="s">
        <v>960</v>
      </c>
      <c r="D234">
        <v>2022</v>
      </c>
      <c r="E234" t="s">
        <v>961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2514440</v>
      </c>
      <c r="L234">
        <v>479</v>
      </c>
      <c r="M234" t="s">
        <v>962</v>
      </c>
      <c r="N234" t="s">
        <v>9</v>
      </c>
    </row>
    <row r="235" spans="1:14" x14ac:dyDescent="0.2">
      <c r="A235" t="s">
        <v>23</v>
      </c>
      <c r="B235" t="s">
        <v>24</v>
      </c>
      <c r="C235" t="s">
        <v>963</v>
      </c>
      <c r="D235">
        <v>2022</v>
      </c>
      <c r="E235" t="s">
        <v>964</v>
      </c>
      <c r="F235">
        <v>0</v>
      </c>
      <c r="G235">
        <v>213058</v>
      </c>
      <c r="H235">
        <v>0</v>
      </c>
      <c r="I235">
        <v>0</v>
      </c>
      <c r="J235">
        <v>0</v>
      </c>
      <c r="K235">
        <v>4978651</v>
      </c>
      <c r="L235">
        <v>1521</v>
      </c>
      <c r="M235" t="s">
        <v>965</v>
      </c>
      <c r="N235" t="s">
        <v>9</v>
      </c>
    </row>
    <row r="236" spans="1:14" x14ac:dyDescent="0.2">
      <c r="A236" t="s">
        <v>23</v>
      </c>
      <c r="B236" t="s">
        <v>24</v>
      </c>
      <c r="C236" t="s">
        <v>966</v>
      </c>
      <c r="D236">
        <v>2022</v>
      </c>
      <c r="E236" t="s">
        <v>967</v>
      </c>
      <c r="F236">
        <v>0</v>
      </c>
      <c r="G236">
        <v>2637825</v>
      </c>
      <c r="H236">
        <v>0</v>
      </c>
      <c r="I236">
        <v>0</v>
      </c>
      <c r="J236">
        <v>0</v>
      </c>
      <c r="K236">
        <v>44434258</v>
      </c>
      <c r="L236">
        <v>6316</v>
      </c>
      <c r="M236" t="s">
        <v>968</v>
      </c>
      <c r="N236" t="s">
        <v>9</v>
      </c>
    </row>
    <row r="237" spans="1:14" x14ac:dyDescent="0.2">
      <c r="A237" t="s">
        <v>23</v>
      </c>
      <c r="B237" t="s">
        <v>24</v>
      </c>
      <c r="C237" t="s">
        <v>969</v>
      </c>
      <c r="D237">
        <v>2022</v>
      </c>
      <c r="E237" t="s">
        <v>970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24601093</v>
      </c>
      <c r="L237">
        <v>5327</v>
      </c>
      <c r="M237" t="s">
        <v>971</v>
      </c>
      <c r="N237" t="s">
        <v>9</v>
      </c>
    </row>
    <row r="238" spans="1:14" x14ac:dyDescent="0.2">
      <c r="A238" t="s">
        <v>23</v>
      </c>
      <c r="B238" t="s">
        <v>24</v>
      </c>
      <c r="C238" t="s">
        <v>972</v>
      </c>
      <c r="D238">
        <v>2022</v>
      </c>
      <c r="E238" t="s">
        <v>973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56649366</v>
      </c>
      <c r="L238">
        <v>4176</v>
      </c>
      <c r="M238" t="s">
        <v>974</v>
      </c>
      <c r="N238" t="s">
        <v>9</v>
      </c>
    </row>
    <row r="239" spans="1:14" x14ac:dyDescent="0.2">
      <c r="A239" t="s">
        <v>23</v>
      </c>
      <c r="B239" t="s">
        <v>24</v>
      </c>
      <c r="C239" t="s">
        <v>975</v>
      </c>
      <c r="D239">
        <v>2022</v>
      </c>
      <c r="E239" t="s">
        <v>976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3393713</v>
      </c>
      <c r="L239">
        <v>719</v>
      </c>
      <c r="M239" t="s">
        <v>977</v>
      </c>
      <c r="N239" t="s">
        <v>9</v>
      </c>
    </row>
    <row r="240" spans="1:14" x14ac:dyDescent="0.2">
      <c r="A240" t="s">
        <v>23</v>
      </c>
      <c r="B240" t="s">
        <v>24</v>
      </c>
      <c r="C240" t="s">
        <v>978</v>
      </c>
      <c r="D240">
        <v>2022</v>
      </c>
      <c r="E240" t="s">
        <v>979</v>
      </c>
      <c r="F240">
        <v>0</v>
      </c>
      <c r="G240">
        <v>1985973</v>
      </c>
      <c r="H240">
        <v>0</v>
      </c>
      <c r="I240">
        <v>0</v>
      </c>
      <c r="J240">
        <v>0</v>
      </c>
      <c r="K240">
        <v>16353780</v>
      </c>
      <c r="L240">
        <v>2418</v>
      </c>
      <c r="M240" t="s">
        <v>980</v>
      </c>
      <c r="N240" t="s">
        <v>9</v>
      </c>
    </row>
    <row r="241" spans="1:14" x14ac:dyDescent="0.2">
      <c r="A241" t="s">
        <v>23</v>
      </c>
      <c r="B241" t="s">
        <v>24</v>
      </c>
      <c r="C241" t="s">
        <v>981</v>
      </c>
      <c r="D241">
        <v>2022</v>
      </c>
      <c r="E241" t="s">
        <v>982</v>
      </c>
      <c r="F241">
        <v>0</v>
      </c>
      <c r="G241">
        <v>29044</v>
      </c>
      <c r="H241">
        <v>0</v>
      </c>
      <c r="I241">
        <v>0</v>
      </c>
      <c r="J241">
        <v>0</v>
      </c>
      <c r="K241">
        <v>136391974</v>
      </c>
      <c r="L241">
        <v>4382</v>
      </c>
      <c r="M241" t="s">
        <v>983</v>
      </c>
      <c r="N241" t="s">
        <v>9</v>
      </c>
    </row>
    <row r="242" spans="1:14" x14ac:dyDescent="0.2">
      <c r="A242" t="s">
        <v>23</v>
      </c>
      <c r="B242" t="s">
        <v>24</v>
      </c>
      <c r="C242" t="s">
        <v>984</v>
      </c>
      <c r="D242">
        <v>2022</v>
      </c>
      <c r="E242" t="s">
        <v>985</v>
      </c>
      <c r="F242">
        <v>0</v>
      </c>
      <c r="G242">
        <v>3135631</v>
      </c>
      <c r="H242">
        <v>0</v>
      </c>
      <c r="I242">
        <v>0</v>
      </c>
      <c r="J242">
        <v>0</v>
      </c>
      <c r="K242">
        <v>23367377</v>
      </c>
      <c r="L242">
        <v>2505</v>
      </c>
      <c r="M242" t="s">
        <v>986</v>
      </c>
      <c r="N242" t="s">
        <v>9</v>
      </c>
    </row>
    <row r="243" spans="1:14" x14ac:dyDescent="0.2">
      <c r="A243" t="s">
        <v>23</v>
      </c>
      <c r="B243" t="s">
        <v>24</v>
      </c>
      <c r="C243" t="s">
        <v>987</v>
      </c>
      <c r="D243">
        <v>2022</v>
      </c>
      <c r="E243" t="s">
        <v>988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19682466</v>
      </c>
      <c r="L243">
        <v>2059</v>
      </c>
      <c r="M243" t="s">
        <v>989</v>
      </c>
      <c r="N243" t="s">
        <v>9</v>
      </c>
    </row>
    <row r="244" spans="1:14" x14ac:dyDescent="0.2">
      <c r="A244" t="s">
        <v>23</v>
      </c>
      <c r="B244" t="s">
        <v>24</v>
      </c>
      <c r="C244" t="s">
        <v>990</v>
      </c>
      <c r="D244">
        <v>2022</v>
      </c>
      <c r="E244" t="s">
        <v>991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2559055</v>
      </c>
      <c r="L244">
        <v>503</v>
      </c>
      <c r="M244" t="s">
        <v>992</v>
      </c>
      <c r="N244" t="s">
        <v>9</v>
      </c>
    </row>
    <row r="245" spans="1:14" x14ac:dyDescent="0.2">
      <c r="A245" t="s">
        <v>23</v>
      </c>
      <c r="B245" t="s">
        <v>24</v>
      </c>
      <c r="C245" t="s">
        <v>993</v>
      </c>
      <c r="D245">
        <v>2022</v>
      </c>
      <c r="E245" t="s">
        <v>994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13223597</v>
      </c>
      <c r="L245">
        <v>913</v>
      </c>
      <c r="M245" t="s">
        <v>995</v>
      </c>
      <c r="N245" t="s">
        <v>9</v>
      </c>
    </row>
    <row r="246" spans="1:14" x14ac:dyDescent="0.2">
      <c r="A246" t="s">
        <v>23</v>
      </c>
      <c r="B246" t="s">
        <v>24</v>
      </c>
      <c r="C246" t="s">
        <v>996</v>
      </c>
      <c r="D246">
        <v>2022</v>
      </c>
      <c r="E246" t="s">
        <v>997</v>
      </c>
      <c r="F246">
        <v>0</v>
      </c>
      <c r="G246">
        <v>1138383</v>
      </c>
      <c r="H246">
        <v>0</v>
      </c>
      <c r="I246">
        <v>0</v>
      </c>
      <c r="J246">
        <v>0</v>
      </c>
      <c r="K246">
        <v>45750901</v>
      </c>
      <c r="L246">
        <v>5014</v>
      </c>
      <c r="M246" t="s">
        <v>998</v>
      </c>
      <c r="N246" t="s">
        <v>9</v>
      </c>
    </row>
    <row r="247" spans="1:14" x14ac:dyDescent="0.2">
      <c r="A247" t="s">
        <v>23</v>
      </c>
      <c r="B247" t="s">
        <v>24</v>
      </c>
      <c r="C247" t="s">
        <v>999</v>
      </c>
      <c r="D247">
        <v>2022</v>
      </c>
      <c r="E247" t="s">
        <v>1000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5542653</v>
      </c>
      <c r="L247">
        <v>690</v>
      </c>
      <c r="M247" t="s">
        <v>1001</v>
      </c>
      <c r="N247" t="s">
        <v>9</v>
      </c>
    </row>
    <row r="248" spans="1:14" x14ac:dyDescent="0.2">
      <c r="A248" t="s">
        <v>23</v>
      </c>
      <c r="B248" t="s">
        <v>24</v>
      </c>
      <c r="C248" t="s">
        <v>1002</v>
      </c>
      <c r="D248">
        <v>2022</v>
      </c>
      <c r="E248" t="s">
        <v>1003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16214833</v>
      </c>
      <c r="L248">
        <v>1521</v>
      </c>
      <c r="M248" t="s">
        <v>1004</v>
      </c>
      <c r="N248" t="s">
        <v>9</v>
      </c>
    </row>
    <row r="249" spans="1:14" x14ac:dyDescent="0.2">
      <c r="A249" t="s">
        <v>23</v>
      </c>
      <c r="B249" t="s">
        <v>24</v>
      </c>
      <c r="C249" t="s">
        <v>1005</v>
      </c>
      <c r="D249">
        <v>2022</v>
      </c>
      <c r="E249" t="s">
        <v>1006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2474069</v>
      </c>
      <c r="L249">
        <v>557</v>
      </c>
      <c r="M249" t="s">
        <v>1007</v>
      </c>
      <c r="N249" t="s">
        <v>9</v>
      </c>
    </row>
    <row r="250" spans="1:14" x14ac:dyDescent="0.2">
      <c r="A250" t="s">
        <v>23</v>
      </c>
      <c r="B250" t="s">
        <v>24</v>
      </c>
      <c r="C250" t="s">
        <v>1008</v>
      </c>
      <c r="D250">
        <v>2022</v>
      </c>
      <c r="E250" t="s">
        <v>1009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16293139</v>
      </c>
      <c r="L250">
        <v>2581</v>
      </c>
      <c r="M250" t="s">
        <v>1010</v>
      </c>
      <c r="N250" t="s">
        <v>9</v>
      </c>
    </row>
    <row r="251" spans="1:14" x14ac:dyDescent="0.2">
      <c r="A251" t="s">
        <v>23</v>
      </c>
      <c r="B251" t="s">
        <v>24</v>
      </c>
      <c r="C251" t="s">
        <v>1011</v>
      </c>
      <c r="D251">
        <v>2022</v>
      </c>
      <c r="E251" t="s">
        <v>1012</v>
      </c>
      <c r="F251">
        <v>0</v>
      </c>
      <c r="G251">
        <v>7324</v>
      </c>
      <c r="H251">
        <v>0</v>
      </c>
      <c r="I251">
        <v>0</v>
      </c>
      <c r="J251">
        <v>0</v>
      </c>
      <c r="K251">
        <v>12076539</v>
      </c>
      <c r="L251">
        <v>1948</v>
      </c>
      <c r="M251" t="s">
        <v>1013</v>
      </c>
      <c r="N251" t="s">
        <v>9</v>
      </c>
    </row>
    <row r="252" spans="1:14" x14ac:dyDescent="0.2">
      <c r="A252" t="s">
        <v>23</v>
      </c>
      <c r="B252" t="s">
        <v>24</v>
      </c>
      <c r="C252" t="s">
        <v>1014</v>
      </c>
      <c r="D252">
        <v>2022</v>
      </c>
      <c r="E252" t="s">
        <v>1015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3534656</v>
      </c>
      <c r="L252">
        <v>814</v>
      </c>
      <c r="M252" t="s">
        <v>1016</v>
      </c>
      <c r="N252" t="s">
        <v>9</v>
      </c>
    </row>
    <row r="253" spans="1:14" x14ac:dyDescent="0.2">
      <c r="A253" t="s">
        <v>23</v>
      </c>
      <c r="B253" t="s">
        <v>24</v>
      </c>
      <c r="C253" t="s">
        <v>1017</v>
      </c>
      <c r="D253">
        <v>2022</v>
      </c>
      <c r="E253" t="s">
        <v>1018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3059370</v>
      </c>
      <c r="L253">
        <v>295</v>
      </c>
      <c r="M253" t="s">
        <v>1019</v>
      </c>
      <c r="N253" t="s">
        <v>9</v>
      </c>
    </row>
    <row r="254" spans="1:14" x14ac:dyDescent="0.2">
      <c r="A254" t="s">
        <v>23</v>
      </c>
      <c r="B254" t="s">
        <v>24</v>
      </c>
      <c r="C254" t="s">
        <v>1020</v>
      </c>
      <c r="D254">
        <v>2022</v>
      </c>
      <c r="E254" t="s">
        <v>1021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866591</v>
      </c>
      <c r="L254">
        <v>247</v>
      </c>
      <c r="M254" t="s">
        <v>1022</v>
      </c>
      <c r="N254" t="s">
        <v>9</v>
      </c>
    </row>
    <row r="255" spans="1:14" x14ac:dyDescent="0.2">
      <c r="A255" t="s">
        <v>23</v>
      </c>
      <c r="B255" t="s">
        <v>24</v>
      </c>
      <c r="C255" t="s">
        <v>1023</v>
      </c>
      <c r="D255">
        <v>2022</v>
      </c>
      <c r="E255" t="s">
        <v>1024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3908422</v>
      </c>
      <c r="L255">
        <v>784</v>
      </c>
      <c r="M255" t="s">
        <v>1025</v>
      </c>
      <c r="N255" t="s">
        <v>9</v>
      </c>
    </row>
    <row r="256" spans="1:14" x14ac:dyDescent="0.2">
      <c r="A256" t="s">
        <v>23</v>
      </c>
      <c r="B256" t="s">
        <v>24</v>
      </c>
      <c r="C256" t="s">
        <v>1026</v>
      </c>
      <c r="D256">
        <v>2022</v>
      </c>
      <c r="E256" t="s">
        <v>1027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2205860</v>
      </c>
      <c r="L256">
        <v>347</v>
      </c>
      <c r="M256" t="s">
        <v>1028</v>
      </c>
      <c r="N256" t="s">
        <v>9</v>
      </c>
    </row>
    <row r="257" spans="1:14" x14ac:dyDescent="0.2">
      <c r="A257" t="s">
        <v>23</v>
      </c>
      <c r="B257" t="s">
        <v>24</v>
      </c>
      <c r="C257" t="s">
        <v>1029</v>
      </c>
      <c r="D257">
        <v>2022</v>
      </c>
      <c r="E257" t="s">
        <v>1030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75711117</v>
      </c>
      <c r="L257">
        <v>4835</v>
      </c>
      <c r="M257" t="s">
        <v>1031</v>
      </c>
      <c r="N257" t="s">
        <v>9</v>
      </c>
    </row>
    <row r="258" spans="1:14" x14ac:dyDescent="0.2">
      <c r="A258" t="s">
        <v>23</v>
      </c>
      <c r="B258" t="s">
        <v>24</v>
      </c>
      <c r="C258" t="s">
        <v>1032</v>
      </c>
      <c r="D258">
        <v>2022</v>
      </c>
      <c r="E258" t="s">
        <v>1033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22624369</v>
      </c>
      <c r="L258">
        <v>2219</v>
      </c>
      <c r="M258" t="s">
        <v>1034</v>
      </c>
      <c r="N258" t="s">
        <v>9</v>
      </c>
    </row>
    <row r="259" spans="1:14" x14ac:dyDescent="0.2">
      <c r="A259" t="s">
        <v>23</v>
      </c>
      <c r="B259" t="s">
        <v>24</v>
      </c>
      <c r="C259" t="s">
        <v>1035</v>
      </c>
      <c r="D259">
        <v>2022</v>
      </c>
      <c r="E259" t="s">
        <v>1036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6652794</v>
      </c>
      <c r="L259">
        <v>969</v>
      </c>
      <c r="M259" t="s">
        <v>1037</v>
      </c>
      <c r="N259" t="s">
        <v>9</v>
      </c>
    </row>
    <row r="260" spans="1:14" x14ac:dyDescent="0.2">
      <c r="A260" t="s">
        <v>23</v>
      </c>
      <c r="B260" t="s">
        <v>24</v>
      </c>
      <c r="C260" t="s">
        <v>1038</v>
      </c>
      <c r="D260">
        <v>2022</v>
      </c>
      <c r="E260" t="s">
        <v>1039</v>
      </c>
      <c r="F260">
        <v>0</v>
      </c>
      <c r="G260">
        <v>455917</v>
      </c>
      <c r="H260">
        <v>0</v>
      </c>
      <c r="I260">
        <v>0</v>
      </c>
      <c r="J260">
        <v>0</v>
      </c>
      <c r="K260">
        <v>11383142</v>
      </c>
      <c r="L260">
        <v>1808</v>
      </c>
      <c r="M260" t="s">
        <v>1040</v>
      </c>
      <c r="N260" t="s">
        <v>9</v>
      </c>
    </row>
    <row r="261" spans="1:14" x14ac:dyDescent="0.2">
      <c r="A261" t="s">
        <v>23</v>
      </c>
      <c r="B261" t="s">
        <v>24</v>
      </c>
      <c r="C261" t="s">
        <v>1041</v>
      </c>
      <c r="D261">
        <v>2022</v>
      </c>
      <c r="E261" t="s">
        <v>1042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9960774</v>
      </c>
      <c r="L261">
        <v>1383</v>
      </c>
      <c r="M261" t="s">
        <v>1043</v>
      </c>
      <c r="N261" t="s">
        <v>9</v>
      </c>
    </row>
    <row r="262" spans="1:14" x14ac:dyDescent="0.2">
      <c r="A262" t="s">
        <v>23</v>
      </c>
      <c r="B262" t="s">
        <v>24</v>
      </c>
      <c r="C262" t="s">
        <v>1044</v>
      </c>
      <c r="D262">
        <v>2022</v>
      </c>
      <c r="E262" t="s">
        <v>1045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3730842</v>
      </c>
      <c r="L262">
        <v>442</v>
      </c>
      <c r="M262" t="s">
        <v>1046</v>
      </c>
      <c r="N262" t="s">
        <v>9</v>
      </c>
    </row>
    <row r="263" spans="1:14" x14ac:dyDescent="0.2">
      <c r="A263" t="s">
        <v>23</v>
      </c>
      <c r="B263" t="s">
        <v>24</v>
      </c>
      <c r="C263" t="s">
        <v>1047</v>
      </c>
      <c r="D263">
        <v>2022</v>
      </c>
      <c r="E263" t="s">
        <v>1048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545963</v>
      </c>
      <c r="L263">
        <v>116</v>
      </c>
      <c r="M263" t="s">
        <v>1049</v>
      </c>
      <c r="N263" t="s">
        <v>9</v>
      </c>
    </row>
    <row r="264" spans="1:14" x14ac:dyDescent="0.2">
      <c r="A264" t="s">
        <v>23</v>
      </c>
      <c r="B264" t="s">
        <v>24</v>
      </c>
      <c r="C264" t="s">
        <v>1050</v>
      </c>
      <c r="D264">
        <v>2022</v>
      </c>
      <c r="E264" t="s">
        <v>1051</v>
      </c>
      <c r="F264">
        <v>0</v>
      </c>
      <c r="G264">
        <v>3435725</v>
      </c>
      <c r="H264">
        <v>0</v>
      </c>
      <c r="I264">
        <v>0</v>
      </c>
      <c r="J264">
        <v>0</v>
      </c>
      <c r="K264">
        <v>9508091</v>
      </c>
      <c r="L264">
        <v>727</v>
      </c>
      <c r="M264" t="s">
        <v>1052</v>
      </c>
      <c r="N264" t="s">
        <v>9</v>
      </c>
    </row>
    <row r="265" spans="1:14" x14ac:dyDescent="0.2">
      <c r="A265" t="s">
        <v>23</v>
      </c>
      <c r="B265" t="s">
        <v>24</v>
      </c>
      <c r="C265" t="s">
        <v>1053</v>
      </c>
      <c r="D265">
        <v>2022</v>
      </c>
      <c r="E265" t="s">
        <v>1054</v>
      </c>
      <c r="F265">
        <v>0</v>
      </c>
      <c r="G265">
        <v>43585</v>
      </c>
      <c r="H265">
        <v>0</v>
      </c>
      <c r="I265">
        <v>0</v>
      </c>
      <c r="J265">
        <v>0</v>
      </c>
      <c r="K265">
        <v>68087264</v>
      </c>
      <c r="L265">
        <v>7402</v>
      </c>
      <c r="M265" t="s">
        <v>1055</v>
      </c>
      <c r="N265" t="s">
        <v>9</v>
      </c>
    </row>
    <row r="266" spans="1:14" x14ac:dyDescent="0.2">
      <c r="A266" t="s">
        <v>23</v>
      </c>
      <c r="B266" t="s">
        <v>24</v>
      </c>
      <c r="C266" t="s">
        <v>1056</v>
      </c>
      <c r="D266">
        <v>2022</v>
      </c>
      <c r="E266" t="s">
        <v>1057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215660674</v>
      </c>
      <c r="L266">
        <v>22644</v>
      </c>
      <c r="M266" t="s">
        <v>1058</v>
      </c>
      <c r="N266" t="s">
        <v>9</v>
      </c>
    </row>
    <row r="267" spans="1:14" x14ac:dyDescent="0.2">
      <c r="A267" t="s">
        <v>23</v>
      </c>
      <c r="B267" t="s">
        <v>24</v>
      </c>
      <c r="C267" t="s">
        <v>1059</v>
      </c>
      <c r="D267">
        <v>2022</v>
      </c>
      <c r="E267" t="s">
        <v>1060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2452019</v>
      </c>
      <c r="L267">
        <v>186</v>
      </c>
      <c r="M267" t="s">
        <v>1061</v>
      </c>
      <c r="N267" t="s">
        <v>9</v>
      </c>
    </row>
    <row r="268" spans="1:14" x14ac:dyDescent="0.2">
      <c r="A268" t="s">
        <v>23</v>
      </c>
      <c r="B268" t="s">
        <v>24</v>
      </c>
      <c r="C268" t="s">
        <v>1062</v>
      </c>
      <c r="D268">
        <v>2022</v>
      </c>
      <c r="E268" t="s">
        <v>1063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2288667</v>
      </c>
      <c r="L268">
        <v>847</v>
      </c>
      <c r="M268" t="s">
        <v>1064</v>
      </c>
      <c r="N268" t="s">
        <v>9</v>
      </c>
    </row>
    <row r="269" spans="1:14" x14ac:dyDescent="0.2">
      <c r="A269" t="s">
        <v>23</v>
      </c>
      <c r="B269" t="s">
        <v>24</v>
      </c>
      <c r="C269" t="s">
        <v>1065</v>
      </c>
      <c r="D269">
        <v>2022</v>
      </c>
      <c r="E269" t="s">
        <v>1066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18023984</v>
      </c>
      <c r="L269">
        <v>3162</v>
      </c>
      <c r="M269" t="s">
        <v>1067</v>
      </c>
      <c r="N269" t="s">
        <v>9</v>
      </c>
    </row>
    <row r="270" spans="1:14" x14ac:dyDescent="0.2">
      <c r="A270" t="s">
        <v>23</v>
      </c>
      <c r="B270" t="s">
        <v>24</v>
      </c>
      <c r="C270" t="s">
        <v>1068</v>
      </c>
      <c r="D270">
        <v>2022</v>
      </c>
      <c r="E270" t="s">
        <v>1069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6523632</v>
      </c>
      <c r="L270">
        <v>765</v>
      </c>
      <c r="M270" t="s">
        <v>1070</v>
      </c>
      <c r="N270" t="s">
        <v>9</v>
      </c>
    </row>
    <row r="271" spans="1:14" x14ac:dyDescent="0.2">
      <c r="A271" t="s">
        <v>23</v>
      </c>
      <c r="B271" t="s">
        <v>24</v>
      </c>
      <c r="C271" t="s">
        <v>1071</v>
      </c>
      <c r="D271">
        <v>2022</v>
      </c>
      <c r="E271" t="s">
        <v>1072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4040364</v>
      </c>
      <c r="L271">
        <v>396</v>
      </c>
      <c r="M271" t="s">
        <v>1073</v>
      </c>
      <c r="N271" t="s">
        <v>9</v>
      </c>
    </row>
    <row r="272" spans="1:14" x14ac:dyDescent="0.2">
      <c r="A272" t="s">
        <v>23</v>
      </c>
      <c r="B272" t="s">
        <v>24</v>
      </c>
      <c r="C272" t="s">
        <v>1074</v>
      </c>
      <c r="D272">
        <v>2022</v>
      </c>
      <c r="E272" t="s">
        <v>1075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4603430</v>
      </c>
      <c r="L272">
        <v>584</v>
      </c>
      <c r="M272" t="s">
        <v>1076</v>
      </c>
      <c r="N272" t="s">
        <v>9</v>
      </c>
    </row>
    <row r="273" spans="1:14" x14ac:dyDescent="0.2">
      <c r="A273" t="s">
        <v>23</v>
      </c>
      <c r="B273" t="s">
        <v>24</v>
      </c>
      <c r="C273" t="s">
        <v>1077</v>
      </c>
      <c r="D273">
        <v>2022</v>
      </c>
      <c r="E273" t="s">
        <v>1078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1220198</v>
      </c>
      <c r="L273">
        <v>284</v>
      </c>
      <c r="M273" t="s">
        <v>1079</v>
      </c>
      <c r="N273" t="s">
        <v>9</v>
      </c>
    </row>
    <row r="274" spans="1:14" x14ac:dyDescent="0.2">
      <c r="A274" t="s">
        <v>23</v>
      </c>
      <c r="B274" t="s">
        <v>24</v>
      </c>
      <c r="C274" t="s">
        <v>1080</v>
      </c>
      <c r="D274">
        <v>2022</v>
      </c>
      <c r="E274" t="s">
        <v>1081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15877130</v>
      </c>
      <c r="L274">
        <v>3398</v>
      </c>
      <c r="M274" t="s">
        <v>1082</v>
      </c>
      <c r="N274" t="s">
        <v>9</v>
      </c>
    </row>
    <row r="275" spans="1:14" x14ac:dyDescent="0.2">
      <c r="A275" t="s">
        <v>23</v>
      </c>
      <c r="B275" t="s">
        <v>24</v>
      </c>
      <c r="C275" t="s">
        <v>1083</v>
      </c>
      <c r="D275">
        <v>2022</v>
      </c>
      <c r="E275" t="s">
        <v>1084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6306582</v>
      </c>
      <c r="L275">
        <v>1262</v>
      </c>
      <c r="M275" t="s">
        <v>1085</v>
      </c>
      <c r="N275" t="s">
        <v>9</v>
      </c>
    </row>
    <row r="276" spans="1:14" x14ac:dyDescent="0.2">
      <c r="A276" t="s">
        <v>23</v>
      </c>
      <c r="B276" t="s">
        <v>24</v>
      </c>
      <c r="C276" t="s">
        <v>1086</v>
      </c>
      <c r="D276">
        <v>2022</v>
      </c>
      <c r="E276" t="s">
        <v>1087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60046973</v>
      </c>
      <c r="L276">
        <v>6133</v>
      </c>
      <c r="M276" t="s">
        <v>1088</v>
      </c>
      <c r="N276" t="s">
        <v>9</v>
      </c>
    </row>
    <row r="277" spans="1:14" x14ac:dyDescent="0.2">
      <c r="A277" t="s">
        <v>23</v>
      </c>
      <c r="B277" t="s">
        <v>24</v>
      </c>
      <c r="C277" t="s">
        <v>1089</v>
      </c>
      <c r="D277">
        <v>2022</v>
      </c>
      <c r="E277" t="s">
        <v>1090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3701767</v>
      </c>
      <c r="L277">
        <v>374</v>
      </c>
      <c r="M277" t="s">
        <v>1091</v>
      </c>
      <c r="N277" t="s">
        <v>9</v>
      </c>
    </row>
    <row r="278" spans="1:14" x14ac:dyDescent="0.2">
      <c r="A278" t="s">
        <v>23</v>
      </c>
      <c r="B278" t="s">
        <v>24</v>
      </c>
      <c r="C278" t="s">
        <v>1092</v>
      </c>
      <c r="D278">
        <v>2022</v>
      </c>
      <c r="E278" t="s">
        <v>1093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30599787</v>
      </c>
      <c r="L278">
        <v>4663</v>
      </c>
      <c r="M278" t="s">
        <v>1094</v>
      </c>
      <c r="N278" t="s">
        <v>9</v>
      </c>
    </row>
    <row r="279" spans="1:14" x14ac:dyDescent="0.2">
      <c r="A279" t="s">
        <v>23</v>
      </c>
      <c r="B279" t="s">
        <v>24</v>
      </c>
      <c r="C279" t="s">
        <v>1095</v>
      </c>
      <c r="D279">
        <v>2022</v>
      </c>
      <c r="E279" t="s">
        <v>1096</v>
      </c>
      <c r="F279">
        <v>0</v>
      </c>
      <c r="G279">
        <v>430184</v>
      </c>
      <c r="H279">
        <v>0</v>
      </c>
      <c r="I279">
        <v>0</v>
      </c>
      <c r="J279">
        <v>0</v>
      </c>
      <c r="K279">
        <v>41763715</v>
      </c>
      <c r="L279">
        <v>4486</v>
      </c>
      <c r="M279" t="s">
        <v>1097</v>
      </c>
      <c r="N279" t="s">
        <v>9</v>
      </c>
    </row>
    <row r="280" spans="1:14" x14ac:dyDescent="0.2">
      <c r="A280" t="s">
        <v>23</v>
      </c>
      <c r="B280" t="s">
        <v>24</v>
      </c>
      <c r="C280" t="s">
        <v>1098</v>
      </c>
      <c r="D280">
        <v>2022</v>
      </c>
      <c r="E280" t="s">
        <v>1099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2410818</v>
      </c>
      <c r="L280">
        <v>419</v>
      </c>
      <c r="M280" t="s">
        <v>1100</v>
      </c>
      <c r="N280" t="s">
        <v>9</v>
      </c>
    </row>
    <row r="281" spans="1:14" x14ac:dyDescent="0.2">
      <c r="A281" t="s">
        <v>23</v>
      </c>
      <c r="B281" t="s">
        <v>24</v>
      </c>
      <c r="C281" t="s">
        <v>1101</v>
      </c>
      <c r="D281">
        <v>2022</v>
      </c>
      <c r="E281" t="s">
        <v>1102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161444325</v>
      </c>
      <c r="L281">
        <v>17725</v>
      </c>
      <c r="M281" t="s">
        <v>1103</v>
      </c>
      <c r="N281" t="s">
        <v>9</v>
      </c>
    </row>
    <row r="282" spans="1:14" x14ac:dyDescent="0.2">
      <c r="A282" t="s">
        <v>23</v>
      </c>
      <c r="B282" t="s">
        <v>24</v>
      </c>
      <c r="C282" t="s">
        <v>1104</v>
      </c>
      <c r="D282">
        <v>2022</v>
      </c>
      <c r="E282" t="s">
        <v>1105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18175548</v>
      </c>
      <c r="L282">
        <v>709</v>
      </c>
      <c r="M282" t="s">
        <v>1106</v>
      </c>
      <c r="N282" t="s">
        <v>9</v>
      </c>
    </row>
    <row r="283" spans="1:14" x14ac:dyDescent="0.2">
      <c r="A283" t="s">
        <v>23</v>
      </c>
      <c r="B283" t="s">
        <v>24</v>
      </c>
      <c r="C283" t="s">
        <v>1107</v>
      </c>
      <c r="D283">
        <v>2022</v>
      </c>
      <c r="E283" t="s">
        <v>1108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8386322</v>
      </c>
      <c r="L283">
        <v>957</v>
      </c>
      <c r="M283" t="s">
        <v>1109</v>
      </c>
      <c r="N283" t="s">
        <v>9</v>
      </c>
    </row>
    <row r="284" spans="1:14" x14ac:dyDescent="0.2">
      <c r="A284" t="s">
        <v>23</v>
      </c>
      <c r="B284" t="s">
        <v>24</v>
      </c>
      <c r="C284" t="s">
        <v>1110</v>
      </c>
      <c r="D284">
        <v>2022</v>
      </c>
      <c r="E284" t="s">
        <v>1111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2934223</v>
      </c>
      <c r="L284">
        <v>316</v>
      </c>
      <c r="M284" t="s">
        <v>1112</v>
      </c>
      <c r="N284" t="s">
        <v>9</v>
      </c>
    </row>
    <row r="285" spans="1:14" x14ac:dyDescent="0.2">
      <c r="A285" t="s">
        <v>23</v>
      </c>
      <c r="B285" t="s">
        <v>24</v>
      </c>
      <c r="C285" t="s">
        <v>1113</v>
      </c>
      <c r="D285">
        <v>2022</v>
      </c>
      <c r="E285" t="s">
        <v>1114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3734830</v>
      </c>
      <c r="L285">
        <v>452</v>
      </c>
      <c r="M285" t="s">
        <v>1115</v>
      </c>
      <c r="N285" t="s">
        <v>9</v>
      </c>
    </row>
    <row r="286" spans="1:14" x14ac:dyDescent="0.2">
      <c r="A286" t="s">
        <v>23</v>
      </c>
      <c r="B286" t="s">
        <v>24</v>
      </c>
      <c r="C286" t="s">
        <v>1116</v>
      </c>
      <c r="D286">
        <v>2022</v>
      </c>
      <c r="E286" t="s">
        <v>1117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9600525</v>
      </c>
      <c r="L286">
        <v>2970</v>
      </c>
      <c r="M286" t="s">
        <v>1118</v>
      </c>
      <c r="N286" t="s">
        <v>9</v>
      </c>
    </row>
    <row r="287" spans="1:14" x14ac:dyDescent="0.2">
      <c r="A287" t="s">
        <v>23</v>
      </c>
      <c r="B287" t="s">
        <v>24</v>
      </c>
      <c r="C287" t="s">
        <v>1119</v>
      </c>
      <c r="D287">
        <v>2022</v>
      </c>
      <c r="E287" t="s">
        <v>1120</v>
      </c>
      <c r="F287">
        <v>0</v>
      </c>
      <c r="G287">
        <v>849234</v>
      </c>
      <c r="H287">
        <v>0</v>
      </c>
      <c r="I287">
        <v>0</v>
      </c>
      <c r="J287">
        <v>0</v>
      </c>
      <c r="K287">
        <v>9701384</v>
      </c>
      <c r="L287">
        <v>810</v>
      </c>
      <c r="M287" t="s">
        <v>1121</v>
      </c>
      <c r="N287" t="s">
        <v>9</v>
      </c>
    </row>
    <row r="288" spans="1:14" x14ac:dyDescent="0.2">
      <c r="A288" t="s">
        <v>23</v>
      </c>
      <c r="B288" t="s">
        <v>24</v>
      </c>
      <c r="C288" t="s">
        <v>1122</v>
      </c>
      <c r="D288">
        <v>2022</v>
      </c>
      <c r="E288" t="s">
        <v>1123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65005906</v>
      </c>
      <c r="L288">
        <v>1703</v>
      </c>
      <c r="M288" t="s">
        <v>1124</v>
      </c>
      <c r="N288" t="s">
        <v>9</v>
      </c>
    </row>
    <row r="289" spans="1:14" x14ac:dyDescent="0.2">
      <c r="A289" t="s">
        <v>23</v>
      </c>
      <c r="B289" t="s">
        <v>24</v>
      </c>
      <c r="C289" t="s">
        <v>1125</v>
      </c>
      <c r="D289">
        <v>2022</v>
      </c>
      <c r="E289" t="s">
        <v>1126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5047032</v>
      </c>
      <c r="L289">
        <v>793</v>
      </c>
      <c r="M289" t="s">
        <v>1127</v>
      </c>
      <c r="N289" t="s">
        <v>9</v>
      </c>
    </row>
    <row r="290" spans="1:14" x14ac:dyDescent="0.2">
      <c r="A290" t="s">
        <v>23</v>
      </c>
      <c r="B290" t="s">
        <v>24</v>
      </c>
      <c r="C290" t="s">
        <v>1128</v>
      </c>
      <c r="D290">
        <v>2022</v>
      </c>
      <c r="E290" t="s">
        <v>1129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7566575</v>
      </c>
      <c r="L290">
        <v>3506</v>
      </c>
      <c r="M290" t="s">
        <v>1130</v>
      </c>
      <c r="N290" t="s">
        <v>9</v>
      </c>
    </row>
    <row r="291" spans="1:14" x14ac:dyDescent="0.2">
      <c r="A291" t="s">
        <v>23</v>
      </c>
      <c r="B291" t="s">
        <v>24</v>
      </c>
      <c r="C291" t="s">
        <v>1131</v>
      </c>
      <c r="D291">
        <v>2022</v>
      </c>
      <c r="E291" t="s">
        <v>1132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62226433</v>
      </c>
      <c r="L291">
        <v>10510</v>
      </c>
      <c r="M291" t="s">
        <v>1133</v>
      </c>
      <c r="N291" t="s">
        <v>9</v>
      </c>
    </row>
    <row r="292" spans="1:14" x14ac:dyDescent="0.2">
      <c r="A292" t="s">
        <v>23</v>
      </c>
      <c r="B292" t="s">
        <v>24</v>
      </c>
      <c r="C292" t="s">
        <v>1134</v>
      </c>
      <c r="D292">
        <v>2022</v>
      </c>
      <c r="E292" t="s">
        <v>1135</v>
      </c>
      <c r="K292">
        <v>6534524</v>
      </c>
      <c r="L292">
        <v>907</v>
      </c>
      <c r="M292" t="s">
        <v>1136</v>
      </c>
      <c r="N292" t="s">
        <v>9</v>
      </c>
    </row>
    <row r="293" spans="1:14" x14ac:dyDescent="0.2">
      <c r="A293" t="s">
        <v>23</v>
      </c>
      <c r="B293" t="s">
        <v>24</v>
      </c>
      <c r="C293" t="s">
        <v>1137</v>
      </c>
      <c r="D293">
        <v>2022</v>
      </c>
      <c r="E293" t="s">
        <v>1138</v>
      </c>
      <c r="K293">
        <v>38815352</v>
      </c>
      <c r="L293">
        <v>6463</v>
      </c>
      <c r="M293" t="s">
        <v>1139</v>
      </c>
      <c r="N293" t="s">
        <v>9</v>
      </c>
    </row>
    <row r="294" spans="1:14" x14ac:dyDescent="0.2">
      <c r="A294" t="s">
        <v>23</v>
      </c>
      <c r="B294" t="s">
        <v>24</v>
      </c>
      <c r="C294" t="s">
        <v>1140</v>
      </c>
      <c r="D294">
        <v>2022</v>
      </c>
      <c r="E294" t="s">
        <v>1141</v>
      </c>
      <c r="G294">
        <v>631164</v>
      </c>
      <c r="K294">
        <v>38190855</v>
      </c>
      <c r="L294">
        <v>2865</v>
      </c>
      <c r="M294" t="s">
        <v>1142</v>
      </c>
      <c r="N294" t="s">
        <v>9</v>
      </c>
    </row>
    <row r="295" spans="1:14" x14ac:dyDescent="0.2">
      <c r="A295" t="s">
        <v>23</v>
      </c>
      <c r="B295" t="s">
        <v>24</v>
      </c>
      <c r="C295" t="s">
        <v>1143</v>
      </c>
      <c r="D295">
        <v>2022</v>
      </c>
      <c r="E295" t="s">
        <v>1144</v>
      </c>
      <c r="K295">
        <v>32340356</v>
      </c>
      <c r="L295">
        <v>4502</v>
      </c>
      <c r="M295" t="s">
        <v>1145</v>
      </c>
      <c r="N295" t="s">
        <v>9</v>
      </c>
    </row>
    <row r="296" spans="1:14" x14ac:dyDescent="0.2">
      <c r="A296" t="s">
        <v>23</v>
      </c>
      <c r="B296" t="s">
        <v>24</v>
      </c>
      <c r="C296" t="s">
        <v>1146</v>
      </c>
      <c r="D296">
        <v>2022</v>
      </c>
      <c r="E296" t="s">
        <v>1147</v>
      </c>
      <c r="G296">
        <v>80</v>
      </c>
      <c r="K296">
        <v>15643168</v>
      </c>
      <c r="L296">
        <v>3097</v>
      </c>
      <c r="M296" t="s">
        <v>1148</v>
      </c>
      <c r="N296" t="s">
        <v>9</v>
      </c>
    </row>
    <row r="297" spans="1:14" x14ac:dyDescent="0.2">
      <c r="A297" t="s">
        <v>23</v>
      </c>
      <c r="B297" t="s">
        <v>24</v>
      </c>
      <c r="C297" t="s">
        <v>1149</v>
      </c>
      <c r="D297">
        <v>2022</v>
      </c>
      <c r="E297" t="s">
        <v>1150</v>
      </c>
      <c r="K297">
        <v>3479481</v>
      </c>
      <c r="L297">
        <v>777</v>
      </c>
      <c r="M297" t="s">
        <v>1151</v>
      </c>
      <c r="N297" t="s">
        <v>9</v>
      </c>
    </row>
    <row r="298" spans="1:14" x14ac:dyDescent="0.2">
      <c r="A298" t="s">
        <v>23</v>
      </c>
      <c r="B298" t="s">
        <v>24</v>
      </c>
      <c r="C298" t="s">
        <v>1152</v>
      </c>
      <c r="D298">
        <v>2022</v>
      </c>
      <c r="E298" t="s">
        <v>1153</v>
      </c>
      <c r="K298">
        <v>15091243</v>
      </c>
      <c r="L298">
        <v>2439</v>
      </c>
      <c r="M298" t="s">
        <v>1154</v>
      </c>
      <c r="N298" t="s">
        <v>9</v>
      </c>
    </row>
    <row r="299" spans="1:14" x14ac:dyDescent="0.2">
      <c r="A299" t="s">
        <v>23</v>
      </c>
      <c r="B299" t="s">
        <v>24</v>
      </c>
      <c r="C299" t="s">
        <v>1155</v>
      </c>
      <c r="D299">
        <v>2022</v>
      </c>
      <c r="E299" t="s">
        <v>1156</v>
      </c>
      <c r="K299">
        <v>19509456</v>
      </c>
      <c r="L299">
        <v>3557</v>
      </c>
      <c r="M299" t="s">
        <v>1157</v>
      </c>
      <c r="N299" t="s">
        <v>9</v>
      </c>
    </row>
    <row r="300" spans="1:14" x14ac:dyDescent="0.2">
      <c r="A300" t="s">
        <v>23</v>
      </c>
      <c r="B300" t="s">
        <v>24</v>
      </c>
      <c r="C300" t="s">
        <v>1158</v>
      </c>
      <c r="D300">
        <v>2022</v>
      </c>
      <c r="E300" t="s">
        <v>1159</v>
      </c>
      <c r="G300">
        <v>20490</v>
      </c>
      <c r="K300">
        <v>77318425</v>
      </c>
      <c r="L300">
        <v>10888</v>
      </c>
      <c r="M300" t="s">
        <v>1160</v>
      </c>
      <c r="N300" t="s">
        <v>9</v>
      </c>
    </row>
    <row r="301" spans="1:14" x14ac:dyDescent="0.2">
      <c r="A301" t="s">
        <v>23</v>
      </c>
      <c r="B301" t="s">
        <v>24</v>
      </c>
      <c r="C301" t="s">
        <v>1161</v>
      </c>
      <c r="D301">
        <v>2022</v>
      </c>
      <c r="E301" t="s">
        <v>1162</v>
      </c>
      <c r="K301">
        <v>7286440</v>
      </c>
      <c r="L301">
        <v>1888</v>
      </c>
      <c r="M301" t="s">
        <v>1163</v>
      </c>
      <c r="N301" t="s">
        <v>9</v>
      </c>
    </row>
    <row r="302" spans="1:14" x14ac:dyDescent="0.2">
      <c r="A302" t="s">
        <v>23</v>
      </c>
      <c r="B302" t="s">
        <v>24</v>
      </c>
      <c r="C302" t="s">
        <v>1164</v>
      </c>
      <c r="D302">
        <v>2022</v>
      </c>
      <c r="E302" t="s">
        <v>1165</v>
      </c>
      <c r="G302">
        <v>1524002</v>
      </c>
      <c r="K302">
        <v>92548809</v>
      </c>
      <c r="L302">
        <v>7779</v>
      </c>
      <c r="M302" t="s">
        <v>1166</v>
      </c>
      <c r="N302" t="s">
        <v>9</v>
      </c>
    </row>
    <row r="303" spans="1:14" x14ac:dyDescent="0.2">
      <c r="A303" t="s">
        <v>23</v>
      </c>
      <c r="B303" t="s">
        <v>24</v>
      </c>
      <c r="C303" t="s">
        <v>1167</v>
      </c>
      <c r="D303">
        <v>2022</v>
      </c>
      <c r="E303" t="s">
        <v>1168</v>
      </c>
      <c r="G303">
        <v>1415000</v>
      </c>
      <c r="K303">
        <v>7500909</v>
      </c>
      <c r="L303">
        <v>450</v>
      </c>
      <c r="M303" t="s">
        <v>1169</v>
      </c>
      <c r="N303" t="s">
        <v>9</v>
      </c>
    </row>
    <row r="304" spans="1:14" x14ac:dyDescent="0.2">
      <c r="A304" t="s">
        <v>23</v>
      </c>
      <c r="B304" t="s">
        <v>24</v>
      </c>
      <c r="C304" t="s">
        <v>1170</v>
      </c>
      <c r="D304">
        <v>2022</v>
      </c>
      <c r="E304" t="s">
        <v>1171</v>
      </c>
      <c r="K304">
        <v>2516075</v>
      </c>
      <c r="M304" t="s">
        <v>1172</v>
      </c>
      <c r="N304" t="s">
        <v>9</v>
      </c>
    </row>
    <row r="305" spans="1:14" x14ac:dyDescent="0.2">
      <c r="A305" t="s">
        <v>23</v>
      </c>
      <c r="B305" t="s">
        <v>24</v>
      </c>
      <c r="C305" t="s">
        <v>1173</v>
      </c>
      <c r="D305">
        <v>2022</v>
      </c>
      <c r="E305" t="s">
        <v>1174</v>
      </c>
      <c r="K305">
        <v>5642690</v>
      </c>
      <c r="L305">
        <v>691</v>
      </c>
      <c r="M305" t="s">
        <v>1175</v>
      </c>
      <c r="N305" t="s">
        <v>9</v>
      </c>
    </row>
    <row r="306" spans="1:14" x14ac:dyDescent="0.2">
      <c r="A306" t="s">
        <v>23</v>
      </c>
      <c r="B306" t="s">
        <v>24</v>
      </c>
      <c r="C306" t="s">
        <v>1176</v>
      </c>
      <c r="D306">
        <v>2022</v>
      </c>
      <c r="E306" t="s">
        <v>1177</v>
      </c>
      <c r="G306">
        <v>20218</v>
      </c>
      <c r="K306">
        <v>14930831</v>
      </c>
      <c r="L306">
        <v>2000</v>
      </c>
      <c r="M306" t="s">
        <v>1178</v>
      </c>
      <c r="N306" t="s">
        <v>9</v>
      </c>
    </row>
    <row r="307" spans="1:14" x14ac:dyDescent="0.2">
      <c r="A307" t="s">
        <v>23</v>
      </c>
      <c r="B307" t="s">
        <v>24</v>
      </c>
      <c r="C307" t="s">
        <v>1179</v>
      </c>
      <c r="D307">
        <v>2022</v>
      </c>
      <c r="E307" t="s">
        <v>1180</v>
      </c>
      <c r="K307">
        <v>8947044</v>
      </c>
      <c r="L307">
        <v>2344</v>
      </c>
      <c r="M307" t="s">
        <v>1181</v>
      </c>
      <c r="N307" t="s">
        <v>9</v>
      </c>
    </row>
    <row r="308" spans="1:14" x14ac:dyDescent="0.2">
      <c r="A308" t="s">
        <v>23</v>
      </c>
      <c r="B308" t="s">
        <v>24</v>
      </c>
      <c r="C308" t="s">
        <v>1182</v>
      </c>
      <c r="D308">
        <v>2022</v>
      </c>
      <c r="E308" t="s">
        <v>1183</v>
      </c>
      <c r="G308">
        <v>3025165</v>
      </c>
      <c r="K308">
        <v>7605090</v>
      </c>
      <c r="L308">
        <v>365</v>
      </c>
      <c r="M308" t="s">
        <v>1184</v>
      </c>
      <c r="N308" t="s">
        <v>9</v>
      </c>
    </row>
    <row r="309" spans="1:14" x14ac:dyDescent="0.2">
      <c r="A309" t="s">
        <v>23</v>
      </c>
      <c r="B309" t="s">
        <v>24</v>
      </c>
      <c r="C309" t="s">
        <v>1185</v>
      </c>
      <c r="D309">
        <v>2022</v>
      </c>
      <c r="E309" t="s">
        <v>1186</v>
      </c>
      <c r="K309">
        <v>15556121</v>
      </c>
      <c r="L309">
        <v>2064</v>
      </c>
      <c r="M309" t="s">
        <v>1187</v>
      </c>
      <c r="N309" t="s">
        <v>9</v>
      </c>
    </row>
    <row r="310" spans="1:14" x14ac:dyDescent="0.2">
      <c r="A310" t="s">
        <v>23</v>
      </c>
      <c r="B310" t="s">
        <v>24</v>
      </c>
      <c r="C310" t="s">
        <v>1188</v>
      </c>
      <c r="D310">
        <v>2022</v>
      </c>
      <c r="E310" t="s">
        <v>1189</v>
      </c>
      <c r="K310">
        <v>3023669</v>
      </c>
      <c r="L310">
        <v>543</v>
      </c>
      <c r="M310" t="s">
        <v>1190</v>
      </c>
      <c r="N310" t="s">
        <v>9</v>
      </c>
    </row>
    <row r="311" spans="1:14" x14ac:dyDescent="0.2">
      <c r="A311" t="s">
        <v>23</v>
      </c>
      <c r="B311" t="s">
        <v>24</v>
      </c>
      <c r="C311" t="s">
        <v>1191</v>
      </c>
      <c r="D311">
        <v>2022</v>
      </c>
      <c r="E311" t="s">
        <v>1192</v>
      </c>
      <c r="K311">
        <v>5609267</v>
      </c>
      <c r="L311">
        <v>492</v>
      </c>
      <c r="M311" t="s">
        <v>1193</v>
      </c>
      <c r="N311" t="s">
        <v>9</v>
      </c>
    </row>
    <row r="312" spans="1:14" x14ac:dyDescent="0.2">
      <c r="A312" t="s">
        <v>23</v>
      </c>
      <c r="B312" t="s">
        <v>24</v>
      </c>
      <c r="C312" t="s">
        <v>1194</v>
      </c>
      <c r="D312">
        <v>2022</v>
      </c>
      <c r="E312" t="s">
        <v>1195</v>
      </c>
      <c r="G312">
        <v>8534</v>
      </c>
      <c r="K312">
        <v>9524240</v>
      </c>
      <c r="L312">
        <v>588</v>
      </c>
      <c r="M312" t="s">
        <v>1196</v>
      </c>
      <c r="N312" t="s">
        <v>9</v>
      </c>
    </row>
    <row r="313" spans="1:14" x14ac:dyDescent="0.2">
      <c r="A313" t="s">
        <v>23</v>
      </c>
      <c r="B313" t="s">
        <v>24</v>
      </c>
      <c r="C313" t="s">
        <v>1197</v>
      </c>
      <c r="D313">
        <v>2022</v>
      </c>
      <c r="E313" t="s">
        <v>1198</v>
      </c>
      <c r="L313">
        <v>1819</v>
      </c>
      <c r="M313" t="s">
        <v>1199</v>
      </c>
      <c r="N313" t="s">
        <v>9</v>
      </c>
    </row>
    <row r="314" spans="1:14" x14ac:dyDescent="0.2">
      <c r="A314" t="s">
        <v>23</v>
      </c>
      <c r="B314" t="s">
        <v>24</v>
      </c>
      <c r="C314" t="s">
        <v>1200</v>
      </c>
      <c r="D314">
        <v>2022</v>
      </c>
      <c r="E314" t="s">
        <v>1201</v>
      </c>
      <c r="K314">
        <v>18364233</v>
      </c>
      <c r="L314">
        <v>2318</v>
      </c>
      <c r="M314" t="s">
        <v>1202</v>
      </c>
      <c r="N314" t="s">
        <v>9</v>
      </c>
    </row>
    <row r="315" spans="1:14" x14ac:dyDescent="0.2">
      <c r="A315" t="s">
        <v>23</v>
      </c>
      <c r="B315" t="s">
        <v>24</v>
      </c>
      <c r="C315" t="s">
        <v>1203</v>
      </c>
      <c r="D315">
        <v>2022</v>
      </c>
      <c r="E315" t="s">
        <v>1204</v>
      </c>
      <c r="K315">
        <v>2030578</v>
      </c>
      <c r="L315">
        <v>440</v>
      </c>
      <c r="M315" t="s">
        <v>1205</v>
      </c>
      <c r="N315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1" t="s">
        <v>1206</v>
      </c>
      <c r="B1" s="1" t="s">
        <v>1207</v>
      </c>
      <c r="C1" s="1" t="s">
        <v>1208</v>
      </c>
      <c r="D1" s="1" t="s">
        <v>1209</v>
      </c>
      <c r="E1" s="1" t="s">
        <v>1210</v>
      </c>
      <c r="F1" s="1" t="s">
        <v>1211</v>
      </c>
      <c r="G1" s="1" t="s">
        <v>1212</v>
      </c>
    </row>
    <row r="2" spans="1:7" x14ac:dyDescent="0.2">
      <c r="A2" t="s">
        <v>10</v>
      </c>
      <c r="B2">
        <v>6154920</v>
      </c>
      <c r="C2">
        <v>6154920</v>
      </c>
      <c r="D2">
        <v>1</v>
      </c>
      <c r="E2">
        <v>1</v>
      </c>
      <c r="F2">
        <v>1</v>
      </c>
      <c r="G2">
        <v>1</v>
      </c>
    </row>
    <row r="3" spans="1:7" x14ac:dyDescent="0.2">
      <c r="A3" t="s">
        <v>7</v>
      </c>
      <c r="B3">
        <v>6154920</v>
      </c>
      <c r="C3">
        <v>4961199</v>
      </c>
      <c r="D3">
        <v>144</v>
      </c>
      <c r="E3">
        <v>61</v>
      </c>
      <c r="F3">
        <v>0.8060541810454076</v>
      </c>
      <c r="G3">
        <v>0.4236111111111111</v>
      </c>
    </row>
    <row r="4" spans="1:7" x14ac:dyDescent="0.2">
      <c r="A4" t="s">
        <v>8</v>
      </c>
      <c r="B4">
        <v>4368405</v>
      </c>
      <c r="C4">
        <v>3364061</v>
      </c>
      <c r="D4">
        <v>1221</v>
      </c>
      <c r="E4">
        <v>167</v>
      </c>
      <c r="F4">
        <v>0.77008908285747313</v>
      </c>
      <c r="G4">
        <v>0.13677313677313679</v>
      </c>
    </row>
    <row r="5" spans="1:7" x14ac:dyDescent="0.2">
      <c r="A5" t="s">
        <v>9</v>
      </c>
      <c r="B5">
        <v>863852</v>
      </c>
      <c r="C5">
        <v>805579</v>
      </c>
      <c r="D5">
        <v>517</v>
      </c>
      <c r="E5">
        <v>314</v>
      </c>
      <c r="F5">
        <v>0.93254284298699319</v>
      </c>
      <c r="G5">
        <v>0.60735009671179885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 aggregate by government type</vt:lpstr>
      <vt:lpstr>MO State</vt:lpstr>
      <vt:lpstr>MO counties</vt:lpstr>
      <vt:lpstr>MO municipalities</vt:lpstr>
      <vt:lpstr>MO School districts</vt:lpstr>
      <vt:lpstr>Total vs collected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Thuy Nguyen</cp:lastModifiedBy>
  <dcterms:created xsi:type="dcterms:W3CDTF">2024-09-12T20:05:01Z</dcterms:created>
  <dcterms:modified xsi:type="dcterms:W3CDTF">2024-09-12T20:10:31Z</dcterms:modified>
</cp:coreProperties>
</file>