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Karolina Heyduk\Google Drive\Science\Git\RNAseq_Yucca\C3-CAM\"/>
    </mc:Choice>
  </mc:AlternateContent>
  <xr:revisionPtr revIDLastSave="0" documentId="8_{3D4397B9-732B-42F6-B05D-C70EF9307EAB}" xr6:coauthVersionLast="37" xr6:coauthVersionMax="37" xr10:uidLastSave="{00000000-0000-0000-0000-000000000000}"/>
  <bookViews>
    <workbookView xWindow="0" yWindow="0" windowWidth="24000" windowHeight="959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" i="1" l="1"/>
  <c r="L3" i="1" s="1"/>
  <c r="J4" i="1"/>
  <c r="N4" i="1" s="1"/>
  <c r="J5" i="1"/>
  <c r="N5" i="1" s="1"/>
  <c r="J6" i="1"/>
  <c r="M6" i="1" s="1"/>
  <c r="J7" i="1"/>
  <c r="N7" i="1" s="1"/>
  <c r="J8" i="1"/>
  <c r="K8" i="1" s="1"/>
  <c r="J9" i="1"/>
  <c r="N9" i="1" s="1"/>
  <c r="J10" i="1"/>
  <c r="N10" i="1" s="1"/>
  <c r="J11" i="1"/>
  <c r="M11" i="1" s="1"/>
  <c r="J12" i="1"/>
  <c r="N12" i="1" s="1"/>
  <c r="J13" i="1"/>
  <c r="N13" i="1" s="1"/>
  <c r="J14" i="1"/>
  <c r="N14" i="1" s="1"/>
  <c r="J15" i="1"/>
  <c r="N15" i="1" s="1"/>
  <c r="J16" i="1"/>
  <c r="J17" i="1"/>
  <c r="N17" i="1" s="1"/>
  <c r="J18" i="1"/>
  <c r="M18" i="1" s="1"/>
  <c r="J19" i="1"/>
  <c r="N19" i="1" s="1"/>
  <c r="J20" i="1"/>
  <c r="N20" i="1" s="1"/>
  <c r="J21" i="1"/>
  <c r="N21" i="1" s="1"/>
  <c r="J22" i="1"/>
  <c r="N22" i="1" s="1"/>
  <c r="J23" i="1"/>
  <c r="N23" i="1" s="1"/>
  <c r="J24" i="1"/>
  <c r="K24" i="1" s="1"/>
  <c r="J25" i="1"/>
  <c r="N25" i="1" s="1"/>
  <c r="J26" i="1"/>
  <c r="L26" i="1" s="1"/>
  <c r="J27" i="1"/>
  <c r="L27" i="1" s="1"/>
  <c r="J28" i="1"/>
  <c r="N28" i="1" s="1"/>
  <c r="J29" i="1"/>
  <c r="N29" i="1" s="1"/>
  <c r="J30" i="1"/>
  <c r="N30" i="1" s="1"/>
  <c r="J31" i="1"/>
  <c r="N31" i="1" s="1"/>
  <c r="J32" i="1"/>
  <c r="L32" i="1" s="1"/>
  <c r="J33" i="1"/>
  <c r="M33" i="1" s="1"/>
  <c r="J34" i="1"/>
  <c r="L34" i="1" s="1"/>
  <c r="J35" i="1"/>
  <c r="N35" i="1" s="1"/>
  <c r="J36" i="1"/>
  <c r="N36" i="1" s="1"/>
  <c r="J37" i="1"/>
  <c r="N37" i="1" s="1"/>
  <c r="J38" i="1"/>
  <c r="N38" i="1" s="1"/>
  <c r="J39" i="1"/>
  <c r="N39" i="1" s="1"/>
  <c r="J40" i="1"/>
  <c r="K40" i="1" s="1"/>
  <c r="J41" i="1"/>
  <c r="N41" i="1" s="1"/>
  <c r="J42" i="1"/>
  <c r="L42" i="1" s="1"/>
  <c r="J43" i="1"/>
  <c r="L43" i="1" s="1"/>
  <c r="J44" i="1"/>
  <c r="N44" i="1" s="1"/>
  <c r="J45" i="1"/>
  <c r="N45" i="1" s="1"/>
  <c r="J46" i="1"/>
  <c r="N46" i="1" s="1"/>
  <c r="J47" i="1"/>
  <c r="N47" i="1" s="1"/>
  <c r="J48" i="1"/>
  <c r="K48" i="1" s="1"/>
  <c r="J49" i="1"/>
  <c r="L49" i="1" s="1"/>
  <c r="J2" i="1"/>
  <c r="K2" i="1" s="1"/>
  <c r="K25" i="1" l="1"/>
  <c r="L17" i="1"/>
  <c r="M27" i="1"/>
  <c r="N43" i="1"/>
  <c r="N3" i="1"/>
  <c r="L41" i="1"/>
  <c r="M19" i="1"/>
  <c r="L40" i="1"/>
  <c r="M9" i="1"/>
  <c r="K41" i="1"/>
  <c r="L25" i="1"/>
  <c r="M3" i="1"/>
  <c r="L19" i="1"/>
  <c r="N49" i="1"/>
  <c r="L11" i="1"/>
  <c r="N34" i="1"/>
  <c r="K9" i="1"/>
  <c r="M2" i="1"/>
  <c r="N11" i="1"/>
  <c r="M49" i="1"/>
  <c r="M26" i="1"/>
  <c r="N33" i="1"/>
  <c r="K35" i="1"/>
  <c r="K19" i="1"/>
  <c r="K3" i="1"/>
  <c r="L35" i="1"/>
  <c r="L18" i="1"/>
  <c r="M43" i="1"/>
  <c r="M25" i="1"/>
  <c r="N2" i="1"/>
  <c r="N27" i="1"/>
  <c r="L2" i="1"/>
  <c r="K33" i="1"/>
  <c r="L33" i="1"/>
  <c r="N40" i="1"/>
  <c r="M40" i="1"/>
  <c r="M8" i="1"/>
  <c r="L8" i="1"/>
  <c r="N8" i="1"/>
  <c r="K32" i="1"/>
  <c r="L48" i="1"/>
  <c r="L10" i="1"/>
  <c r="M35" i="1"/>
  <c r="M17" i="1"/>
  <c r="N42" i="1"/>
  <c r="K18" i="1"/>
  <c r="M42" i="1"/>
  <c r="N26" i="1"/>
  <c r="K49" i="1"/>
  <c r="K17" i="1"/>
  <c r="M41" i="1"/>
  <c r="N24" i="1"/>
  <c r="M24" i="1"/>
  <c r="L24" i="1"/>
  <c r="N16" i="1"/>
  <c r="M16" i="1"/>
  <c r="L16" i="1"/>
  <c r="K16" i="1"/>
  <c r="K43" i="1"/>
  <c r="K27" i="1"/>
  <c r="K11" i="1"/>
  <c r="L9" i="1"/>
  <c r="M34" i="1"/>
  <c r="N18" i="1"/>
  <c r="K34" i="1"/>
  <c r="N48" i="1"/>
  <c r="M48" i="1"/>
  <c r="N32" i="1"/>
  <c r="M32" i="1"/>
  <c r="K42" i="1"/>
  <c r="K26" i="1"/>
  <c r="K10" i="1"/>
  <c r="M10" i="1"/>
  <c r="K47" i="1"/>
  <c r="K39" i="1"/>
  <c r="K31" i="1"/>
  <c r="K23" i="1"/>
  <c r="K15" i="1"/>
  <c r="K7" i="1"/>
  <c r="L47" i="1"/>
  <c r="L39" i="1"/>
  <c r="L31" i="1"/>
  <c r="L23" i="1"/>
  <c r="L15" i="1"/>
  <c r="L7" i="1"/>
  <c r="M47" i="1"/>
  <c r="M39" i="1"/>
  <c r="M31" i="1"/>
  <c r="M23" i="1"/>
  <c r="M15" i="1"/>
  <c r="M7" i="1"/>
  <c r="N6" i="1"/>
  <c r="K46" i="1"/>
  <c r="K38" i="1"/>
  <c r="K30" i="1"/>
  <c r="K22" i="1"/>
  <c r="K14" i="1"/>
  <c r="K6" i="1"/>
  <c r="L46" i="1"/>
  <c r="L38" i="1"/>
  <c r="L30" i="1"/>
  <c r="L22" i="1"/>
  <c r="L14" i="1"/>
  <c r="L6" i="1"/>
  <c r="M46" i="1"/>
  <c r="M38" i="1"/>
  <c r="M30" i="1"/>
  <c r="M22" i="1"/>
  <c r="M14" i="1"/>
  <c r="K45" i="1"/>
  <c r="K37" i="1"/>
  <c r="K29" i="1"/>
  <c r="K21" i="1"/>
  <c r="K13" i="1"/>
  <c r="K5" i="1"/>
  <c r="L45" i="1"/>
  <c r="L37" i="1"/>
  <c r="L29" i="1"/>
  <c r="L21" i="1"/>
  <c r="L13" i="1"/>
  <c r="L5" i="1"/>
  <c r="M45" i="1"/>
  <c r="M37" i="1"/>
  <c r="M29" i="1"/>
  <c r="M21" i="1"/>
  <c r="M13" i="1"/>
  <c r="M5" i="1"/>
  <c r="K44" i="1"/>
  <c r="K36" i="1"/>
  <c r="K28" i="1"/>
  <c r="K20" i="1"/>
  <c r="K12" i="1"/>
  <c r="K4" i="1"/>
  <c r="L44" i="1"/>
  <c r="L36" i="1"/>
  <c r="L28" i="1"/>
  <c r="L20" i="1"/>
  <c r="L12" i="1"/>
  <c r="L4" i="1"/>
  <c r="M44" i="1"/>
  <c r="M36" i="1"/>
  <c r="M28" i="1"/>
  <c r="M20" i="1"/>
  <c r="M12" i="1"/>
  <c r="M4" i="1"/>
</calcChain>
</file>

<file path=xl/sharedStrings.xml><?xml version="1.0" encoding="utf-8"?>
<sst xmlns="http://schemas.openxmlformats.org/spreadsheetml/2006/main" count="114" uniqueCount="32">
  <si>
    <t>m8</t>
  </si>
  <si>
    <t>m4</t>
  </si>
  <si>
    <t>m1</t>
  </si>
  <si>
    <t>m9</t>
  </si>
  <si>
    <t>m11</t>
  </si>
  <si>
    <t>m6</t>
  </si>
  <si>
    <t>m3</t>
  </si>
  <si>
    <t>m7</t>
  </si>
  <si>
    <t>m5</t>
  </si>
  <si>
    <t>m12</t>
  </si>
  <si>
    <t>m2</t>
  </si>
  <si>
    <t>m10</t>
  </si>
  <si>
    <t>time</t>
  </si>
  <si>
    <t>species</t>
  </si>
  <si>
    <t>suc area</t>
  </si>
  <si>
    <t>cit area</t>
  </si>
  <si>
    <t>mal area</t>
  </si>
  <si>
    <t>asc area</t>
  </si>
  <si>
    <t>adonitol</t>
  </si>
  <si>
    <t>average adon</t>
  </si>
  <si>
    <t>normalised adon</t>
  </si>
  <si>
    <t>norm suc</t>
  </si>
  <si>
    <t>norm cit</t>
  </si>
  <si>
    <t>norm mal</t>
  </si>
  <si>
    <t>norm asc</t>
  </si>
  <si>
    <t>ya</t>
  </si>
  <si>
    <t>yf</t>
  </si>
  <si>
    <t>sample</t>
  </si>
  <si>
    <t>sucDW</t>
  </si>
  <si>
    <t>citDW</t>
  </si>
  <si>
    <t>malicDW</t>
  </si>
  <si>
    <t>ascDW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</si>
</sst>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1" fillId="0" borderId="0" xfId="0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9"/>
  <sheetViews>
    <sheetView tabSelected="1" workbookViewId="0">
      <selection activeCell="S6" sqref="S6"/>
    </sheetView>
  </sheetViews>
  <sheetFormatPr defaultRowHeight="14.5" x14ac:dyDescent="0.35"/>
  <cols>
    <col min="4" max="4" width="13.7265625" style="1" bestFit="1" customWidth="1"/>
    <col min="9" max="9" width="10" style="2" bestFit="1" customWidth="1"/>
    <col min="11" max="11" width="12" bestFit="1" customWidth="1"/>
  </cols>
  <sheetData>
    <row r="1" spans="1:18" x14ac:dyDescent="0.35">
      <c r="A1" s="2" t="s">
        <v>27</v>
      </c>
      <c r="B1" s="2" t="s">
        <v>13</v>
      </c>
      <c r="C1" s="2" t="s">
        <v>12</v>
      </c>
      <c r="D1" s="3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28</v>
      </c>
      <c r="P1" s="2" t="s">
        <v>29</v>
      </c>
      <c r="Q1" s="2" t="s">
        <v>30</v>
      </c>
      <c r="R1" s="2" t="s">
        <v>31</v>
      </c>
    </row>
    <row r="2" spans="1:18" x14ac:dyDescent="0.35">
      <c r="A2" t="s">
        <v>0</v>
      </c>
      <c r="B2" t="s">
        <v>26</v>
      </c>
      <c r="C2">
        <v>4</v>
      </c>
      <c r="D2" s="1">
        <v>209334024</v>
      </c>
      <c r="E2">
        <v>61371139</v>
      </c>
      <c r="F2">
        <v>54407722</v>
      </c>
      <c r="G2">
        <v>34538758</v>
      </c>
      <c r="H2">
        <v>7559495</v>
      </c>
      <c r="I2" s="2">
        <v>7164161.729166667</v>
      </c>
      <c r="J2">
        <f>H2/I2</f>
        <v>1.0551820695537701</v>
      </c>
      <c r="K2">
        <f>D2/J2</f>
        <v>198386638.7044712</v>
      </c>
      <c r="L2">
        <f>E2/J2</f>
        <v>58161658.324949995</v>
      </c>
      <c r="M2">
        <f>F2/J2</f>
        <v>51562401.94927562</v>
      </c>
      <c r="N2">
        <f>G2/J2</f>
        <v>32732510.337866358</v>
      </c>
      <c r="O2">
        <v>153.35408881449922</v>
      </c>
      <c r="P2">
        <v>107.01258006452206</v>
      </c>
      <c r="Q2">
        <v>119.89181407895413</v>
      </c>
      <c r="R2">
        <v>100.37226338698372</v>
      </c>
    </row>
    <row r="3" spans="1:18" x14ac:dyDescent="0.35">
      <c r="A3" t="s">
        <v>1</v>
      </c>
      <c r="B3" t="s">
        <v>25</v>
      </c>
      <c r="C3">
        <v>4</v>
      </c>
      <c r="D3" s="1">
        <v>277771892</v>
      </c>
      <c r="E3">
        <v>31446318</v>
      </c>
      <c r="F3">
        <v>153708006</v>
      </c>
      <c r="G3">
        <v>124362614</v>
      </c>
      <c r="H3">
        <v>4412225</v>
      </c>
      <c r="I3" s="2">
        <v>7164161.729166667</v>
      </c>
      <c r="J3">
        <f t="shared" ref="J3:J49" si="0">H3/I3</f>
        <v>0.61587456659960527</v>
      </c>
      <c r="K3">
        <f t="shared" ref="K3:K49" si="1">D3/J3</f>
        <v>451020235.39248717</v>
      </c>
      <c r="L3">
        <f t="shared" ref="L3:L49" si="2">E3/J3</f>
        <v>51059614.579674631</v>
      </c>
      <c r="M3">
        <f t="shared" ref="M3:M49" si="3">F3/J3</f>
        <v>249576804.0051721</v>
      </c>
      <c r="N3">
        <f t="shared" ref="N3:N49" si="4">G3/J3</f>
        <v>201928478.20723712</v>
      </c>
      <c r="O3">
        <v>348.64140895370173</v>
      </c>
      <c r="P3">
        <v>93.945414395571532</v>
      </c>
      <c r="Q3">
        <v>580.31074296429335</v>
      </c>
      <c r="R3">
        <v>619.20146639357222</v>
      </c>
    </row>
    <row r="4" spans="1:18" x14ac:dyDescent="0.35">
      <c r="A4" t="s">
        <v>2</v>
      </c>
      <c r="B4" t="s">
        <v>25</v>
      </c>
      <c r="C4">
        <v>4</v>
      </c>
      <c r="D4" s="1">
        <v>209748936</v>
      </c>
      <c r="E4">
        <v>22441542</v>
      </c>
      <c r="F4">
        <v>104977846</v>
      </c>
      <c r="G4">
        <v>153404838</v>
      </c>
      <c r="H4">
        <v>5510011</v>
      </c>
      <c r="I4" s="2">
        <v>7164161.729166667</v>
      </c>
      <c r="J4">
        <f t="shared" si="0"/>
        <v>0.76910756740285413</v>
      </c>
      <c r="K4">
        <f t="shared" si="1"/>
        <v>272717295.85015863</v>
      </c>
      <c r="L4">
        <f t="shared" si="2"/>
        <v>29178677.92639368</v>
      </c>
      <c r="M4">
        <f t="shared" si="3"/>
        <v>136493060.85297325</v>
      </c>
      <c r="N4">
        <f t="shared" si="4"/>
        <v>199458235.10490495</v>
      </c>
      <c r="O4">
        <v>210.81214280441708</v>
      </c>
      <c r="P4">
        <v>53.686323562676556</v>
      </c>
      <c r="Q4">
        <v>317.37079841529641</v>
      </c>
      <c r="R4">
        <v>611.62661531316678</v>
      </c>
    </row>
    <row r="5" spans="1:18" x14ac:dyDescent="0.35">
      <c r="A5" t="s">
        <v>3</v>
      </c>
      <c r="B5" t="s">
        <v>26</v>
      </c>
      <c r="C5">
        <v>4</v>
      </c>
      <c r="D5" s="1">
        <v>200850303</v>
      </c>
      <c r="E5">
        <v>22411806</v>
      </c>
      <c r="F5">
        <v>42895250</v>
      </c>
      <c r="G5">
        <v>11426707</v>
      </c>
      <c r="H5">
        <v>6541292</v>
      </c>
      <c r="I5" s="2">
        <v>7164161.729166667</v>
      </c>
      <c r="J5">
        <f t="shared" si="0"/>
        <v>0.91305755610864481</v>
      </c>
      <c r="K5">
        <f t="shared" si="1"/>
        <v>219975511.57235131</v>
      </c>
      <c r="L5">
        <f t="shared" si="2"/>
        <v>24545885.251217633</v>
      </c>
      <c r="M5">
        <f t="shared" si="3"/>
        <v>46979787.542436033</v>
      </c>
      <c r="N5">
        <f t="shared" si="4"/>
        <v>12514771.849322865</v>
      </c>
      <c r="O5">
        <v>170.04241998844333</v>
      </c>
      <c r="P5">
        <v>45.162373053825007</v>
      </c>
      <c r="Q5">
        <v>109.23641530601029</v>
      </c>
      <c r="R5">
        <v>38.375791020070118</v>
      </c>
    </row>
    <row r="6" spans="1:18" x14ac:dyDescent="0.35">
      <c r="A6" t="s">
        <v>4</v>
      </c>
      <c r="B6" t="s">
        <v>25</v>
      </c>
      <c r="C6">
        <v>2</v>
      </c>
      <c r="D6" s="1">
        <v>233071192</v>
      </c>
      <c r="E6">
        <v>27141412</v>
      </c>
      <c r="F6">
        <v>144607790</v>
      </c>
      <c r="G6">
        <v>175700761</v>
      </c>
      <c r="H6">
        <v>6985131</v>
      </c>
      <c r="I6" s="2">
        <v>7164161.729166667</v>
      </c>
      <c r="J6">
        <f t="shared" si="0"/>
        <v>0.9750102334460431</v>
      </c>
      <c r="K6">
        <f t="shared" si="1"/>
        <v>239044867.43307409</v>
      </c>
      <c r="L6">
        <f t="shared" si="2"/>
        <v>27837053.46770804</v>
      </c>
      <c r="M6">
        <f t="shared" si="3"/>
        <v>148314125.36964163</v>
      </c>
      <c r="N6">
        <f t="shared" si="4"/>
        <v>180204017.3250379</v>
      </c>
      <c r="O6">
        <v>184.7831490586953</v>
      </c>
      <c r="P6">
        <v>51.217846924691344</v>
      </c>
      <c r="Q6">
        <v>344.85688935888624</v>
      </c>
      <c r="R6">
        <v>552.58472092856596</v>
      </c>
    </row>
    <row r="7" spans="1:18" x14ac:dyDescent="0.35">
      <c r="A7" t="s">
        <v>5</v>
      </c>
      <c r="B7" t="s">
        <v>25</v>
      </c>
      <c r="C7">
        <v>4</v>
      </c>
      <c r="D7" s="1">
        <v>275771247</v>
      </c>
      <c r="E7">
        <v>15803284</v>
      </c>
      <c r="F7">
        <v>98267891</v>
      </c>
      <c r="G7">
        <v>152242630</v>
      </c>
      <c r="H7">
        <v>7543283</v>
      </c>
      <c r="I7" s="2">
        <v>7164161.729166667</v>
      </c>
      <c r="J7">
        <f t="shared" si="0"/>
        <v>1.0529191390654762</v>
      </c>
      <c r="K7">
        <f t="shared" si="1"/>
        <v>261911135.21287322</v>
      </c>
      <c r="L7">
        <f t="shared" si="2"/>
        <v>15009019.604322404</v>
      </c>
      <c r="M7">
        <f t="shared" si="3"/>
        <v>93329000.636476398</v>
      </c>
      <c r="N7">
        <f t="shared" si="4"/>
        <v>144590998.82553539</v>
      </c>
      <c r="O7">
        <v>202.45891433633142</v>
      </c>
      <c r="P7">
        <v>27.615339011207833</v>
      </c>
      <c r="Q7">
        <v>217.00663214817928</v>
      </c>
      <c r="R7">
        <v>443.37955346842199</v>
      </c>
    </row>
    <row r="8" spans="1:18" x14ac:dyDescent="0.35">
      <c r="A8" t="s">
        <v>6</v>
      </c>
      <c r="B8" t="s">
        <v>25</v>
      </c>
      <c r="C8">
        <v>4</v>
      </c>
      <c r="D8" s="1">
        <v>258722089</v>
      </c>
      <c r="E8">
        <v>19604573</v>
      </c>
      <c r="F8">
        <v>105948830</v>
      </c>
      <c r="G8">
        <v>186000000</v>
      </c>
      <c r="H8">
        <v>6929119</v>
      </c>
      <c r="I8" s="2">
        <v>7164161.729166667</v>
      </c>
      <c r="J8">
        <f t="shared" si="0"/>
        <v>0.96719187281747654</v>
      </c>
      <c r="K8">
        <f t="shared" si="1"/>
        <v>267498204.10125044</v>
      </c>
      <c r="L8">
        <f t="shared" si="2"/>
        <v>20269579.957171202</v>
      </c>
      <c r="M8">
        <f t="shared" si="3"/>
        <v>109542721.54021099</v>
      </c>
      <c r="N8">
        <f t="shared" si="4"/>
        <v>192309308.24322689</v>
      </c>
      <c r="O8">
        <v>206.77775286354327</v>
      </c>
      <c r="P8">
        <v>37.294329469119035</v>
      </c>
      <c r="Q8">
        <v>254.7064354667078</v>
      </c>
      <c r="R8">
        <v>589.70486343749303</v>
      </c>
    </row>
    <row r="9" spans="1:18" x14ac:dyDescent="0.35">
      <c r="A9" t="s">
        <v>7</v>
      </c>
      <c r="B9" t="s">
        <v>26</v>
      </c>
      <c r="C9">
        <v>5</v>
      </c>
      <c r="D9" s="1">
        <v>326732118</v>
      </c>
      <c r="E9">
        <v>36337984</v>
      </c>
      <c r="F9">
        <v>54795887</v>
      </c>
      <c r="G9">
        <v>16848719</v>
      </c>
      <c r="H9">
        <v>7542089</v>
      </c>
      <c r="I9" s="2">
        <v>7164161.729166667</v>
      </c>
      <c r="J9">
        <f t="shared" si="0"/>
        <v>1.0527524761612679</v>
      </c>
      <c r="K9">
        <f t="shared" si="1"/>
        <v>310359866.53898776</v>
      </c>
      <c r="L9">
        <f t="shared" si="2"/>
        <v>34517120.427493058</v>
      </c>
      <c r="M9">
        <f t="shared" si="3"/>
        <v>52050114.571856856</v>
      </c>
      <c r="N9">
        <f t="shared" si="4"/>
        <v>16004444.901841292</v>
      </c>
      <c r="O9">
        <v>239.91008088289846</v>
      </c>
      <c r="P9">
        <v>63.508610650451693</v>
      </c>
      <c r="Q9">
        <v>121.02583322585095</v>
      </c>
      <c r="R9">
        <v>49.076662390654725</v>
      </c>
    </row>
    <row r="10" spans="1:18" x14ac:dyDescent="0.35">
      <c r="A10" t="s">
        <v>0</v>
      </c>
      <c r="B10" t="s">
        <v>26</v>
      </c>
      <c r="C10">
        <v>1</v>
      </c>
      <c r="D10" s="1">
        <v>153491912</v>
      </c>
      <c r="E10">
        <v>49279784</v>
      </c>
      <c r="F10">
        <v>56706583</v>
      </c>
      <c r="G10">
        <v>26455381</v>
      </c>
      <c r="H10">
        <v>7039201</v>
      </c>
      <c r="I10" s="2">
        <v>7164161.729166667</v>
      </c>
      <c r="J10">
        <f t="shared" si="0"/>
        <v>0.98255752258384566</v>
      </c>
      <c r="K10">
        <f t="shared" si="1"/>
        <v>156216718.58596137</v>
      </c>
      <c r="L10">
        <f t="shared" si="2"/>
        <v>50154604.557306975</v>
      </c>
      <c r="M10">
        <f t="shared" si="3"/>
        <v>57713244.972037755</v>
      </c>
      <c r="N10">
        <f t="shared" si="4"/>
        <v>26925020.054225329</v>
      </c>
      <c r="O10">
        <v>120.75648185172471</v>
      </c>
      <c r="P10">
        <v>92.280271752342102</v>
      </c>
      <c r="Q10">
        <v>134.19362509309732</v>
      </c>
      <c r="R10">
        <v>82.563945651798278</v>
      </c>
    </row>
    <row r="11" spans="1:18" x14ac:dyDescent="0.35">
      <c r="A11" t="s">
        <v>1</v>
      </c>
      <c r="B11" t="s">
        <v>25</v>
      </c>
      <c r="C11">
        <v>5</v>
      </c>
      <c r="D11" s="1">
        <v>249098061</v>
      </c>
      <c r="E11">
        <v>30283050</v>
      </c>
      <c r="F11">
        <v>196000000</v>
      </c>
      <c r="G11">
        <v>127572846</v>
      </c>
      <c r="H11">
        <v>7291832</v>
      </c>
      <c r="I11" s="2">
        <v>7164161.729166667</v>
      </c>
      <c r="J11">
        <f t="shared" si="0"/>
        <v>1.0178206851910618</v>
      </c>
      <c r="K11">
        <f t="shared" si="1"/>
        <v>244736685.57172245</v>
      </c>
      <c r="L11">
        <f t="shared" si="2"/>
        <v>29752834.109787587</v>
      </c>
      <c r="M11">
        <f t="shared" si="3"/>
        <v>192568300.9313252</v>
      </c>
      <c r="N11">
        <f t="shared" si="4"/>
        <v>125339215.3020082</v>
      </c>
      <c r="O11">
        <v>189.18295939900017</v>
      </c>
      <c r="P11">
        <v>54.742722852423491</v>
      </c>
      <c r="Q11">
        <v>447.75576893160758</v>
      </c>
      <c r="R11">
        <v>384.34512358367078</v>
      </c>
    </row>
    <row r="12" spans="1:18" x14ac:dyDescent="0.35">
      <c r="A12" t="s">
        <v>8</v>
      </c>
      <c r="B12" t="s">
        <v>25</v>
      </c>
      <c r="C12">
        <v>5</v>
      </c>
      <c r="D12" s="1">
        <v>246121288</v>
      </c>
      <c r="E12">
        <v>17814028</v>
      </c>
      <c r="F12">
        <v>142147203</v>
      </c>
      <c r="G12">
        <v>164000000</v>
      </c>
      <c r="H12">
        <v>6944805</v>
      </c>
      <c r="I12" s="2">
        <v>7164161.729166667</v>
      </c>
      <c r="J12">
        <f t="shared" si="0"/>
        <v>0.96938138229436899</v>
      </c>
      <c r="K12">
        <f t="shared" si="1"/>
        <v>253895208.32086822</v>
      </c>
      <c r="L12">
        <f t="shared" si="2"/>
        <v>18376697.062034629</v>
      </c>
      <c r="M12">
        <f t="shared" si="3"/>
        <v>146637026.04186657</v>
      </c>
      <c r="N12">
        <f t="shared" si="4"/>
        <v>169180059.56730726</v>
      </c>
      <c r="O12">
        <v>196.26255367134598</v>
      </c>
      <c r="P12">
        <v>33.811583477991192</v>
      </c>
      <c r="Q12">
        <v>340.95733322503224</v>
      </c>
      <c r="R12">
        <v>518.78042116039717</v>
      </c>
    </row>
    <row r="13" spans="1:18" x14ac:dyDescent="0.35">
      <c r="A13" t="s">
        <v>3</v>
      </c>
      <c r="B13" t="s">
        <v>26</v>
      </c>
      <c r="C13">
        <v>5</v>
      </c>
      <c r="D13" s="1">
        <v>278491797</v>
      </c>
      <c r="E13">
        <v>30580803</v>
      </c>
      <c r="F13">
        <v>37665877</v>
      </c>
      <c r="G13">
        <v>17110018</v>
      </c>
      <c r="H13">
        <v>7711950</v>
      </c>
      <c r="I13" s="2">
        <v>7164161.729166667</v>
      </c>
      <c r="J13">
        <f t="shared" si="0"/>
        <v>1.0764622982481233</v>
      </c>
      <c r="K13">
        <f t="shared" si="1"/>
        <v>258710219.06965846</v>
      </c>
      <c r="L13">
        <f t="shared" si="2"/>
        <v>28408615.006552845</v>
      </c>
      <c r="M13">
        <f t="shared" si="3"/>
        <v>34990428.425871409</v>
      </c>
      <c r="N13">
        <f t="shared" si="4"/>
        <v>15894674.646613736</v>
      </c>
      <c r="O13">
        <v>199.98458652010407</v>
      </c>
      <c r="P13">
        <v>52.269472285778967</v>
      </c>
      <c r="Q13">
        <v>81.359009293329876</v>
      </c>
      <c r="R13">
        <v>48.740058541575351</v>
      </c>
    </row>
    <row r="14" spans="1:18" x14ac:dyDescent="0.35">
      <c r="A14" t="s">
        <v>9</v>
      </c>
      <c r="B14" t="s">
        <v>26</v>
      </c>
      <c r="C14">
        <v>1</v>
      </c>
      <c r="D14" s="1">
        <v>284149035</v>
      </c>
      <c r="E14">
        <v>27030600</v>
      </c>
      <c r="F14">
        <v>53031194</v>
      </c>
      <c r="G14">
        <v>24497692</v>
      </c>
      <c r="H14">
        <v>8291239</v>
      </c>
      <c r="I14" s="2">
        <v>7164161.729166667</v>
      </c>
      <c r="J14">
        <f t="shared" si="0"/>
        <v>1.1573215839397912</v>
      </c>
      <c r="K14">
        <f t="shared" si="1"/>
        <v>245522972.1307804</v>
      </c>
      <c r="L14">
        <f t="shared" si="2"/>
        <v>23356170.294501521</v>
      </c>
      <c r="M14">
        <f t="shared" si="3"/>
        <v>45822349.410843536</v>
      </c>
      <c r="N14">
        <f t="shared" si="4"/>
        <v>21167575.494966723</v>
      </c>
      <c r="O14">
        <v>189.79076373299588</v>
      </c>
      <c r="P14">
        <v>42.973397176482678</v>
      </c>
      <c r="Q14">
        <v>106.54516447139456</v>
      </c>
      <c r="R14">
        <v>64.909090103816197</v>
      </c>
    </row>
    <row r="15" spans="1:18" x14ac:dyDescent="0.35">
      <c r="A15" t="s">
        <v>7</v>
      </c>
      <c r="B15" t="s">
        <v>26</v>
      </c>
      <c r="C15">
        <v>4</v>
      </c>
      <c r="D15" s="1">
        <v>258506932</v>
      </c>
      <c r="E15">
        <v>26313360</v>
      </c>
      <c r="F15">
        <v>74437257</v>
      </c>
      <c r="G15">
        <v>28235061</v>
      </c>
      <c r="H15">
        <v>7368829</v>
      </c>
      <c r="I15" s="2">
        <v>7164161.729166667</v>
      </c>
      <c r="J15">
        <f t="shared" si="0"/>
        <v>1.0285682091737396</v>
      </c>
      <c r="K15">
        <f t="shared" si="1"/>
        <v>251326970.53476068</v>
      </c>
      <c r="L15">
        <f t="shared" si="2"/>
        <v>25582513.40583219</v>
      </c>
      <c r="M15">
        <f t="shared" si="3"/>
        <v>72369781.931911245</v>
      </c>
      <c r="N15">
        <f t="shared" si="4"/>
        <v>27450839.670303967</v>
      </c>
      <c r="O15">
        <v>194.27729010662478</v>
      </c>
      <c r="P15">
        <v>47.069682036884743</v>
      </c>
      <c r="Q15">
        <v>168.27269700993924</v>
      </c>
      <c r="R15">
        <v>84.176339704509616</v>
      </c>
    </row>
    <row r="16" spans="1:18" x14ac:dyDescent="0.35">
      <c r="A16" t="s">
        <v>3</v>
      </c>
      <c r="B16" t="s">
        <v>26</v>
      </c>
      <c r="C16">
        <v>1</v>
      </c>
      <c r="D16" s="1">
        <v>323784606</v>
      </c>
      <c r="E16">
        <v>39674340</v>
      </c>
      <c r="F16">
        <v>39694447</v>
      </c>
      <c r="G16">
        <v>24905324</v>
      </c>
      <c r="H16">
        <v>8060495</v>
      </c>
      <c r="I16" s="2">
        <v>7164161.729166667</v>
      </c>
      <c r="J16">
        <f t="shared" si="0"/>
        <v>1.1251134891587091</v>
      </c>
      <c r="K16">
        <f t="shared" si="1"/>
        <v>287779507.68513697</v>
      </c>
      <c r="L16">
        <f t="shared" si="2"/>
        <v>35262522.74307549</v>
      </c>
      <c r="M16">
        <f t="shared" si="3"/>
        <v>35280393.829142578</v>
      </c>
      <c r="N16">
        <f t="shared" si="4"/>
        <v>22135832.731525309</v>
      </c>
      <c r="O16">
        <v>222.45532495906295</v>
      </c>
      <c r="P16">
        <v>64.880088480930368</v>
      </c>
      <c r="Q16">
        <v>82.033230759050497</v>
      </c>
      <c r="R16">
        <v>67.878192362428564</v>
      </c>
    </row>
    <row r="17" spans="1:18" x14ac:dyDescent="0.35">
      <c r="A17" t="s">
        <v>5</v>
      </c>
      <c r="B17" t="s">
        <v>25</v>
      </c>
      <c r="C17">
        <v>2</v>
      </c>
      <c r="D17" s="1">
        <v>252555749</v>
      </c>
      <c r="E17">
        <v>23721337</v>
      </c>
      <c r="F17">
        <v>116146604</v>
      </c>
      <c r="G17">
        <v>193000000</v>
      </c>
      <c r="H17">
        <v>7005432</v>
      </c>
      <c r="I17" s="2">
        <v>7164161.729166667</v>
      </c>
      <c r="J17">
        <f t="shared" si="0"/>
        <v>0.97784392156859778</v>
      </c>
      <c r="K17">
        <f t="shared" si="1"/>
        <v>258278180.62709376</v>
      </c>
      <c r="L17">
        <f t="shared" si="2"/>
        <v>24258817.257817253</v>
      </c>
      <c r="M17">
        <f t="shared" si="3"/>
        <v>118778264.5452095</v>
      </c>
      <c r="N17">
        <f t="shared" si="4"/>
        <v>197373011.93262124</v>
      </c>
      <c r="O17">
        <v>199.65061815345894</v>
      </c>
      <c r="P17">
        <v>44.634191988971466</v>
      </c>
      <c r="Q17">
        <v>276.1807260934853</v>
      </c>
      <c r="R17">
        <v>605.23240456340409</v>
      </c>
    </row>
    <row r="18" spans="1:18" x14ac:dyDescent="0.35">
      <c r="A18" t="s">
        <v>9</v>
      </c>
      <c r="B18" t="s">
        <v>26</v>
      </c>
      <c r="C18">
        <v>4</v>
      </c>
      <c r="D18" s="1">
        <v>267391082</v>
      </c>
      <c r="E18">
        <v>26322247</v>
      </c>
      <c r="F18">
        <v>34919884</v>
      </c>
      <c r="G18">
        <v>17935670</v>
      </c>
      <c r="H18">
        <v>7085077</v>
      </c>
      <c r="I18" s="2">
        <v>7164161.729166667</v>
      </c>
      <c r="J18">
        <f t="shared" si="0"/>
        <v>0.98896106311437693</v>
      </c>
      <c r="K18">
        <f t="shared" si="1"/>
        <v>270375742.75972807</v>
      </c>
      <c r="L18">
        <f t="shared" si="2"/>
        <v>26616060.006556332</v>
      </c>
      <c r="M18">
        <f t="shared" si="3"/>
        <v>35309665.165211253</v>
      </c>
      <c r="N18">
        <f t="shared" si="4"/>
        <v>18135870.732380569</v>
      </c>
      <c r="O18">
        <v>209.00210790015785</v>
      </c>
      <c r="P18">
        <v>48.971321218877605</v>
      </c>
      <c r="Q18">
        <v>82.101291854909448</v>
      </c>
      <c r="R18">
        <v>55.612550797759845</v>
      </c>
    </row>
    <row r="19" spans="1:18" x14ac:dyDescent="0.35">
      <c r="A19" t="s">
        <v>6</v>
      </c>
      <c r="B19" t="s">
        <v>25</v>
      </c>
      <c r="C19">
        <v>2</v>
      </c>
      <c r="D19" s="1">
        <v>246606198</v>
      </c>
      <c r="E19">
        <v>17060030</v>
      </c>
      <c r="F19">
        <v>121747309</v>
      </c>
      <c r="G19">
        <v>197000000</v>
      </c>
      <c r="H19">
        <v>7180924</v>
      </c>
      <c r="I19" s="2">
        <v>7164161.729166667</v>
      </c>
      <c r="J19">
        <f t="shared" si="0"/>
        <v>1.0023397393117315</v>
      </c>
      <c r="K19">
        <f t="shared" si="1"/>
        <v>246030550.64876014</v>
      </c>
      <c r="L19">
        <f t="shared" si="2"/>
        <v>17020207.152232111</v>
      </c>
      <c r="M19">
        <f t="shared" si="3"/>
        <v>121463116.97029915</v>
      </c>
      <c r="N19">
        <f t="shared" si="4"/>
        <v>196540147.29104963</v>
      </c>
      <c r="O19">
        <v>190.18312504137285</v>
      </c>
      <c r="P19">
        <v>31.31575565498726</v>
      </c>
      <c r="Q19">
        <v>282.42348856399508</v>
      </c>
      <c r="R19">
        <v>602.67847550918123</v>
      </c>
    </row>
    <row r="20" spans="1:18" x14ac:dyDescent="0.35">
      <c r="A20" t="s">
        <v>7</v>
      </c>
      <c r="B20" t="s">
        <v>26</v>
      </c>
      <c r="C20">
        <v>2</v>
      </c>
      <c r="D20" s="1">
        <v>338174422</v>
      </c>
      <c r="E20">
        <v>27266920</v>
      </c>
      <c r="F20">
        <v>51410398</v>
      </c>
      <c r="G20">
        <v>45570490</v>
      </c>
      <c r="H20">
        <v>9194691</v>
      </c>
      <c r="I20" s="2">
        <v>7164161.729166667</v>
      </c>
      <c r="J20">
        <f t="shared" si="0"/>
        <v>1.2834287314546042</v>
      </c>
      <c r="K20">
        <f t="shared" si="1"/>
        <v>263492949.55920306</v>
      </c>
      <c r="L20">
        <f t="shared" si="2"/>
        <v>21245371.349211104</v>
      </c>
      <c r="M20">
        <f t="shared" si="3"/>
        <v>40057072.699107192</v>
      </c>
      <c r="N20">
        <f t="shared" si="4"/>
        <v>35506833.284269407</v>
      </c>
      <c r="O20">
        <v>203.68166653042692</v>
      </c>
      <c r="P20">
        <v>39.089703904344638</v>
      </c>
      <c r="Q20">
        <v>93.139864145835745</v>
      </c>
      <c r="R20">
        <v>108.87955691939513</v>
      </c>
    </row>
    <row r="21" spans="1:18" x14ac:dyDescent="0.35">
      <c r="A21" t="s">
        <v>5</v>
      </c>
      <c r="B21" t="s">
        <v>25</v>
      </c>
      <c r="C21">
        <v>1</v>
      </c>
      <c r="D21" s="1">
        <v>255299445</v>
      </c>
      <c r="E21">
        <v>25121682</v>
      </c>
      <c r="F21">
        <v>166814745</v>
      </c>
      <c r="G21">
        <v>201000000</v>
      </c>
      <c r="H21">
        <v>9075543</v>
      </c>
      <c r="I21" s="2">
        <v>7164161.729166667</v>
      </c>
      <c r="J21">
        <f t="shared" si="0"/>
        <v>1.2667976161190968</v>
      </c>
      <c r="K21">
        <f t="shared" si="1"/>
        <v>201531358.87808481</v>
      </c>
      <c r="L21">
        <f t="shared" si="2"/>
        <v>19830856.705399901</v>
      </c>
      <c r="M21">
        <f t="shared" si="3"/>
        <v>131682237.85504587</v>
      </c>
      <c r="N21">
        <f t="shared" si="4"/>
        <v>158667807.26646328</v>
      </c>
      <c r="O21">
        <v>155.78497680146432</v>
      </c>
      <c r="P21">
        <v>36.48711543055019</v>
      </c>
      <c r="Q21">
        <v>306.18477381928022</v>
      </c>
      <c r="R21">
        <v>486.54523522935932</v>
      </c>
    </row>
    <row r="22" spans="1:18" x14ac:dyDescent="0.35">
      <c r="A22" t="s">
        <v>1</v>
      </c>
      <c r="B22" t="s">
        <v>25</v>
      </c>
      <c r="C22">
        <v>1</v>
      </c>
      <c r="D22" s="1">
        <v>269800394</v>
      </c>
      <c r="E22">
        <v>31427879</v>
      </c>
      <c r="F22">
        <v>226000000</v>
      </c>
      <c r="G22">
        <v>133664598</v>
      </c>
      <c r="H22">
        <v>9896940</v>
      </c>
      <c r="I22" s="2">
        <v>7164161.729166667</v>
      </c>
      <c r="J22">
        <f t="shared" si="0"/>
        <v>1.3814512254389333</v>
      </c>
      <c r="K22">
        <f t="shared" si="1"/>
        <v>195302149.67544395</v>
      </c>
      <c r="L22">
        <f t="shared" si="2"/>
        <v>22749901.278645802</v>
      </c>
      <c r="M22">
        <f t="shared" si="3"/>
        <v>163596076.24090546</v>
      </c>
      <c r="N22">
        <f t="shared" si="4"/>
        <v>96756653.827955663</v>
      </c>
      <c r="O22">
        <v>150.96975987181557</v>
      </c>
      <c r="P22">
        <v>41.857912964574162</v>
      </c>
      <c r="Q22">
        <v>380.39016056730827</v>
      </c>
      <c r="R22">
        <v>296.69842741110767</v>
      </c>
    </row>
    <row r="23" spans="1:18" x14ac:dyDescent="0.35">
      <c r="A23" t="s">
        <v>0</v>
      </c>
      <c r="B23" t="s">
        <v>26</v>
      </c>
      <c r="C23">
        <v>5</v>
      </c>
      <c r="D23" s="1">
        <v>189507066</v>
      </c>
      <c r="E23">
        <v>45648844</v>
      </c>
      <c r="F23">
        <v>75132471</v>
      </c>
      <c r="G23">
        <v>32092002</v>
      </c>
      <c r="H23">
        <v>8874139</v>
      </c>
      <c r="I23" s="2">
        <v>7164161.729166667</v>
      </c>
      <c r="J23">
        <f t="shared" si="0"/>
        <v>1.2386849062705676</v>
      </c>
      <c r="K23">
        <f t="shared" si="1"/>
        <v>152990534.59088951</v>
      </c>
      <c r="L23">
        <f t="shared" si="2"/>
        <v>36852668.316948764</v>
      </c>
      <c r="M23">
        <f t="shared" si="3"/>
        <v>60655030.685898028</v>
      </c>
      <c r="N23">
        <f t="shared" si="4"/>
        <v>25908123.880045164</v>
      </c>
      <c r="O23">
        <v>118.26262183099433</v>
      </c>
      <c r="P23">
        <v>67.805823156300889</v>
      </c>
      <c r="Q23">
        <v>141.03380345044425</v>
      </c>
      <c r="R23">
        <v>79.445695032506478</v>
      </c>
    </row>
    <row r="24" spans="1:18" x14ac:dyDescent="0.35">
      <c r="A24" t="s">
        <v>10</v>
      </c>
      <c r="B24" t="s">
        <v>26</v>
      </c>
      <c r="C24">
        <v>1</v>
      </c>
      <c r="D24" s="1">
        <v>200405186</v>
      </c>
      <c r="E24">
        <v>27225621</v>
      </c>
      <c r="F24">
        <v>106668972</v>
      </c>
      <c r="G24">
        <v>51817079</v>
      </c>
      <c r="H24">
        <v>9410321</v>
      </c>
      <c r="I24" s="2">
        <v>7164161.729166667</v>
      </c>
      <c r="J24">
        <f t="shared" si="0"/>
        <v>1.3135271586191013</v>
      </c>
      <c r="K24">
        <f t="shared" si="1"/>
        <v>152570264.48595405</v>
      </c>
      <c r="L24">
        <f t="shared" si="2"/>
        <v>20727109.311254773</v>
      </c>
      <c r="M24">
        <f t="shared" si="3"/>
        <v>81208044.538751736</v>
      </c>
      <c r="N24">
        <f t="shared" si="4"/>
        <v>39448806.718602456</v>
      </c>
      <c r="O24">
        <v>117.937750461535</v>
      </c>
      <c r="P24">
        <v>38.136145160862029</v>
      </c>
      <c r="Q24">
        <v>188.82323959875629</v>
      </c>
      <c r="R24">
        <v>120.96738005704333</v>
      </c>
    </row>
    <row r="25" spans="1:18" x14ac:dyDescent="0.35">
      <c r="A25" t="s">
        <v>10</v>
      </c>
      <c r="B25" t="s">
        <v>26</v>
      </c>
      <c r="C25">
        <v>5</v>
      </c>
      <c r="D25" s="1">
        <v>216755689</v>
      </c>
      <c r="E25">
        <v>33334723</v>
      </c>
      <c r="F25">
        <v>54128194</v>
      </c>
      <c r="G25">
        <v>28158355</v>
      </c>
      <c r="H25">
        <v>6176906</v>
      </c>
      <c r="I25" s="2">
        <v>7164161.729166667</v>
      </c>
      <c r="J25">
        <f t="shared" si="0"/>
        <v>0.86219522025202744</v>
      </c>
      <c r="K25">
        <f t="shared" si="1"/>
        <v>251399780.36139002</v>
      </c>
      <c r="L25">
        <f t="shared" si="2"/>
        <v>38662616.327490151</v>
      </c>
      <c r="M25">
        <f t="shared" si="3"/>
        <v>62779510.63586022</v>
      </c>
      <c r="N25">
        <f t="shared" si="4"/>
        <v>32658908.723443236</v>
      </c>
      <c r="O25">
        <v>194.33357254929535</v>
      </c>
      <c r="P25">
        <v>71.135975905876052</v>
      </c>
      <c r="Q25">
        <v>145.97359961094702</v>
      </c>
      <c r="R25">
        <v>100.14656848756019</v>
      </c>
    </row>
    <row r="26" spans="1:18" x14ac:dyDescent="0.35">
      <c r="A26" t="s">
        <v>11</v>
      </c>
      <c r="B26" t="s">
        <v>26</v>
      </c>
      <c r="C26">
        <v>5</v>
      </c>
      <c r="D26" s="1">
        <v>230282087</v>
      </c>
      <c r="E26">
        <v>29900124</v>
      </c>
      <c r="F26">
        <v>34631669</v>
      </c>
      <c r="G26">
        <v>10013553</v>
      </c>
      <c r="H26">
        <v>4997643</v>
      </c>
      <c r="I26" s="2">
        <v>7164161.729166667</v>
      </c>
      <c r="J26">
        <f t="shared" si="0"/>
        <v>0.69758936061614063</v>
      </c>
      <c r="K26">
        <f t="shared" si="1"/>
        <v>330111237.3568958</v>
      </c>
      <c r="L26">
        <f t="shared" si="2"/>
        <v>42862069.991421513</v>
      </c>
      <c r="M26">
        <f t="shared" si="3"/>
        <v>49644778.081781283</v>
      </c>
      <c r="N26">
        <f t="shared" si="4"/>
        <v>14354509.350824393</v>
      </c>
      <c r="O26">
        <v>255.17801169919548</v>
      </c>
      <c r="P26">
        <v>78.862618927777731</v>
      </c>
      <c r="Q26">
        <v>115.43299533693417</v>
      </c>
      <c r="R26">
        <v>44.017234806616543</v>
      </c>
    </row>
    <row r="27" spans="1:18" x14ac:dyDescent="0.35">
      <c r="A27" t="s">
        <v>4</v>
      </c>
      <c r="B27" t="s">
        <v>25</v>
      </c>
      <c r="C27">
        <v>4</v>
      </c>
      <c r="D27" s="1">
        <v>216497617</v>
      </c>
      <c r="E27">
        <v>23340559</v>
      </c>
      <c r="F27">
        <v>131136968</v>
      </c>
      <c r="G27">
        <v>149095893</v>
      </c>
      <c r="H27">
        <v>5382437</v>
      </c>
      <c r="I27" s="2">
        <v>7164161.729166667</v>
      </c>
      <c r="J27">
        <f t="shared" si="0"/>
        <v>0.75130032004820235</v>
      </c>
      <c r="K27">
        <f t="shared" si="1"/>
        <v>288163882.3022328</v>
      </c>
      <c r="L27">
        <f t="shared" si="2"/>
        <v>31066882.812591512</v>
      </c>
      <c r="M27">
        <f t="shared" si="3"/>
        <v>174546668.62325633</v>
      </c>
      <c r="N27">
        <f t="shared" si="4"/>
        <v>198450458.52028149</v>
      </c>
      <c r="O27">
        <v>222.7524488962045</v>
      </c>
      <c r="P27">
        <v>57.160462409157631</v>
      </c>
      <c r="Q27">
        <v>405.85224798617537</v>
      </c>
      <c r="R27">
        <v>608.53632936372537</v>
      </c>
    </row>
    <row r="28" spans="1:18" x14ac:dyDescent="0.35">
      <c r="A28" t="s">
        <v>11</v>
      </c>
      <c r="B28" t="s">
        <v>26</v>
      </c>
      <c r="C28">
        <v>2</v>
      </c>
      <c r="D28" s="1">
        <v>272748699</v>
      </c>
      <c r="E28">
        <v>30480443</v>
      </c>
      <c r="F28">
        <v>32755335</v>
      </c>
      <c r="G28">
        <v>5777724</v>
      </c>
      <c r="H28">
        <v>6317043</v>
      </c>
      <c r="I28" s="2">
        <v>7164161.729166667</v>
      </c>
      <c r="J28">
        <f t="shared" si="0"/>
        <v>0.88175605727633344</v>
      </c>
      <c r="K28">
        <f t="shared" si="1"/>
        <v>309324440.41552335</v>
      </c>
      <c r="L28">
        <f t="shared" si="2"/>
        <v>34567886.149998672</v>
      </c>
      <c r="M28">
        <f t="shared" si="3"/>
        <v>37147842.342221424</v>
      </c>
      <c r="N28">
        <f t="shared" si="4"/>
        <v>6552519.7726986744</v>
      </c>
      <c r="O28">
        <v>239.10969013715294</v>
      </c>
      <c r="P28">
        <v>63.602015328045539</v>
      </c>
      <c r="Q28">
        <v>86.375382820785731</v>
      </c>
      <c r="R28">
        <v>20.092905606231032</v>
      </c>
    </row>
    <row r="29" spans="1:18" x14ac:dyDescent="0.35">
      <c r="A29" t="s">
        <v>9</v>
      </c>
      <c r="B29" t="s">
        <v>26</v>
      </c>
      <c r="C29">
        <v>5</v>
      </c>
      <c r="D29" s="1">
        <v>304935938</v>
      </c>
      <c r="E29">
        <v>25753925</v>
      </c>
      <c r="F29">
        <v>31462963</v>
      </c>
      <c r="G29">
        <v>16979542</v>
      </c>
      <c r="H29">
        <v>6893530</v>
      </c>
      <c r="I29" s="2">
        <v>7164161.729166667</v>
      </c>
      <c r="J29">
        <f t="shared" si="0"/>
        <v>0.96222422951943232</v>
      </c>
      <c r="K29">
        <f t="shared" si="1"/>
        <v>316907357.60446966</v>
      </c>
      <c r="L29">
        <f t="shared" si="2"/>
        <v>26764993.241608966</v>
      </c>
      <c r="M29">
        <f t="shared" si="3"/>
        <v>32698161.233908731</v>
      </c>
      <c r="N29">
        <f t="shared" si="4"/>
        <v>17646138.476974502</v>
      </c>
      <c r="O29">
        <v>244.97133164517285</v>
      </c>
      <c r="P29">
        <v>49.245345897666752</v>
      </c>
      <c r="Q29">
        <v>76.029077761660091</v>
      </c>
      <c r="R29">
        <v>54.11081645409557</v>
      </c>
    </row>
    <row r="30" spans="1:18" x14ac:dyDescent="0.35">
      <c r="A30" t="s">
        <v>2</v>
      </c>
      <c r="B30" t="s">
        <v>25</v>
      </c>
      <c r="C30">
        <v>1</v>
      </c>
      <c r="D30" s="1">
        <v>218320515</v>
      </c>
      <c r="E30">
        <v>26724254</v>
      </c>
      <c r="F30">
        <v>171087424</v>
      </c>
      <c r="G30">
        <v>205000000</v>
      </c>
      <c r="H30">
        <v>7152224</v>
      </c>
      <c r="I30" s="2">
        <v>7164161.729166667</v>
      </c>
      <c r="J30">
        <f t="shared" si="0"/>
        <v>0.99833368792917299</v>
      </c>
      <c r="K30">
        <f t="shared" si="1"/>
        <v>218684912.30908838</v>
      </c>
      <c r="L30">
        <f t="shared" si="2"/>
        <v>26768859.273329418</v>
      </c>
      <c r="M30">
        <f t="shared" si="3"/>
        <v>171372984.87330806</v>
      </c>
      <c r="N30">
        <f t="shared" si="4"/>
        <v>205342164.12673411</v>
      </c>
      <c r="O30">
        <v>169.04477884015418</v>
      </c>
      <c r="P30">
        <v>49.252459072237976</v>
      </c>
      <c r="Q30">
        <v>398.47286518572884</v>
      </c>
      <c r="R30">
        <v>629.6693278162204</v>
      </c>
    </row>
    <row r="31" spans="1:18" x14ac:dyDescent="0.35">
      <c r="A31" t="s">
        <v>10</v>
      </c>
      <c r="B31" t="s">
        <v>26</v>
      </c>
      <c r="C31">
        <v>2</v>
      </c>
      <c r="D31" s="1">
        <v>193730136</v>
      </c>
      <c r="E31">
        <v>33113951</v>
      </c>
      <c r="F31">
        <v>25994179</v>
      </c>
      <c r="G31">
        <v>5500695</v>
      </c>
      <c r="H31">
        <v>6935234</v>
      </c>
      <c r="I31" s="2">
        <v>7164161.729166667</v>
      </c>
      <c r="J31">
        <f t="shared" si="0"/>
        <v>0.96804542697093809</v>
      </c>
      <c r="K31">
        <f t="shared" si="1"/>
        <v>200125046.41046768</v>
      </c>
      <c r="L31">
        <f t="shared" si="2"/>
        <v>34207021.775429681</v>
      </c>
      <c r="M31">
        <f t="shared" si="3"/>
        <v>26852230.562502701</v>
      </c>
      <c r="N31">
        <f t="shared" si="4"/>
        <v>5682269.4955669036</v>
      </c>
      <c r="O31">
        <v>154.69788863631243</v>
      </c>
      <c r="P31">
        <v>62.938055102560824</v>
      </c>
      <c r="Q31">
        <v>62.43624254300299</v>
      </c>
      <c r="R31">
        <v>17.424335761533946</v>
      </c>
    </row>
    <row r="32" spans="1:18" x14ac:dyDescent="0.35">
      <c r="A32" t="s">
        <v>6</v>
      </c>
      <c r="B32" t="s">
        <v>25</v>
      </c>
      <c r="C32">
        <v>5</v>
      </c>
      <c r="D32" s="1">
        <v>177038828</v>
      </c>
      <c r="E32">
        <v>26841424</v>
      </c>
      <c r="F32">
        <v>127411475</v>
      </c>
      <c r="G32">
        <v>160176070</v>
      </c>
      <c r="H32">
        <v>6105662</v>
      </c>
      <c r="I32" s="2">
        <v>7164161.729166667</v>
      </c>
      <c r="J32">
        <f t="shared" si="0"/>
        <v>0.85225072113359568</v>
      </c>
      <c r="K32">
        <f t="shared" si="1"/>
        <v>207730921.91053489</v>
      </c>
      <c r="L32">
        <f t="shared" si="2"/>
        <v>31494750.704696015</v>
      </c>
      <c r="M32">
        <f t="shared" si="3"/>
        <v>149499990.83664894</v>
      </c>
      <c r="N32">
        <f t="shared" si="4"/>
        <v>187944774.96827063</v>
      </c>
      <c r="O32">
        <v>160.57727705967724</v>
      </c>
      <c r="P32">
        <v>57.94770349511596</v>
      </c>
      <c r="Q32">
        <v>347.61423883676673</v>
      </c>
      <c r="R32">
        <v>576.32128610372592</v>
      </c>
    </row>
    <row r="33" spans="1:18" x14ac:dyDescent="0.35">
      <c r="A33" t="s">
        <v>6</v>
      </c>
      <c r="B33" t="s">
        <v>25</v>
      </c>
      <c r="C33">
        <v>1</v>
      </c>
      <c r="D33" s="1">
        <v>195446971</v>
      </c>
      <c r="E33">
        <v>21358978</v>
      </c>
      <c r="F33">
        <v>152650988</v>
      </c>
      <c r="G33">
        <v>194000000</v>
      </c>
      <c r="H33">
        <v>6493071</v>
      </c>
      <c r="I33" s="2">
        <v>7164161.729166667</v>
      </c>
      <c r="J33">
        <f t="shared" si="0"/>
        <v>0.90632669186758741</v>
      </c>
      <c r="K33">
        <f t="shared" si="1"/>
        <v>215647373.90361932</v>
      </c>
      <c r="L33">
        <f t="shared" si="2"/>
        <v>23566533.118413892</v>
      </c>
      <c r="M33">
        <f t="shared" si="3"/>
        <v>168428216.19370559</v>
      </c>
      <c r="N33">
        <f t="shared" si="4"/>
        <v>214050851.35498032</v>
      </c>
      <c r="O33">
        <v>166.69674301752167</v>
      </c>
      <c r="P33">
        <v>43.360447153819109</v>
      </c>
      <c r="Q33">
        <v>391.62575089908751</v>
      </c>
      <c r="R33">
        <v>656.3739905263451</v>
      </c>
    </row>
    <row r="34" spans="1:18" x14ac:dyDescent="0.35">
      <c r="A34" t="s">
        <v>4</v>
      </c>
      <c r="B34" t="s">
        <v>25</v>
      </c>
      <c r="C34">
        <v>5</v>
      </c>
      <c r="D34" s="1">
        <v>214505916</v>
      </c>
      <c r="E34">
        <v>20775511</v>
      </c>
      <c r="F34">
        <v>152811347</v>
      </c>
      <c r="G34">
        <v>172986029</v>
      </c>
      <c r="H34">
        <v>6681272</v>
      </c>
      <c r="I34" s="2">
        <v>7164161.729166667</v>
      </c>
      <c r="J34">
        <f t="shared" si="0"/>
        <v>0.93259647849646787</v>
      </c>
      <c r="K34">
        <f t="shared" si="1"/>
        <v>230009356.61458474</v>
      </c>
      <c r="L34">
        <f t="shared" si="2"/>
        <v>22277063.530729048</v>
      </c>
      <c r="M34">
        <f t="shared" si="3"/>
        <v>163855805.29572925</v>
      </c>
      <c r="N34">
        <f t="shared" si="4"/>
        <v>185488614.83895811</v>
      </c>
      <c r="O34">
        <v>177.79864376342135</v>
      </c>
      <c r="P34">
        <v>40.987931110312545</v>
      </c>
      <c r="Q34">
        <v>380.99407711065442</v>
      </c>
      <c r="R34">
        <v>568.78961960838944</v>
      </c>
    </row>
    <row r="35" spans="1:18" x14ac:dyDescent="0.35">
      <c r="A35" t="s">
        <v>8</v>
      </c>
      <c r="B35" t="s">
        <v>25</v>
      </c>
      <c r="C35">
        <v>4</v>
      </c>
      <c r="D35" s="1">
        <v>218114113</v>
      </c>
      <c r="E35">
        <v>22184900</v>
      </c>
      <c r="F35">
        <v>111876359</v>
      </c>
      <c r="G35">
        <v>150109799</v>
      </c>
      <c r="H35">
        <v>5981509</v>
      </c>
      <c r="I35" s="2">
        <v>7164161.729166667</v>
      </c>
      <c r="J35">
        <f t="shared" si="0"/>
        <v>0.83492098952039806</v>
      </c>
      <c r="K35">
        <f t="shared" si="1"/>
        <v>261239225.91201216</v>
      </c>
      <c r="L35">
        <f t="shared" si="2"/>
        <v>26571256.775738295</v>
      </c>
      <c r="M35">
        <f t="shared" si="3"/>
        <v>133996342.65305141</v>
      </c>
      <c r="N35">
        <f t="shared" si="4"/>
        <v>179789226.62637487</v>
      </c>
      <c r="O35">
        <v>201.93952432462291</v>
      </c>
      <c r="P35">
        <v>48.888887026608238</v>
      </c>
      <c r="Q35">
        <v>311.56548169387906</v>
      </c>
      <c r="R35">
        <v>551.31279033641363</v>
      </c>
    </row>
    <row r="36" spans="1:18" x14ac:dyDescent="0.35">
      <c r="A36" t="s">
        <v>0</v>
      </c>
      <c r="B36" t="s">
        <v>26</v>
      </c>
      <c r="C36">
        <v>2</v>
      </c>
      <c r="D36" s="1">
        <v>89766356</v>
      </c>
      <c r="E36">
        <v>46089301</v>
      </c>
      <c r="F36">
        <v>30721941</v>
      </c>
      <c r="G36">
        <v>18817706</v>
      </c>
      <c r="H36">
        <v>6552527</v>
      </c>
      <c r="I36" s="2">
        <v>7164161.729166667</v>
      </c>
      <c r="J36">
        <f t="shared" si="0"/>
        <v>0.91462577866206096</v>
      </c>
      <c r="K36">
        <f t="shared" si="1"/>
        <v>98145447.126269087</v>
      </c>
      <c r="L36">
        <f t="shared" si="2"/>
        <v>50391430.10753607</v>
      </c>
      <c r="M36">
        <f t="shared" si="3"/>
        <v>33589629.460193954</v>
      </c>
      <c r="N36">
        <f t="shared" si="4"/>
        <v>20574213.453208201</v>
      </c>
      <c r="O36">
        <v>75.867032747913527</v>
      </c>
      <c r="P36">
        <v>92.716010929750396</v>
      </c>
      <c r="Q36">
        <v>78.101900958458131</v>
      </c>
      <c r="R36">
        <v>63.089581287520886</v>
      </c>
    </row>
    <row r="37" spans="1:18" x14ac:dyDescent="0.35">
      <c r="A37" t="s">
        <v>11</v>
      </c>
      <c r="B37" t="s">
        <v>26</v>
      </c>
      <c r="C37">
        <v>1</v>
      </c>
      <c r="D37" s="1">
        <v>263180508</v>
      </c>
      <c r="E37">
        <v>36163147</v>
      </c>
      <c r="F37">
        <v>27485211</v>
      </c>
      <c r="G37">
        <v>6341537</v>
      </c>
      <c r="H37">
        <v>7324126</v>
      </c>
      <c r="I37" s="2">
        <v>7164161.729166667</v>
      </c>
      <c r="J37">
        <f t="shared" si="0"/>
        <v>1.0223284002903072</v>
      </c>
      <c r="K37">
        <f t="shared" si="1"/>
        <v>257432453.13860545</v>
      </c>
      <c r="L37">
        <f t="shared" si="2"/>
        <v>35373317.409289293</v>
      </c>
      <c r="M37">
        <f t="shared" si="3"/>
        <v>26884913.88109253</v>
      </c>
      <c r="N37">
        <f t="shared" si="4"/>
        <v>6203033.1918776929</v>
      </c>
      <c r="O37">
        <v>198.99686561634533</v>
      </c>
      <c r="P37">
        <v>65.083941387301863</v>
      </c>
      <c r="Q37">
        <v>62.512237108960377</v>
      </c>
      <c r="R37">
        <v>19.021226142044032</v>
      </c>
    </row>
    <row r="38" spans="1:18" x14ac:dyDescent="0.35">
      <c r="A38" t="s">
        <v>5</v>
      </c>
      <c r="B38" t="s">
        <v>25</v>
      </c>
      <c r="C38">
        <v>5</v>
      </c>
      <c r="D38" s="1">
        <v>216084860</v>
      </c>
      <c r="E38">
        <v>21170733</v>
      </c>
      <c r="F38">
        <v>129558240</v>
      </c>
      <c r="G38">
        <v>205000000</v>
      </c>
      <c r="H38">
        <v>6594482</v>
      </c>
      <c r="I38" s="2">
        <v>7164161.729166667</v>
      </c>
      <c r="J38">
        <f t="shared" si="0"/>
        <v>0.92048201161520515</v>
      </c>
      <c r="K38">
        <f t="shared" si="1"/>
        <v>234751855.30331829</v>
      </c>
      <c r="L38">
        <f t="shared" si="2"/>
        <v>22999616.215042487</v>
      </c>
      <c r="M38">
        <f t="shared" si="3"/>
        <v>140750431.14928359</v>
      </c>
      <c r="N38">
        <f t="shared" si="4"/>
        <v>222709403.78321856</v>
      </c>
      <c r="O38">
        <v>181.46462434489632</v>
      </c>
      <c r="P38">
        <v>42.317367532997181</v>
      </c>
      <c r="Q38">
        <v>327.26994641334011</v>
      </c>
      <c r="R38">
        <v>682.92491790424776</v>
      </c>
    </row>
    <row r="39" spans="1:18" x14ac:dyDescent="0.35">
      <c r="A39" t="s">
        <v>8</v>
      </c>
      <c r="B39" t="s">
        <v>25</v>
      </c>
      <c r="C39">
        <v>1</v>
      </c>
      <c r="D39" s="1">
        <v>188264099</v>
      </c>
      <c r="E39">
        <v>19520024</v>
      </c>
      <c r="F39">
        <v>177195913</v>
      </c>
      <c r="G39">
        <v>150401238</v>
      </c>
      <c r="H39">
        <v>6657529</v>
      </c>
      <c r="I39" s="2">
        <v>7164161.729166667</v>
      </c>
      <c r="J39">
        <f t="shared" si="0"/>
        <v>0.92928234337534998</v>
      </c>
      <c r="K39">
        <f t="shared" si="1"/>
        <v>202590849.10209849</v>
      </c>
      <c r="L39">
        <f t="shared" si="2"/>
        <v>21005482.498568889</v>
      </c>
      <c r="M39">
        <f t="shared" si="3"/>
        <v>190680382.83863974</v>
      </c>
      <c r="N39">
        <f t="shared" si="4"/>
        <v>161846654.11129075</v>
      </c>
      <c r="O39">
        <v>156.60396924456694</v>
      </c>
      <c r="P39">
        <v>38.648328510738921</v>
      </c>
      <c r="Q39">
        <v>443.36602143328111</v>
      </c>
      <c r="R39">
        <v>496.29297683189668</v>
      </c>
    </row>
    <row r="40" spans="1:18" x14ac:dyDescent="0.35">
      <c r="A40" t="s">
        <v>1</v>
      </c>
      <c r="B40" t="s">
        <v>25</v>
      </c>
      <c r="C40">
        <v>2</v>
      </c>
      <c r="D40" s="1">
        <v>249990025</v>
      </c>
      <c r="E40">
        <v>29224587</v>
      </c>
      <c r="F40">
        <v>145035847</v>
      </c>
      <c r="G40">
        <v>169220110</v>
      </c>
      <c r="H40">
        <v>7454520</v>
      </c>
      <c r="I40" s="2">
        <v>7164161.729166667</v>
      </c>
      <c r="J40">
        <f t="shared" si="0"/>
        <v>1.0405292735996214</v>
      </c>
      <c r="K40">
        <f t="shared" si="1"/>
        <v>240252755.34553778</v>
      </c>
      <c r="L40">
        <f t="shared" si="2"/>
        <v>28086270.844548233</v>
      </c>
      <c r="M40">
        <f t="shared" si="3"/>
        <v>139386608.98819402</v>
      </c>
      <c r="N40">
        <f t="shared" si="4"/>
        <v>162628879.64179769</v>
      </c>
      <c r="O40">
        <v>185.71685382538504</v>
      </c>
      <c r="P40">
        <v>51.676386025202859</v>
      </c>
      <c r="Q40">
        <v>324.09881576789502</v>
      </c>
      <c r="R40">
        <v>498.69162411454153</v>
      </c>
    </row>
    <row r="41" spans="1:18" x14ac:dyDescent="0.35">
      <c r="A41" t="s">
        <v>2</v>
      </c>
      <c r="B41" t="s">
        <v>25</v>
      </c>
      <c r="C41">
        <v>2</v>
      </c>
      <c r="D41" s="1">
        <v>275287331</v>
      </c>
      <c r="E41">
        <v>17119091</v>
      </c>
      <c r="F41">
        <v>146063680</v>
      </c>
      <c r="G41">
        <v>212000000</v>
      </c>
      <c r="H41">
        <v>7006992</v>
      </c>
      <c r="I41" s="2">
        <v>7164161.729166667</v>
      </c>
      <c r="J41">
        <f t="shared" si="0"/>
        <v>0.97806167209670891</v>
      </c>
      <c r="K41">
        <f t="shared" si="1"/>
        <v>281462139.7133944</v>
      </c>
      <c r="L41">
        <f t="shared" si="2"/>
        <v>17503079.292843711</v>
      </c>
      <c r="M41">
        <f t="shared" si="3"/>
        <v>149339948.76506877</v>
      </c>
      <c r="N41">
        <f t="shared" si="4"/>
        <v>216755247.69877481</v>
      </c>
      <c r="O41">
        <v>217.57196076004715</v>
      </c>
      <c r="P41">
        <v>32.204199951389988</v>
      </c>
      <c r="Q41">
        <v>347.24211237319389</v>
      </c>
      <c r="R41">
        <v>664.66685836080865</v>
      </c>
    </row>
    <row r="42" spans="1:18" x14ac:dyDescent="0.35">
      <c r="A42" t="s">
        <v>8</v>
      </c>
      <c r="B42" t="s">
        <v>25</v>
      </c>
      <c r="C42">
        <v>2</v>
      </c>
      <c r="D42" s="1">
        <v>216896804</v>
      </c>
      <c r="E42">
        <v>17122281</v>
      </c>
      <c r="F42">
        <v>129839770</v>
      </c>
      <c r="G42">
        <v>156473676</v>
      </c>
      <c r="H42">
        <v>6469357</v>
      </c>
      <c r="I42" s="2">
        <v>7164161.729166667</v>
      </c>
      <c r="J42">
        <f t="shared" si="0"/>
        <v>0.90301660467295364</v>
      </c>
      <c r="K42">
        <f t="shared" si="1"/>
        <v>240191379.51350707</v>
      </c>
      <c r="L42">
        <f t="shared" si="2"/>
        <v>18961202.829931565</v>
      </c>
      <c r="M42">
        <f t="shared" si="3"/>
        <v>143784476.75059551</v>
      </c>
      <c r="N42">
        <f t="shared" si="4"/>
        <v>173278846.91186848</v>
      </c>
      <c r="O42">
        <v>185.66940993068641</v>
      </c>
      <c r="P42">
        <v>34.887025136407829</v>
      </c>
      <c r="Q42">
        <v>334.32464552331186</v>
      </c>
      <c r="R42">
        <v>531.34910467012492</v>
      </c>
    </row>
    <row r="43" spans="1:18" x14ac:dyDescent="0.35">
      <c r="A43" t="s">
        <v>7</v>
      </c>
      <c r="B43" t="s">
        <v>26</v>
      </c>
      <c r="C43">
        <v>1</v>
      </c>
      <c r="D43" s="1">
        <v>269013545</v>
      </c>
      <c r="E43">
        <v>31186024</v>
      </c>
      <c r="F43">
        <v>48048576</v>
      </c>
      <c r="G43">
        <v>31643054</v>
      </c>
      <c r="H43">
        <v>8490623</v>
      </c>
      <c r="I43" s="2">
        <v>7164161.729166667</v>
      </c>
      <c r="J43">
        <f t="shared" si="0"/>
        <v>1.1851523347711508</v>
      </c>
      <c r="K43">
        <f t="shared" si="1"/>
        <v>226986470.09959751</v>
      </c>
      <c r="L43">
        <f t="shared" si="2"/>
        <v>26313937.107521225</v>
      </c>
      <c r="M43">
        <f t="shared" si="3"/>
        <v>40542109.727420002</v>
      </c>
      <c r="N43">
        <f t="shared" si="4"/>
        <v>26699566.858728059</v>
      </c>
      <c r="O43">
        <v>175.46193394202012</v>
      </c>
      <c r="P43">
        <v>48.415440388560043</v>
      </c>
      <c r="Q43">
        <v>94.267662057133506</v>
      </c>
      <c r="R43">
        <v>81.872607062539188</v>
      </c>
    </row>
    <row r="44" spans="1:18" x14ac:dyDescent="0.35">
      <c r="A44" t="s">
        <v>9</v>
      </c>
      <c r="B44" t="s">
        <v>26</v>
      </c>
      <c r="C44">
        <v>2</v>
      </c>
      <c r="D44" s="1">
        <v>289130421</v>
      </c>
      <c r="E44">
        <v>31092519</v>
      </c>
      <c r="F44">
        <v>47208893</v>
      </c>
      <c r="G44">
        <v>24329955</v>
      </c>
      <c r="H44">
        <v>8007387</v>
      </c>
      <c r="I44" s="2">
        <v>7164161.729166667</v>
      </c>
      <c r="J44">
        <f t="shared" si="0"/>
        <v>1.1177004795132419</v>
      </c>
      <c r="K44">
        <f t="shared" si="1"/>
        <v>258683275.4387975</v>
      </c>
      <c r="L44">
        <f t="shared" si="2"/>
        <v>27818292.619450945</v>
      </c>
      <c r="M44">
        <f t="shared" si="3"/>
        <v>42237516.99610924</v>
      </c>
      <c r="N44">
        <f t="shared" si="4"/>
        <v>21767866.656544413</v>
      </c>
      <c r="O44">
        <v>199.96375892815018</v>
      </c>
      <c r="P44">
        <v>51.183328535188515</v>
      </c>
      <c r="Q44">
        <v>98.209787430690753</v>
      </c>
      <c r="R44">
        <v>66.749846646984579</v>
      </c>
    </row>
    <row r="45" spans="1:18" x14ac:dyDescent="0.35">
      <c r="A45" t="s">
        <v>3</v>
      </c>
      <c r="B45" t="s">
        <v>26</v>
      </c>
      <c r="C45">
        <v>2</v>
      </c>
      <c r="D45" s="1">
        <v>285916482</v>
      </c>
      <c r="E45">
        <v>34413351</v>
      </c>
      <c r="F45">
        <v>39791587</v>
      </c>
      <c r="G45">
        <v>19048814</v>
      </c>
      <c r="H45">
        <v>8526343</v>
      </c>
      <c r="I45" s="2">
        <v>7164161.729166667</v>
      </c>
      <c r="J45">
        <f t="shared" si="0"/>
        <v>1.1901382635302096</v>
      </c>
      <c r="K45">
        <f t="shared" si="1"/>
        <v>240238038.52159947</v>
      </c>
      <c r="L45">
        <f t="shared" si="2"/>
        <v>28915422.732416399</v>
      </c>
      <c r="M45">
        <f t="shared" si="3"/>
        <v>33434423.729869399</v>
      </c>
      <c r="N45">
        <f t="shared" si="4"/>
        <v>16005547.072738478</v>
      </c>
      <c r="O45">
        <v>185.7054776301934</v>
      </c>
      <c r="P45">
        <v>53.20195605435174</v>
      </c>
      <c r="Q45">
        <v>77.741019853998239</v>
      </c>
      <c r="R45">
        <v>49.080042131054952</v>
      </c>
    </row>
    <row r="46" spans="1:18" x14ac:dyDescent="0.35">
      <c r="A46" t="s">
        <v>2</v>
      </c>
      <c r="B46" t="s">
        <v>25</v>
      </c>
      <c r="C46">
        <v>5</v>
      </c>
      <c r="D46" s="1">
        <v>224894853</v>
      </c>
      <c r="E46">
        <v>24528994</v>
      </c>
      <c r="F46">
        <v>158053339</v>
      </c>
      <c r="G46">
        <v>209000000</v>
      </c>
      <c r="H46">
        <v>7359567</v>
      </c>
      <c r="I46" s="2">
        <v>7164161.729166667</v>
      </c>
      <c r="J46">
        <f t="shared" si="0"/>
        <v>1.0272753852049152</v>
      </c>
      <c r="K46">
        <f t="shared" si="1"/>
        <v>218923626.74993834</v>
      </c>
      <c r="L46">
        <f t="shared" si="2"/>
        <v>23877719.989472046</v>
      </c>
      <c r="M46">
        <f t="shared" si="3"/>
        <v>153856834.57067591</v>
      </c>
      <c r="N46">
        <f t="shared" si="4"/>
        <v>203450801.03161415</v>
      </c>
      <c r="O46">
        <v>169.22930656743696</v>
      </c>
      <c r="P46">
        <v>43.933004933517992</v>
      </c>
      <c r="Q46">
        <v>357.74468038300955</v>
      </c>
      <c r="R46">
        <v>623.86957726900414</v>
      </c>
    </row>
    <row r="47" spans="1:18" x14ac:dyDescent="0.35">
      <c r="A47" t="s">
        <v>4</v>
      </c>
      <c r="B47" t="s">
        <v>25</v>
      </c>
      <c r="C47">
        <v>1</v>
      </c>
      <c r="D47" s="1">
        <v>203112044</v>
      </c>
      <c r="E47">
        <v>20663633</v>
      </c>
      <c r="F47">
        <v>185142517</v>
      </c>
      <c r="G47">
        <v>172302162</v>
      </c>
      <c r="H47">
        <v>7193653</v>
      </c>
      <c r="I47" s="2">
        <v>7164161.729166667</v>
      </c>
      <c r="J47">
        <f t="shared" si="0"/>
        <v>1.0041164998709156</v>
      </c>
      <c r="K47">
        <f t="shared" si="1"/>
        <v>202279361.03640476</v>
      </c>
      <c r="L47">
        <f t="shared" si="2"/>
        <v>20578919.87897462</v>
      </c>
      <c r="M47">
        <f t="shared" si="3"/>
        <v>184383502.33643311</v>
      </c>
      <c r="N47">
        <f t="shared" si="4"/>
        <v>171595787.96100885</v>
      </c>
      <c r="O47">
        <v>156.36318705881595</v>
      </c>
      <c r="P47">
        <v>37.86348901687802</v>
      </c>
      <c r="Q47">
        <v>428.72464713906913</v>
      </c>
      <c r="R47">
        <v>526.18810618367274</v>
      </c>
    </row>
    <row r="48" spans="1:18" x14ac:dyDescent="0.35">
      <c r="A48" t="s">
        <v>10</v>
      </c>
      <c r="B48" t="s">
        <v>26</v>
      </c>
      <c r="C48">
        <v>4</v>
      </c>
      <c r="D48" s="1">
        <v>177032652</v>
      </c>
      <c r="E48">
        <v>29263276</v>
      </c>
      <c r="F48">
        <v>45366254</v>
      </c>
      <c r="G48">
        <v>9009428</v>
      </c>
      <c r="H48">
        <v>6479612</v>
      </c>
      <c r="I48" s="2">
        <v>7164161.729166667</v>
      </c>
      <c r="J48">
        <f t="shared" si="0"/>
        <v>0.90444803522794093</v>
      </c>
      <c r="K48">
        <f t="shared" si="1"/>
        <v>195735570.31984028</v>
      </c>
      <c r="L48">
        <f t="shared" si="2"/>
        <v>32354845.010664441</v>
      </c>
      <c r="M48">
        <f t="shared" si="3"/>
        <v>50159049.755209759</v>
      </c>
      <c r="N48">
        <f t="shared" si="4"/>
        <v>9961244.4818119649</v>
      </c>
      <c r="O48">
        <v>151.30479668895629</v>
      </c>
      <c r="P48">
        <v>59.530204982027691</v>
      </c>
      <c r="Q48">
        <v>116.62876903105753</v>
      </c>
      <c r="R48">
        <v>30.545553777276893</v>
      </c>
    </row>
    <row r="49" spans="1:18" x14ac:dyDescent="0.35">
      <c r="A49" t="s">
        <v>11</v>
      </c>
      <c r="B49" t="s">
        <v>26</v>
      </c>
      <c r="C49">
        <v>4</v>
      </c>
      <c r="D49" s="1">
        <v>295319787</v>
      </c>
      <c r="E49">
        <v>30435489</v>
      </c>
      <c r="F49">
        <v>38216292</v>
      </c>
      <c r="G49">
        <v>11476857</v>
      </c>
      <c r="H49">
        <v>7192451</v>
      </c>
      <c r="I49" s="2">
        <v>7164161.729166667</v>
      </c>
      <c r="J49">
        <f t="shared" si="0"/>
        <v>1.0039487202973325</v>
      </c>
      <c r="K49">
        <f t="shared" si="1"/>
        <v>294158238.39342827</v>
      </c>
      <c r="L49">
        <f t="shared" si="2"/>
        <v>30315780.462358806</v>
      </c>
      <c r="M49">
        <f t="shared" si="3"/>
        <v>38065980.091773756</v>
      </c>
      <c r="N49">
        <f t="shared" si="4"/>
        <v>11431716.349616921</v>
      </c>
      <c r="O49">
        <v>227.38612292988932</v>
      </c>
      <c r="P49">
        <v>55.778496992321358</v>
      </c>
      <c r="Q49">
        <v>88.510217432960815</v>
      </c>
      <c r="R49">
        <v>35.054666830171143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Karolina Heyduk</dc:creator>
  <cp:lastModifiedBy>Karolina Heyduk</cp:lastModifiedBy>
  <dcterms:created xsi:type="dcterms:W3CDTF">2018-03-27T16:52:50Z</dcterms:created>
  <dcterms:modified xsi:type="dcterms:W3CDTF">2018-10-16T13:05:47Z</dcterms:modified>
</cp:coreProperties>
</file>