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3" sheetId="2" r:id="rId5"/>
    <sheet state="visible" name="Página4" sheetId="3" r:id="rId6"/>
  </sheets>
  <definedNames/>
  <calcPr/>
</workbook>
</file>

<file path=xl/sharedStrings.xml><?xml version="1.0" encoding="utf-8"?>
<sst xmlns="http://schemas.openxmlformats.org/spreadsheetml/2006/main" count="64" uniqueCount="10">
  <si>
    <t>Categoria</t>
  </si>
  <si>
    <t>Espectadores</t>
  </si>
  <si>
    <t>Comédia</t>
  </si>
  <si>
    <t>Aventura</t>
  </si>
  <si>
    <t>Ação</t>
  </si>
  <si>
    <t>Drama</t>
  </si>
  <si>
    <t>Romance</t>
  </si>
  <si>
    <t>Terror</t>
  </si>
  <si>
    <t>Suspense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</si>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</sst>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 versus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'Página3'!$B$29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'Página3'!$A$30:$A$36</c:f>
            </c:strRef>
          </c:cat>
          <c:val>
            <c:numRef>
              <c:f>'Página3'!$B$30:$B$36</c:f>
              <c:numCache/>
            </c:numRef>
          </c:val>
        </c:ser>
        <c:axId val="583777327"/>
        <c:axId val="1645838803"/>
      </c:barChart>
      <c:catAx>
        <c:axId val="5837773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838803"/>
      </c:catAx>
      <c:valAx>
        <c:axId val="164583880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7773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'Página4'!$A$2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'Página4'!$B$1</c:f>
            </c:strRef>
          </c:cat>
          <c:val>
            <c:numRef>
              <c:f>'Página4'!$B$2</c:f>
              <c:numCache/>
            </c:numRef>
          </c:val>
        </c:ser>
        <c:ser>
          <c:idx val="1"/>
          <c:order val="1"/>
          <c:tx>
            <c:strRef>
              <c:f>'Página4'!$A$3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'Página4'!$B$1</c:f>
            </c:strRef>
          </c:cat>
          <c:val>
            <c:numRef>
              <c:f>'Página4'!$B$3</c:f>
              <c:numCache/>
            </c:numRef>
          </c:val>
        </c:ser>
        <c:ser>
          <c:idx val="2"/>
          <c:order val="2"/>
          <c:tx>
            <c:strRef>
              <c:f>'Página4'!$A$4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'Página4'!$B$1</c:f>
            </c:strRef>
          </c:cat>
          <c:val>
            <c:numRef>
              <c:f>'Página4'!$B$4</c:f>
              <c:numCache/>
            </c:numRef>
          </c:val>
        </c:ser>
        <c:ser>
          <c:idx val="3"/>
          <c:order val="3"/>
          <c:tx>
            <c:strRef>
              <c:f>'Página4'!$A$5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'Página4'!$B$1</c:f>
            </c:strRef>
          </c:cat>
          <c:val>
            <c:numRef>
              <c:f>'Página4'!$B$5</c:f>
              <c:numCache/>
            </c:numRef>
          </c:val>
        </c:ser>
        <c:ser>
          <c:idx val="4"/>
          <c:order val="4"/>
          <c:tx>
            <c:strRef>
              <c:f>'Página4'!$A$6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'Página4'!$B$1</c:f>
            </c:strRef>
          </c:cat>
          <c:val>
            <c:numRef>
              <c:f>'Página4'!$B$6</c:f>
              <c:numCache/>
            </c:numRef>
          </c:val>
        </c:ser>
        <c:ser>
          <c:idx val="5"/>
          <c:order val="5"/>
          <c:tx>
            <c:strRef>
              <c:f>'Página4'!$A$7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'Página4'!$B$1</c:f>
            </c:strRef>
          </c:cat>
          <c:val>
            <c:numRef>
              <c:f>'Página4'!$B$7</c:f>
              <c:numCache/>
            </c:numRef>
          </c:val>
        </c:ser>
        <c:ser>
          <c:idx val="6"/>
          <c:order val="6"/>
          <c:tx>
            <c:strRef>
              <c:f>'Página4'!$A$8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'Página4'!$B$1</c:f>
            </c:strRef>
          </c:cat>
          <c:val>
            <c:numRef>
              <c:f>'Página4'!$B$8</c:f>
              <c:numCache/>
            </c:numRef>
          </c:val>
        </c:ser>
        <c:axId val="344538894"/>
        <c:axId val="2035022955"/>
      </c:barChart>
      <c:catAx>
        <c:axId val="3445388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5022955"/>
      </c:catAx>
      <c:valAx>
        <c:axId val="2035022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4538894"/>
        <c:crosses val="max"/>
      </c:valAx>
    </c:plotArea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'Página4'!$A$2:$A$8</c:f>
            </c:strRef>
          </c:cat>
          <c:val>
            <c:numRef>
              <c:f>'Página4'!$B$2:$B$8</c:f>
              <c:numCache/>
            </c:numRef>
          </c:val>
        </c:ser>
        <c:axId val="887778946"/>
        <c:axId val="317648835"/>
      </c:barChart>
      <c:catAx>
        <c:axId val="8877789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7648835"/>
      </c:catAx>
      <c:valAx>
        <c:axId val="317648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7778946"/>
        <c:crosses val="max"/>
      </c:valAx>
    </c:plotArea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Comédia e Romance têm maior parcela de espectadores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'Página4'!$A$13:$A$19</c:f>
            </c:strRef>
          </c:cat>
          <c:val>
            <c:numRef>
              <c:f>'Página4'!$B$13:$B$19</c:f>
              <c:numCache/>
            </c:numRef>
          </c:val>
        </c:ser>
        <c:axId val="1710486128"/>
        <c:axId val="1954707209"/>
      </c:barChart>
      <c:catAx>
        <c:axId val="17104861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54707209"/>
      </c:catAx>
      <c:valAx>
        <c:axId val="195470720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4861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1155CC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'Página3'!$A$2:$A$8</c:f>
            </c:strRef>
          </c:cat>
          <c:val>
            <c:numRef>
              <c:f>'Página3'!$B$2:$B$8</c:f>
              <c:numCache/>
            </c:numRef>
          </c:val>
        </c:ser>
        <c:axId val="1892657372"/>
        <c:axId val="1285659010"/>
      </c:barChart>
      <c:catAx>
        <c:axId val="1892657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5659010"/>
      </c:catAx>
      <c:valAx>
        <c:axId val="1285659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2657372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'Página3'!$A$12:$A$18</c:f>
            </c:strRef>
          </c:cat>
          <c:val>
            <c:numRef>
              <c:f>'Página3'!$B$12:$B$18</c:f>
              <c:numCache/>
            </c:numRef>
          </c:val>
        </c:ser>
        <c:axId val="1470437977"/>
        <c:axId val="1685861872"/>
      </c:barChart>
      <c:catAx>
        <c:axId val="1470437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5861872"/>
      </c:catAx>
      <c:valAx>
        <c:axId val="1685861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0437977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Comédia e Romance são as categorias com mais espectadores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'Página3'!$A$12:$A$18</c:f>
            </c:strRef>
          </c:cat>
          <c:val>
            <c:numRef>
              <c:f>'Página3'!$B$12:$B$18</c:f>
              <c:numCache/>
            </c:numRef>
          </c:val>
        </c:ser>
        <c:axId val="271557337"/>
        <c:axId val="730840229"/>
      </c:barChart>
      <c:catAx>
        <c:axId val="271557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0840229"/>
      </c:catAx>
      <c:valAx>
        <c:axId val="73084022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Arial"/>
              </a:defRPr>
            </a:pPr>
          </a:p>
        </c:txPr>
        <c:crossAx val="271557337"/>
      </c:valAx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'Página3'!$B$29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'Página3'!$A$30:$A$36</c:f>
            </c:strRef>
          </c:cat>
          <c:val>
            <c:numRef>
              <c:f>'Página3'!$B$30:$B$36</c:f>
              <c:numCache/>
            </c:numRef>
          </c:val>
        </c:ser>
        <c:axId val="1851138025"/>
        <c:axId val="1443595536"/>
      </c:barChart>
      <c:catAx>
        <c:axId val="1851138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3595536"/>
      </c:catAx>
      <c:valAx>
        <c:axId val="1443595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1138025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0</xdr:row>
      <xdr:rowOff>104775</xdr:rowOff>
    </xdr:from>
    <xdr:ext cx="4371975" cy="2705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238125</xdr:colOff>
      <xdr:row>0</xdr:row>
      <xdr:rowOff>114300</xdr:rowOff>
    </xdr:from>
    <xdr:ext cx="4352925" cy="2695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628650</xdr:colOff>
      <xdr:row>14</xdr:row>
      <xdr:rowOff>123825</xdr:rowOff>
    </xdr:from>
    <xdr:ext cx="4352925" cy="2695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285750</xdr:colOff>
      <xdr:row>14</xdr:row>
      <xdr:rowOff>133350</xdr:rowOff>
    </xdr:from>
    <xdr:ext cx="4352925" cy="26955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647700</xdr:colOff>
      <xdr:row>28</xdr:row>
      <xdr:rowOff>161925</xdr:rowOff>
    </xdr:from>
    <xdr:ext cx="4352925" cy="26955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1</xdr:row>
      <xdr:rowOff>28575</xdr:rowOff>
    </xdr:from>
    <xdr:ext cx="4838700" cy="29908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295275</xdr:colOff>
      <xdr:row>1</xdr:row>
      <xdr:rowOff>28575</xdr:rowOff>
    </xdr:from>
    <xdr:ext cx="4848225" cy="30003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142875</xdr:colOff>
      <xdr:row>16</xdr:row>
      <xdr:rowOff>171450</xdr:rowOff>
    </xdr:from>
    <xdr:ext cx="4848225" cy="30003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352425</xdr:colOff>
      <xdr:row>19</xdr:row>
      <xdr:rowOff>190500</xdr:rowOff>
    </xdr:from>
    <xdr:ext cx="4743450" cy="29337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180975</xdr:colOff>
      <xdr:row>36</xdr:row>
      <xdr:rowOff>133350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0</xdr:row>
      <xdr:rowOff>133350</xdr:rowOff>
    </xdr:from>
    <xdr:ext cx="5076825" cy="31337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609600</xdr:colOff>
      <xdr:row>0</xdr:row>
      <xdr:rowOff>104775</xdr:rowOff>
    </xdr:from>
    <xdr:ext cx="5076825" cy="31337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276225</xdr:colOff>
      <xdr:row>17</xdr:row>
      <xdr:rowOff>133350</xdr:rowOff>
    </xdr:from>
    <xdr:ext cx="5162550" cy="31337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>
        <v>1094.0</v>
      </c>
    </row>
    <row r="3" ht="15.75" customHeight="1">
      <c r="A3" s="1" t="s">
        <v>3</v>
      </c>
      <c r="B3" s="1">
        <v>546.0</v>
      </c>
    </row>
    <row r="4" ht="15.75" customHeight="1">
      <c r="A4" s="1" t="s">
        <v>4</v>
      </c>
      <c r="B4" s="1">
        <v>310.0</v>
      </c>
    </row>
    <row r="5" ht="15.75" customHeight="1">
      <c r="A5" s="1" t="s">
        <v>5</v>
      </c>
      <c r="B5" s="1">
        <v>652.0</v>
      </c>
    </row>
    <row r="6" ht="15.75" customHeight="1">
      <c r="A6" s="1" t="s">
        <v>6</v>
      </c>
      <c r="B6" s="1">
        <v>998.0</v>
      </c>
    </row>
    <row r="7" ht="15.75" customHeight="1">
      <c r="A7" s="1" t="s">
        <v>7</v>
      </c>
      <c r="B7" s="1">
        <v>783.0</v>
      </c>
    </row>
    <row r="8" ht="15.75" customHeight="1">
      <c r="A8" s="1" t="s">
        <v>8</v>
      </c>
      <c r="B8" s="1">
        <v>625.0</v>
      </c>
    </row>
    <row r="9" ht="15.75" customHeight="1"/>
    <row r="10" ht="15.75" customHeight="1">
      <c r="A10" s="1"/>
      <c r="B10" s="1"/>
    </row>
    <row r="11" ht="15.75" customHeight="1">
      <c r="A11" s="1" t="s">
        <v>0</v>
      </c>
      <c r="B11" s="1" t="s">
        <v>1</v>
      </c>
    </row>
    <row r="12" ht="15.75" customHeight="1">
      <c r="A12" s="1" t="s">
        <v>4</v>
      </c>
      <c r="B12" s="1">
        <v>310.0</v>
      </c>
    </row>
    <row r="13" ht="15.75" customHeight="1">
      <c r="A13" s="1" t="s">
        <v>3</v>
      </c>
      <c r="B13" s="1">
        <v>546.0</v>
      </c>
    </row>
    <row r="14" ht="15.75" customHeight="1">
      <c r="A14" s="1" t="s">
        <v>8</v>
      </c>
      <c r="B14" s="1">
        <v>625.0</v>
      </c>
    </row>
    <row r="15" ht="15.75" customHeight="1">
      <c r="A15" s="1" t="s">
        <v>5</v>
      </c>
      <c r="B15" s="1">
        <v>652.0</v>
      </c>
    </row>
    <row r="16" ht="15.75" customHeight="1">
      <c r="A16" s="1" t="s">
        <v>7</v>
      </c>
      <c r="B16" s="1">
        <v>783.0</v>
      </c>
    </row>
    <row r="17" ht="15.75" customHeight="1">
      <c r="A17" s="1" t="s">
        <v>6</v>
      </c>
      <c r="B17" s="1">
        <v>998.0</v>
      </c>
    </row>
    <row r="18" ht="15.75" customHeight="1">
      <c r="A18" s="1" t="s">
        <v>2</v>
      </c>
      <c r="B18" s="1">
        <v>1094.0</v>
      </c>
    </row>
    <row r="19" ht="15.75" customHeight="1">
      <c r="A19" s="1"/>
      <c r="B19" s="1"/>
    </row>
    <row r="20" ht="15.75" customHeight="1">
      <c r="B20" s="2">
        <f>21.8+19.9</f>
        <v>41.7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>
        <v>1094.0</v>
      </c>
    </row>
    <row r="3" ht="15.75" customHeight="1">
      <c r="A3" s="1" t="s">
        <v>3</v>
      </c>
      <c r="B3" s="1">
        <v>546.0</v>
      </c>
    </row>
    <row r="4" ht="15.75" customHeight="1">
      <c r="A4" s="1" t="s">
        <v>4</v>
      </c>
      <c r="B4" s="1">
        <v>310.0</v>
      </c>
    </row>
    <row r="5" ht="15.75" customHeight="1">
      <c r="A5" s="1" t="s">
        <v>5</v>
      </c>
      <c r="B5" s="1">
        <v>652.0</v>
      </c>
    </row>
    <row r="6" ht="15.75" customHeight="1">
      <c r="A6" s="1" t="s">
        <v>6</v>
      </c>
      <c r="B6" s="1">
        <v>998.0</v>
      </c>
    </row>
    <row r="7" ht="15.75" customHeight="1">
      <c r="A7" s="1" t="s">
        <v>7</v>
      </c>
      <c r="B7" s="1">
        <v>783.0</v>
      </c>
    </row>
    <row r="8" ht="15.75" customHeight="1">
      <c r="A8" s="1" t="s">
        <v>8</v>
      </c>
      <c r="B8" s="1">
        <v>625.0</v>
      </c>
    </row>
    <row r="9" ht="15.75" customHeight="1"/>
    <row r="10" ht="15.75" customHeight="1"/>
    <row r="11" ht="15.75" customHeight="1">
      <c r="A11" s="1" t="s">
        <v>0</v>
      </c>
      <c r="B11" s="1" t="s">
        <v>1</v>
      </c>
    </row>
    <row r="12" ht="15.75" customHeight="1">
      <c r="A12" s="1" t="s">
        <v>2</v>
      </c>
      <c r="B12" s="1">
        <v>1094.0</v>
      </c>
    </row>
    <row r="13" ht="15.75" customHeight="1">
      <c r="A13" s="1" t="s">
        <v>6</v>
      </c>
      <c r="B13" s="1">
        <v>998.0</v>
      </c>
    </row>
    <row r="14" ht="15.75" customHeight="1">
      <c r="A14" s="1" t="s">
        <v>7</v>
      </c>
      <c r="B14" s="1">
        <v>783.0</v>
      </c>
    </row>
    <row r="15" ht="15.75" customHeight="1">
      <c r="A15" s="1" t="s">
        <v>5</v>
      </c>
      <c r="B15" s="1">
        <v>652.0</v>
      </c>
    </row>
    <row r="16" ht="15.75" customHeight="1">
      <c r="A16" s="1" t="s">
        <v>8</v>
      </c>
      <c r="B16" s="1">
        <v>625.0</v>
      </c>
    </row>
    <row r="17" ht="15.75" customHeight="1">
      <c r="A17" s="1" t="s">
        <v>3</v>
      </c>
      <c r="B17" s="1">
        <v>546.0</v>
      </c>
    </row>
    <row r="18" ht="15.75" customHeight="1">
      <c r="A18" s="1" t="s">
        <v>4</v>
      </c>
      <c r="B18" s="1">
        <v>310.0</v>
      </c>
    </row>
    <row r="19" ht="15.75" customHeight="1">
      <c r="A19" s="1" t="s">
        <v>9</v>
      </c>
      <c r="B19" s="2">
        <f>SUM(B12:B18)</f>
        <v>5008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B28" s="1"/>
    </row>
    <row r="29" ht="15.75" customHeight="1">
      <c r="A29" s="1" t="s">
        <v>0</v>
      </c>
      <c r="B29" s="1" t="s">
        <v>1</v>
      </c>
    </row>
    <row r="30" ht="15.75" customHeight="1">
      <c r="A30" s="1" t="s">
        <v>2</v>
      </c>
      <c r="B30" s="3">
        <f>1094/5008</f>
        <v>0.2184504792</v>
      </c>
    </row>
    <row r="31" ht="15.75" customHeight="1">
      <c r="A31" s="1" t="s">
        <v>6</v>
      </c>
      <c r="B31" s="3">
        <f t="shared" ref="B31:B36" si="1">B13/5008</f>
        <v>0.1992811502</v>
      </c>
    </row>
    <row r="32" ht="15.75" customHeight="1">
      <c r="A32" s="1" t="s">
        <v>7</v>
      </c>
      <c r="B32" s="3">
        <f t="shared" si="1"/>
        <v>0.1563498403</v>
      </c>
    </row>
    <row r="33" ht="15.75" customHeight="1">
      <c r="A33" s="1" t="s">
        <v>5</v>
      </c>
      <c r="B33" s="3">
        <f t="shared" si="1"/>
        <v>0.1301916933</v>
      </c>
    </row>
    <row r="34" ht="15.75" customHeight="1">
      <c r="A34" s="1" t="s">
        <v>8</v>
      </c>
      <c r="B34" s="3">
        <f t="shared" si="1"/>
        <v>0.1248003195</v>
      </c>
    </row>
    <row r="35" ht="15.75" customHeight="1">
      <c r="A35" s="1" t="s">
        <v>3</v>
      </c>
      <c r="B35" s="3">
        <f t="shared" si="1"/>
        <v>0.1090255591</v>
      </c>
    </row>
    <row r="36" ht="15.75" customHeight="1">
      <c r="A36" s="1" t="s">
        <v>4</v>
      </c>
      <c r="B36" s="3">
        <f t="shared" si="1"/>
        <v>0.06190095847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>
        <v>1094.0</v>
      </c>
    </row>
    <row r="3" ht="15.75" customHeight="1">
      <c r="A3" s="1" t="s">
        <v>6</v>
      </c>
      <c r="B3" s="1">
        <v>998.0</v>
      </c>
    </row>
    <row r="4" ht="15.75" customHeight="1">
      <c r="A4" s="1" t="s">
        <v>7</v>
      </c>
      <c r="B4" s="1">
        <v>783.0</v>
      </c>
    </row>
    <row r="5" ht="15.75" customHeight="1">
      <c r="A5" s="1" t="s">
        <v>5</v>
      </c>
      <c r="B5" s="1">
        <v>652.0</v>
      </c>
    </row>
    <row r="6" ht="15.75" customHeight="1">
      <c r="A6" s="1" t="s">
        <v>8</v>
      </c>
      <c r="B6" s="1">
        <v>625.0</v>
      </c>
    </row>
    <row r="7" ht="15.75" customHeight="1">
      <c r="A7" s="1" t="s">
        <v>3</v>
      </c>
      <c r="B7" s="1">
        <v>546.0</v>
      </c>
    </row>
    <row r="8" ht="15.75" customHeight="1">
      <c r="A8" s="1" t="s">
        <v>4</v>
      </c>
      <c r="B8" s="1">
        <v>310.0</v>
      </c>
    </row>
    <row r="9" ht="15.75" customHeight="1"/>
    <row r="10" ht="15.75" customHeight="1"/>
    <row r="11" ht="15.75" customHeight="1"/>
    <row r="12" ht="15.75" customHeight="1">
      <c r="A12" s="1" t="s">
        <v>0</v>
      </c>
      <c r="B12" s="1" t="s">
        <v>1</v>
      </c>
    </row>
    <row r="13" ht="15.75" customHeight="1">
      <c r="A13" s="1" t="s">
        <v>2</v>
      </c>
      <c r="B13" s="4">
        <f>1094/5008</f>
        <v>0.2184504792</v>
      </c>
    </row>
    <row r="14" ht="15.75" customHeight="1">
      <c r="A14" s="1" t="s">
        <v>6</v>
      </c>
      <c r="B14" s="4">
        <f>998/5008</f>
        <v>0.1992811502</v>
      </c>
    </row>
    <row r="15" ht="15.75" customHeight="1">
      <c r="A15" s="1" t="s">
        <v>7</v>
      </c>
      <c r="B15" s="3">
        <f>783/5008</f>
        <v>0.1563498403</v>
      </c>
    </row>
    <row r="16" ht="15.75" customHeight="1">
      <c r="A16" s="1" t="s">
        <v>5</v>
      </c>
      <c r="B16" s="3">
        <f>652/5008</f>
        <v>0.1301916933</v>
      </c>
    </row>
    <row r="17" ht="15.75" customHeight="1">
      <c r="A17" s="1" t="s">
        <v>8</v>
      </c>
      <c r="B17" s="3">
        <f>625/5008</f>
        <v>0.1248003195</v>
      </c>
    </row>
    <row r="18" ht="15.75" customHeight="1">
      <c r="A18" s="1" t="s">
        <v>3</v>
      </c>
      <c r="B18" s="3">
        <f>546/5008</f>
        <v>0.1090255591</v>
      </c>
    </row>
    <row r="19" ht="15.75" customHeight="1">
      <c r="A19" s="1" t="s">
        <v>4</v>
      </c>
      <c r="B19" s="3">
        <f>310/5008</f>
        <v>0.06190095847</v>
      </c>
    </row>
    <row r="20" ht="15.75" customHeight="1">
      <c r="B20" s="3">
        <f>sum(B13:B19)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