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ourses Fall 2018\AAE 351\AAE 351 Project\"/>
    </mc:Choice>
  </mc:AlternateContent>
  <bookViews>
    <workbookView xWindow="240" yWindow="105" windowWidth="21900" windowHeight="14955"/>
  </bookViews>
  <sheets>
    <sheet name="House of Quality" sheetId="1" r:id="rId1"/>
  </sheets>
  <calcPr calcId="162913"/>
</workbook>
</file>

<file path=xl/calcChain.xml><?xml version="1.0" encoding="utf-8"?>
<calcChain xmlns="http://schemas.openxmlformats.org/spreadsheetml/2006/main">
  <c r="U60" i="1" l="1"/>
  <c r="Y60" i="1"/>
  <c r="Y61" i="1" s="1"/>
  <c r="AC60" i="1"/>
  <c r="AG60" i="1"/>
  <c r="AK60" i="1"/>
  <c r="AO60" i="1"/>
  <c r="AS60" i="1"/>
  <c r="AW60" i="1"/>
  <c r="BA60" i="1"/>
  <c r="I58" i="1"/>
  <c r="M58" i="1"/>
  <c r="Q58" i="1"/>
  <c r="F41" i="1"/>
  <c r="F42" i="1"/>
  <c r="F43" i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AG58" i="1"/>
  <c r="AK58" i="1"/>
  <c r="AO58" i="1"/>
  <c r="AS58" i="1"/>
  <c r="AW58" i="1"/>
  <c r="BA58" i="1"/>
  <c r="BE58" i="1"/>
  <c r="BI58" i="1"/>
  <c r="BM58" i="1"/>
  <c r="BQ58" i="1"/>
  <c r="U58" i="1"/>
  <c r="Y58" i="1"/>
  <c r="AC58" i="1"/>
  <c r="U61" i="1"/>
  <c r="AC61" i="1"/>
  <c r="AG61" i="1"/>
  <c r="AK61" i="1"/>
  <c r="AO61" i="1"/>
  <c r="AS61" i="1"/>
  <c r="AW61" i="1"/>
  <c r="BA61" i="1"/>
  <c r="BE61" i="1"/>
  <c r="BI61" i="1"/>
  <c r="BM61" i="1"/>
  <c r="BQ61" i="1"/>
  <c r="C49" i="1"/>
  <c r="C50" i="1"/>
  <c r="C51" i="1"/>
  <c r="C52" i="1"/>
  <c r="C53" i="1"/>
  <c r="C54" i="1"/>
  <c r="C55" i="1"/>
  <c r="C56" i="1"/>
  <c r="D41" i="1"/>
  <c r="C41" i="1" s="1"/>
  <c r="Q60" i="1" l="1"/>
  <c r="Q61" i="1" s="1"/>
  <c r="M60" i="1"/>
  <c r="M61" i="1" s="1"/>
  <c r="I60" i="1"/>
  <c r="I61" i="1" s="1"/>
</calcChain>
</file>

<file path=xl/comments1.xml><?xml version="1.0" encoding="utf-8"?>
<comments xmlns="http://schemas.openxmlformats.org/spreadsheetml/2006/main">
  <authors>
    <author>Christopher Battles</author>
  </authors>
  <commentList>
    <comment ref="D39" authorId="0" shapeId="0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<sst xmlns="http://schemas.openxmlformats.org/spreadsheetml/2006/main" count="145" uniqueCount="82">
  <si>
    <t>+</t>
  </si>
  <si>
    <t>Functional Requirements</t>
  </si>
  <si>
    <t>−</t>
  </si>
  <si>
    <t>●</t>
  </si>
  <si>
    <t>Customer Requirements (Explicit and Implicit)</t>
  </si>
  <si>
    <t>Direction of Improvement</t>
  </si>
  <si>
    <t>▽</t>
  </si>
  <si>
    <t>○</t>
  </si>
  <si>
    <t>▼</t>
  </si>
  <si>
    <t>▲</t>
  </si>
  <si>
    <t>◇</t>
  </si>
  <si>
    <t>Target</t>
  </si>
  <si>
    <t xml:space="preserve">Target    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</si>
  <si>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</si>
  <si>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</si>
  <si>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</si>
  <si>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</si>
  <si>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</si>
  <si>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</si>
  <si>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</si>
  <si>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</si>
  <si>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</si>
  <si>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</si>
  <si>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</si>
  <si>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</si>
  <si>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</si>
  <si>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</si>
  <si>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</si>
  <si>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</si>
  <si>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</si>
  <si>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</si>
  <si>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</si>
  <si>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</si>
  <si>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</si>
  <si>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</si>
  <si>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</si>
  <si>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</si>
  <si>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</si>
  <si>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</si>
  <si>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Customer Competitive Assesment</t>
  </si>
  <si>
    <t>Technical Competitive Assesment</t>
  </si>
  <si>
    <t>QFD: House of Quality</t>
  </si>
  <si>
    <t xml:space="preserve">   Maximum Relationship</t>
  </si>
  <si>
    <t>Template Revision: 0.9               Date: 4/23/2010</t>
  </si>
  <si>
    <t>Christopher Battles</t>
  </si>
  <si>
    <t>Project Spillcry</t>
  </si>
  <si>
    <t>Project: Project Spillcry</t>
  </si>
  <si>
    <t>Revision: 0</t>
  </si>
  <si>
    <t>Date: 11.08.2018</t>
  </si>
  <si>
    <t>Quickly detects oil spills</t>
  </si>
  <si>
    <t>Notifies important third parties in a timely manner</t>
  </si>
  <si>
    <t>Operate properly for extended period of time with minimal maintenance</t>
  </si>
  <si>
    <t>Politically feasible</t>
  </si>
  <si>
    <t>Financially feasible</t>
  </si>
  <si>
    <t>Accurately detects oil spills</t>
  </si>
  <si>
    <t>Accuately assesses oil spill progress and severity</t>
  </si>
  <si>
    <t>Probability of false negative inspection</t>
  </si>
  <si>
    <t>Probability of undetected spill between inspections</t>
  </si>
  <si>
    <t>$1 million</t>
  </si>
  <si>
    <t>$10 billion</t>
  </si>
  <si>
    <t>Annual operational cost</t>
  </si>
  <si>
    <t>Response time (between detection and notificaion)</t>
  </si>
  <si>
    <t>1 day</t>
  </si>
  <si>
    <t>Expected operational lifetime</t>
  </si>
  <si>
    <t>10 years</t>
  </si>
  <si>
    <t>Noise level</t>
  </si>
  <si>
    <t>140 dB</t>
  </si>
  <si>
    <t>Obeys all US laws and statutes</t>
  </si>
  <si>
    <t>Binary</t>
  </si>
  <si>
    <t>Utilizes only proven technologies</t>
  </si>
  <si>
    <t>Number of new patents registered</t>
  </si>
  <si>
    <t>Minimum component reliability</t>
  </si>
  <si>
    <t>Percent error in oil spill area report</t>
  </si>
  <si>
    <t>Manufacturing cost</t>
  </si>
  <si>
    <t xml:space="preserve">   Project Spillcry</t>
  </si>
  <si>
    <r>
      <t xml:space="preserve">   Miros: </t>
    </r>
    <r>
      <rPr>
        <i/>
        <sz val="10"/>
        <color theme="1"/>
        <rFont val="Century Schoolbook"/>
        <family val="1"/>
      </rPr>
      <t>Wavex Virtual Sensor</t>
    </r>
  </si>
  <si>
    <r>
      <t xml:space="preserve">   Rutter: </t>
    </r>
    <r>
      <rPr>
        <i/>
        <sz val="10"/>
        <color theme="1"/>
        <rFont val="Century Schoolbook"/>
        <family val="1"/>
      </rPr>
      <t>S6 OSD System</t>
    </r>
  </si>
  <si>
    <r>
      <t xml:space="preserve">   CONTROP: </t>
    </r>
    <r>
      <rPr>
        <i/>
        <sz val="10"/>
        <color theme="1"/>
        <rFont val="Century Schoolbook"/>
        <family val="1"/>
      </rPr>
      <t>Oil Spill Detection</t>
    </r>
  </si>
  <si>
    <t>Probability of false positive inspection</t>
  </si>
  <si>
    <t xml:space="preserve">   Miros: Wavex Virtual Sensor</t>
  </si>
  <si>
    <t xml:space="preserve">   Rutter: S6 OSD System</t>
  </si>
  <si>
    <t xml:space="preserve">   CONTROP: Oil Spill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</si>
</sst>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i/>
      <sz val="10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0" fillId="2" borderId="0" xfId="0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textRotation="90"/>
    </xf>
    <xf numFmtId="0" fontId="0" fillId="2" borderId="0" xfId="0" applyFill="1" applyBorder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textRotation="90"/>
    </xf>
    <xf numFmtId="0" fontId="16" fillId="3" borderId="18" xfId="0" applyFont="1" applyFill="1" applyBorder="1" applyAlignment="1">
      <alignment horizontal="right" vertical="center" textRotation="90" wrapText="1"/>
    </xf>
    <xf numFmtId="0" fontId="16" fillId="3" borderId="12" xfId="0" applyFont="1" applyFill="1" applyBorder="1" applyAlignment="1">
      <alignment horizontal="right" vertical="center" textRotation="90" wrapText="1"/>
    </xf>
    <xf numFmtId="0" fontId="16" fillId="3" borderId="8" xfId="0" applyFont="1" applyFill="1" applyBorder="1" applyAlignment="1">
      <alignment horizontal="right" vertical="center" textRotation="90" wrapText="1"/>
    </xf>
    <xf numFmtId="0" fontId="16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 textRotation="90" wrapText="1"/>
    </xf>
    <xf numFmtId="0" fontId="16" fillId="3" borderId="15" xfId="0" applyFont="1" applyFill="1" applyBorder="1" applyAlignment="1">
      <alignment horizontal="right" vertical="center" textRotation="90" wrapText="1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16" fillId="3" borderId="15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8" xfId="0" applyFill="1" applyBorder="1" applyAlignment="1">
      <alignment horizontal="center"/>
    </xf>
    <xf numFmtId="0" fontId="16" fillId="3" borderId="14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16" fillId="3" borderId="13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textRotation="90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8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9" fontId="0" fillId="0" borderId="3" xfId="0" applyNumberFormat="1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Quality'!$BU$41:$BU$56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B-4222-B839-CACF00AF76AE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Quality'!$BV$41:$BV$56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B-4222-B839-CACF00AF76AE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Quality'!$BW$41:$BW$56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B-4222-B839-CACF00AF76AE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Quality'!$BX$41:$BX$56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B-4222-B839-CACF00AF76AE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Quality'!$BY$41:$BY$56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B-4222-B839-CACF00AF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6336"/>
        <c:axId val="167637760"/>
      </c:scatterChart>
      <c:valAx>
        <c:axId val="131326336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67637760"/>
        <c:crossesAt val="1"/>
        <c:crossBetween val="midCat"/>
        <c:majorUnit val="1"/>
      </c:valAx>
      <c:valAx>
        <c:axId val="167637760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131326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  <c:w val="0.75563976871370864"/>
          <c:h val="0.1642273891449129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7570310907236E-2"/>
          <c:y val="8.4945070079917598E-2"/>
          <c:w val="0.93986997011406614"/>
          <c:h val="0.8269707517403716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Quality'!$I$62:$BT$62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4-46C8-86E2-E0110AC75CB2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Quality'!$I$63:$BT$63</c:f>
              <c:numCache>
                <c:formatCode>General</c:formatCode>
                <c:ptCount val="64"/>
                <c:pt idx="0">
                  <c:v>2</c:v>
                </c:pt>
                <c:pt idx="4">
                  <c:v>2</c:v>
                </c:pt>
                <c:pt idx="8">
                  <c:v>4</c:v>
                </c:pt>
                <c:pt idx="12">
                  <c:v>4</c:v>
                </c:pt>
                <c:pt idx="16">
                  <c:v>1</c:v>
                </c:pt>
                <c:pt idx="20">
                  <c:v>2</c:v>
                </c:pt>
                <c:pt idx="24">
                  <c:v>2</c:v>
                </c:pt>
                <c:pt idx="28">
                  <c:v>3</c:v>
                </c:pt>
                <c:pt idx="32">
                  <c:v>4</c:v>
                </c:pt>
                <c:pt idx="36">
                  <c:v>4</c:v>
                </c:pt>
                <c:pt idx="40">
                  <c:v>1</c:v>
                </c:pt>
                <c:pt idx="4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4-46C8-86E2-E0110AC75CB2}"/>
            </c:ext>
          </c:extLst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Quality'!$I$64:$BT$64</c:f>
              <c:numCache>
                <c:formatCode>General</c:formatCode>
                <c:ptCount val="64"/>
                <c:pt idx="0">
                  <c:v>4</c:v>
                </c:pt>
                <c:pt idx="4">
                  <c:v>5</c:v>
                </c:pt>
                <c:pt idx="8">
                  <c:v>3</c:v>
                </c:pt>
                <c:pt idx="12">
                  <c:v>1</c:v>
                </c:pt>
                <c:pt idx="16">
                  <c:v>1</c:v>
                </c:pt>
                <c:pt idx="20">
                  <c:v>2</c:v>
                </c:pt>
                <c:pt idx="24">
                  <c:v>4</c:v>
                </c:pt>
                <c:pt idx="28">
                  <c:v>1</c:v>
                </c:pt>
                <c:pt idx="32">
                  <c:v>4</c:v>
                </c:pt>
                <c:pt idx="36">
                  <c:v>1</c:v>
                </c:pt>
                <c:pt idx="40">
                  <c:v>5</c:v>
                </c:pt>
                <c:pt idx="4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4-46C8-86E2-E0110AC75CB2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Quality'!$I$65:$BT$65</c:f>
              <c:numCache>
                <c:formatCode>General</c:formatCode>
                <c:ptCount val="64"/>
                <c:pt idx="0">
                  <c:v>1</c:v>
                </c:pt>
                <c:pt idx="4">
                  <c:v>1</c:v>
                </c:pt>
                <c:pt idx="8">
                  <c:v>3</c:v>
                </c:pt>
                <c:pt idx="12">
                  <c:v>2</c:v>
                </c:pt>
                <c:pt idx="16">
                  <c:v>2</c:v>
                </c:pt>
                <c:pt idx="20">
                  <c:v>4</c:v>
                </c:pt>
                <c:pt idx="24">
                  <c:v>3</c:v>
                </c:pt>
                <c:pt idx="28">
                  <c:v>3</c:v>
                </c:pt>
                <c:pt idx="32">
                  <c:v>5</c:v>
                </c:pt>
                <c:pt idx="36">
                  <c:v>1</c:v>
                </c:pt>
                <c:pt idx="40">
                  <c:v>4</c:v>
                </c:pt>
                <c:pt idx="4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4-46C8-86E2-E0110AC75CB2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Quality'!$I$66:$BT$66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4-46C8-86E2-E0110AC75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6624"/>
        <c:axId val="187149696"/>
      </c:scatterChart>
      <c:valAx>
        <c:axId val="187146624"/>
        <c:scaling>
          <c:orientation val="minMax"/>
          <c:max val="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187149696"/>
        <c:crossesAt val="0"/>
        <c:crossBetween val="midCat"/>
        <c:majorUnit val="1"/>
      </c:valAx>
      <c:valAx>
        <c:axId val="187149696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1871466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0145648075543441"/>
          <c:y val="0.18897741458471945"/>
          <c:w val="0.15740936854456342"/>
          <c:h val="0.5175243885675137"/>
        </c:manualLayout>
      </c:layout>
      <c:overlay val="1"/>
    </c:legend>
    <c:plotVisOnly val="1"/>
    <c:dispBlanksAs val="span"/>
    <c:showDLblsOverMax val="0"/>
  </c:chart>
  <c:spPr>
    <a:ln w="9525" cmpd="sng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40</xdr:row>
      <xdr:rowOff>0</xdr:rowOff>
    </xdr:from>
    <xdr:to>
      <xdr:col>83</xdr:col>
      <xdr:colOff>0</xdr:colOff>
      <xdr:row>55</xdr:row>
      <xdr:rowOff>380999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72</xdr:col>
      <xdr:colOff>0</xdr:colOff>
      <xdr:row>72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F74"/>
  <sheetViews>
    <sheetView tabSelected="1" zoomScale="80" zoomScaleNormal="80" workbookViewId="0">
      <selection activeCell="CA65" sqref="CA65"/>
    </sheetView>
  </sheetViews>
  <sheetFormatPr defaultRowHeight="15" x14ac:dyDescent="0.3"/>
  <cols>
    <col min="1" max="1" width="9.140625" style="1"/>
    <col min="2" max="2" width="5" style="1" customWidth="1"/>
    <col min="3" max="3" width="14.28515625" style="1" customWidth="1"/>
    <col min="4" max="4" width="5.140625" style="11" customWidth="1"/>
    <col min="5" max="6" width="5" style="1" customWidth="1"/>
    <col min="7" max="8" width="17.85546875" style="1" customWidth="1"/>
    <col min="9" max="72" width="1.7109375" style="1" customWidth="1"/>
    <col min="73" max="75" width="5" style="1" customWidth="1"/>
    <col min="76" max="76" width="5" style="14" customWidth="1"/>
    <col min="77" max="77" width="5" style="1" customWidth="1"/>
    <col min="78" max="83" width="5.7109375" style="1" customWidth="1"/>
    <col min="84" max="84" width="5" style="1" customWidth="1"/>
    <col min="85" max="16384" width="9.140625" style="1"/>
  </cols>
  <sheetData>
    <row r="1" spans="2:84" ht="20.25" x14ac:dyDescent="0.3">
      <c r="B1" s="5" t="s">
        <v>41</v>
      </c>
      <c r="C1" s="5"/>
      <c r="CA1" s="47"/>
      <c r="CB1" s="47"/>
      <c r="CC1" s="47"/>
      <c r="CD1" s="47"/>
      <c r="CE1" s="47"/>
      <c r="CF1" s="47"/>
    </row>
    <row r="2" spans="2:84" ht="16.5" x14ac:dyDescent="0.3">
      <c r="B2" s="36" t="s">
        <v>46</v>
      </c>
    </row>
    <row r="3" spans="2:84" ht="16.5" x14ac:dyDescent="0.3">
      <c r="B3" s="36" t="s">
        <v>47</v>
      </c>
    </row>
    <row r="4" spans="2:84" ht="16.5" x14ac:dyDescent="0.3">
      <c r="B4" s="36" t="s">
        <v>48</v>
      </c>
    </row>
    <row r="5" spans="2:84" ht="9.9499999999999993" customHeight="1" x14ac:dyDescent="0.3"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7"/>
      <c r="AO5" s="8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5"/>
      <c r="BL5" s="5"/>
      <c r="BM5" s="5"/>
      <c r="BN5" s="5"/>
      <c r="BO5" s="5"/>
      <c r="BP5" s="5"/>
      <c r="BQ5" s="5"/>
      <c r="BR5" s="5"/>
    </row>
    <row r="6" spans="2:84" ht="9.9499999999999993" customHeight="1" x14ac:dyDescent="0.3">
      <c r="I6" s="21"/>
      <c r="J6" s="21"/>
      <c r="K6" s="2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33"/>
      <c r="AK6" s="33"/>
      <c r="AL6" s="33"/>
      <c r="AM6" s="34"/>
      <c r="AN6" s="128"/>
      <c r="AO6" s="128"/>
      <c r="AP6" s="35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13"/>
      <c r="BL6" s="13"/>
      <c r="BM6" s="13"/>
      <c r="BN6" s="13"/>
      <c r="BO6" s="13"/>
      <c r="BP6" s="13"/>
      <c r="BQ6" s="13"/>
      <c r="BR6" s="22"/>
      <c r="BS6" s="21"/>
      <c r="BT6" s="21"/>
    </row>
    <row r="7" spans="2:84" ht="9.9499999999999993" customHeight="1" x14ac:dyDescent="0.3">
      <c r="I7" s="21"/>
      <c r="J7" s="21"/>
      <c r="K7" s="2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33"/>
      <c r="AK7" s="33"/>
      <c r="AL7" s="34"/>
      <c r="AM7" s="35"/>
      <c r="AN7" s="128"/>
      <c r="AO7" s="128"/>
      <c r="AP7" s="34"/>
      <c r="AQ7" s="35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13"/>
      <c r="BL7" s="13"/>
      <c r="BM7" s="13"/>
      <c r="BN7" s="13"/>
      <c r="BO7" s="13"/>
      <c r="BP7" s="13"/>
      <c r="BQ7" s="13"/>
      <c r="BR7" s="22"/>
      <c r="BS7" s="21"/>
      <c r="BT7" s="21"/>
    </row>
    <row r="8" spans="2:84" ht="9.9499999999999993" customHeight="1" x14ac:dyDescent="0.3">
      <c r="I8" s="21"/>
      <c r="J8" s="21"/>
      <c r="K8" s="2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33"/>
      <c r="AK8" s="34"/>
      <c r="AL8" s="128"/>
      <c r="AM8" s="128"/>
      <c r="AN8" s="35"/>
      <c r="AO8" s="34"/>
      <c r="AP8" s="128"/>
      <c r="AQ8" s="128"/>
      <c r="AR8" s="35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13"/>
      <c r="BL8" s="13"/>
      <c r="BM8" s="13"/>
      <c r="BN8" s="13"/>
      <c r="BO8" s="13"/>
      <c r="BP8" s="13"/>
      <c r="BQ8" s="13"/>
      <c r="BR8" s="22"/>
      <c r="BS8" s="21"/>
      <c r="BT8" s="21"/>
    </row>
    <row r="9" spans="2:84" ht="9.9499999999999993" customHeight="1" x14ac:dyDescent="0.3">
      <c r="B9" s="86" t="s">
        <v>29</v>
      </c>
      <c r="C9" s="87"/>
      <c r="D9" s="87"/>
      <c r="E9" s="88"/>
      <c r="I9" s="21"/>
      <c r="J9" s="21"/>
      <c r="K9" s="2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34"/>
      <c r="AK9" s="35"/>
      <c r="AL9" s="128"/>
      <c r="AM9" s="128"/>
      <c r="AN9" s="34"/>
      <c r="AO9" s="35"/>
      <c r="AP9" s="128"/>
      <c r="AQ9" s="128"/>
      <c r="AR9" s="34"/>
      <c r="AS9" s="35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13"/>
      <c r="BL9" s="13"/>
      <c r="BM9" s="13"/>
      <c r="BN9" s="13"/>
      <c r="BO9" s="13"/>
      <c r="BP9" s="13"/>
      <c r="BQ9" s="13"/>
      <c r="BR9" s="22"/>
      <c r="BS9" s="21"/>
      <c r="BT9" s="21"/>
    </row>
    <row r="10" spans="2:84" ht="9.9499999999999993" customHeight="1" x14ac:dyDescent="0.3">
      <c r="B10" s="89"/>
      <c r="C10" s="90"/>
      <c r="D10" s="90"/>
      <c r="E10" s="91"/>
      <c r="I10" s="21"/>
      <c r="J10" s="21"/>
      <c r="K10" s="2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33"/>
      <c r="AE10" s="33"/>
      <c r="AF10" s="33"/>
      <c r="AG10" s="33"/>
      <c r="AH10" s="33"/>
      <c r="AI10" s="34"/>
      <c r="AJ10" s="128"/>
      <c r="AK10" s="128"/>
      <c r="AL10" s="35"/>
      <c r="AM10" s="34"/>
      <c r="AN10" s="128"/>
      <c r="AO10" s="128"/>
      <c r="AP10" s="35"/>
      <c r="AQ10" s="34"/>
      <c r="AR10" s="128"/>
      <c r="AS10" s="128"/>
      <c r="AT10" s="35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13"/>
      <c r="BL10" s="13"/>
      <c r="BM10" s="13"/>
      <c r="BN10" s="13"/>
      <c r="BO10" s="13"/>
      <c r="BP10" s="13"/>
      <c r="BQ10" s="13"/>
      <c r="BR10" s="22"/>
      <c r="BS10" s="21"/>
      <c r="BT10" s="21"/>
    </row>
    <row r="11" spans="2:84" ht="9.9499999999999993" customHeight="1" x14ac:dyDescent="0.3">
      <c r="B11" s="92" t="s">
        <v>30</v>
      </c>
      <c r="C11" s="93"/>
      <c r="D11" s="93"/>
      <c r="E11" s="94" t="s">
        <v>0</v>
      </c>
      <c r="I11" s="21"/>
      <c r="J11" s="21"/>
      <c r="K11" s="2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33"/>
      <c r="AE11" s="33"/>
      <c r="AF11" s="33"/>
      <c r="AG11" s="33"/>
      <c r="AH11" s="34"/>
      <c r="AI11" s="35"/>
      <c r="AJ11" s="128"/>
      <c r="AK11" s="128"/>
      <c r="AL11" s="34"/>
      <c r="AM11" s="35"/>
      <c r="AN11" s="128"/>
      <c r="AO11" s="128"/>
      <c r="AP11" s="34"/>
      <c r="AQ11" s="35"/>
      <c r="AR11" s="128"/>
      <c r="AS11" s="128"/>
      <c r="AT11" s="34"/>
      <c r="AU11" s="35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13"/>
      <c r="BL11" s="13"/>
      <c r="BM11" s="13"/>
      <c r="BN11" s="13"/>
      <c r="BO11" s="13"/>
      <c r="BP11" s="13"/>
      <c r="BQ11" s="13"/>
      <c r="BR11" s="22"/>
      <c r="BS11" s="21"/>
      <c r="BT11" s="21"/>
    </row>
    <row r="12" spans="2:84" ht="9.9499999999999993" customHeight="1" x14ac:dyDescent="0.3">
      <c r="B12" s="92"/>
      <c r="C12" s="93"/>
      <c r="D12" s="93"/>
      <c r="E12" s="94"/>
      <c r="I12" s="21"/>
      <c r="J12" s="21"/>
      <c r="K12" s="2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3"/>
      <c r="AE12" s="33"/>
      <c r="AF12" s="33"/>
      <c r="AG12" s="34"/>
      <c r="AH12" s="128"/>
      <c r="AI12" s="128"/>
      <c r="AJ12" s="35"/>
      <c r="AK12" s="34"/>
      <c r="AL12" s="128"/>
      <c r="AM12" s="128"/>
      <c r="AN12" s="35"/>
      <c r="AO12" s="34"/>
      <c r="AP12" s="128"/>
      <c r="AQ12" s="128"/>
      <c r="AR12" s="35"/>
      <c r="AS12" s="34"/>
      <c r="AT12" s="128"/>
      <c r="AU12" s="128"/>
      <c r="AV12" s="3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13"/>
      <c r="BL12" s="13"/>
      <c r="BM12" s="13"/>
      <c r="BN12" s="13"/>
      <c r="BO12" s="13"/>
      <c r="BP12" s="13"/>
      <c r="BQ12" s="13"/>
      <c r="BR12" s="22"/>
      <c r="BS12" s="21"/>
      <c r="BT12" s="21"/>
    </row>
    <row r="13" spans="2:84" ht="9.9499999999999993" customHeight="1" x14ac:dyDescent="0.3">
      <c r="B13" s="92" t="s">
        <v>31</v>
      </c>
      <c r="C13" s="93"/>
      <c r="D13" s="93"/>
      <c r="E13" s="94" t="s">
        <v>2</v>
      </c>
      <c r="I13" s="21"/>
      <c r="J13" s="21"/>
      <c r="K13" s="2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33"/>
      <c r="AE13" s="33"/>
      <c r="AF13" s="34"/>
      <c r="AG13" s="35"/>
      <c r="AH13" s="128"/>
      <c r="AI13" s="128"/>
      <c r="AJ13" s="34"/>
      <c r="AK13" s="35"/>
      <c r="AL13" s="128"/>
      <c r="AM13" s="128"/>
      <c r="AN13" s="34"/>
      <c r="AO13" s="35"/>
      <c r="AP13" s="128"/>
      <c r="AQ13" s="128"/>
      <c r="AR13" s="34"/>
      <c r="AS13" s="35"/>
      <c r="AT13" s="128"/>
      <c r="AU13" s="128"/>
      <c r="AV13" s="34"/>
      <c r="AW13" s="35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13"/>
      <c r="BL13" s="13"/>
      <c r="BM13" s="13"/>
      <c r="BN13" s="13"/>
      <c r="BO13" s="13"/>
      <c r="BP13" s="13"/>
      <c r="BQ13" s="13"/>
      <c r="BR13" s="22"/>
      <c r="BS13" s="21"/>
      <c r="BT13" s="21"/>
    </row>
    <row r="14" spans="2:84" ht="9.9499999999999993" customHeight="1" x14ac:dyDescent="0.3">
      <c r="B14" s="92"/>
      <c r="C14" s="93"/>
      <c r="D14" s="93"/>
      <c r="E14" s="94"/>
      <c r="I14" s="21"/>
      <c r="J14" s="21"/>
      <c r="K14" s="2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33"/>
      <c r="AC14" s="33"/>
      <c r="AD14" s="33"/>
      <c r="AE14" s="34"/>
      <c r="AF14" s="128" t="s">
        <v>2</v>
      </c>
      <c r="AG14" s="128"/>
      <c r="AH14" s="35"/>
      <c r="AI14" s="34"/>
      <c r="AJ14" s="128"/>
      <c r="AK14" s="128"/>
      <c r="AL14" s="35"/>
      <c r="AM14" s="34"/>
      <c r="AN14" s="128"/>
      <c r="AO14" s="128"/>
      <c r="AP14" s="35"/>
      <c r="AQ14" s="34"/>
      <c r="AR14" s="128"/>
      <c r="AS14" s="128"/>
      <c r="AT14" s="35"/>
      <c r="AU14" s="34"/>
      <c r="AV14" s="128"/>
      <c r="AW14" s="128"/>
      <c r="AX14" s="35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13"/>
      <c r="BL14" s="13"/>
      <c r="BM14" s="13"/>
      <c r="BN14" s="13"/>
      <c r="BO14" s="13"/>
      <c r="BP14" s="13"/>
      <c r="BQ14" s="13"/>
      <c r="BR14" s="22"/>
      <c r="BS14" s="21"/>
      <c r="BT14" s="21"/>
    </row>
    <row r="15" spans="2:84" ht="9.9499999999999993" customHeight="1" x14ac:dyDescent="0.3">
      <c r="B15" s="92" t="s">
        <v>32</v>
      </c>
      <c r="C15" s="93"/>
      <c r="D15" s="93"/>
      <c r="E15" s="94"/>
      <c r="I15" s="21"/>
      <c r="J15" s="21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33"/>
      <c r="AC15" s="33"/>
      <c r="AD15" s="34"/>
      <c r="AE15" s="35"/>
      <c r="AF15" s="128"/>
      <c r="AG15" s="128"/>
      <c r="AH15" s="34"/>
      <c r="AI15" s="35"/>
      <c r="AJ15" s="128"/>
      <c r="AK15" s="128"/>
      <c r="AL15" s="34"/>
      <c r="AM15" s="35"/>
      <c r="AN15" s="128"/>
      <c r="AO15" s="128"/>
      <c r="AP15" s="34"/>
      <c r="AQ15" s="35"/>
      <c r="AR15" s="128"/>
      <c r="AS15" s="128"/>
      <c r="AT15" s="34"/>
      <c r="AU15" s="35"/>
      <c r="AV15" s="128"/>
      <c r="AW15" s="128"/>
      <c r="AX15" s="34"/>
      <c r="AY15" s="35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13"/>
      <c r="BL15" s="13"/>
      <c r="BM15" s="13"/>
      <c r="BN15" s="13"/>
      <c r="BO15" s="13"/>
      <c r="BP15" s="13"/>
      <c r="BQ15" s="13"/>
      <c r="BR15" s="22"/>
      <c r="BS15" s="21"/>
      <c r="BT15" s="21"/>
    </row>
    <row r="16" spans="2:84" ht="9.9499999999999993" customHeight="1" x14ac:dyDescent="0.3">
      <c r="B16" s="95"/>
      <c r="C16" s="96"/>
      <c r="D16" s="96"/>
      <c r="E16" s="97"/>
      <c r="I16" s="21"/>
      <c r="J16" s="21"/>
      <c r="K16" s="2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33"/>
      <c r="Y16" s="33"/>
      <c r="Z16" s="33"/>
      <c r="AA16" s="33"/>
      <c r="AB16" s="33"/>
      <c r="AC16" s="34"/>
      <c r="AD16" s="128"/>
      <c r="AE16" s="128"/>
      <c r="AF16" s="35"/>
      <c r="AG16" s="34"/>
      <c r="AH16" s="128" t="s">
        <v>2</v>
      </c>
      <c r="AI16" s="128"/>
      <c r="AJ16" s="35"/>
      <c r="AK16" s="34"/>
      <c r="AL16" s="128"/>
      <c r="AM16" s="128"/>
      <c r="AN16" s="35"/>
      <c r="AO16" s="34"/>
      <c r="AP16" s="128"/>
      <c r="AQ16" s="128"/>
      <c r="AR16" s="35"/>
      <c r="AS16" s="34"/>
      <c r="AT16" s="128"/>
      <c r="AU16" s="128"/>
      <c r="AV16" s="35"/>
      <c r="AW16" s="34"/>
      <c r="AX16" s="128"/>
      <c r="AY16" s="128"/>
      <c r="AZ16" s="35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13"/>
      <c r="BL16" s="13"/>
      <c r="BM16" s="13"/>
      <c r="BN16" s="13"/>
      <c r="BO16" s="13"/>
      <c r="BP16" s="13"/>
      <c r="BQ16" s="13"/>
      <c r="BR16" s="22"/>
      <c r="BS16" s="21"/>
      <c r="BT16" s="21"/>
    </row>
    <row r="17" spans="2:82" ht="9.9499999999999993" customHeight="1" x14ac:dyDescent="0.3">
      <c r="I17" s="21"/>
      <c r="J17" s="21"/>
      <c r="K17" s="2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33"/>
      <c r="Y17" s="33"/>
      <c r="Z17" s="33"/>
      <c r="AA17" s="33"/>
      <c r="AB17" s="34"/>
      <c r="AC17" s="35"/>
      <c r="AD17" s="128"/>
      <c r="AE17" s="128"/>
      <c r="AF17" s="34"/>
      <c r="AG17" s="35"/>
      <c r="AH17" s="128"/>
      <c r="AI17" s="128"/>
      <c r="AJ17" s="34"/>
      <c r="AK17" s="35"/>
      <c r="AL17" s="128"/>
      <c r="AM17" s="128"/>
      <c r="AN17" s="34"/>
      <c r="AO17" s="35"/>
      <c r="AP17" s="128"/>
      <c r="AQ17" s="128"/>
      <c r="AR17" s="34"/>
      <c r="AS17" s="35"/>
      <c r="AT17" s="128"/>
      <c r="AU17" s="128"/>
      <c r="AV17" s="34"/>
      <c r="AW17" s="35"/>
      <c r="AX17" s="128"/>
      <c r="AY17" s="128"/>
      <c r="AZ17" s="34"/>
      <c r="BA17" s="35"/>
      <c r="BB17" s="33"/>
      <c r="BC17" s="33"/>
      <c r="BD17" s="33"/>
      <c r="BE17" s="33"/>
      <c r="BF17" s="33"/>
      <c r="BG17" s="33"/>
      <c r="BH17" s="33"/>
      <c r="BI17" s="33"/>
      <c r="BJ17" s="33"/>
      <c r="BK17" s="13"/>
      <c r="BL17" s="13"/>
      <c r="BM17" s="13"/>
      <c r="BN17" s="13"/>
      <c r="BO17" s="13"/>
      <c r="BP17" s="13"/>
      <c r="BQ17" s="13"/>
      <c r="BR17" s="22"/>
      <c r="BS17" s="21"/>
      <c r="BT17" s="21"/>
    </row>
    <row r="18" spans="2:82" ht="9.9499999999999993" customHeight="1" x14ac:dyDescent="0.3">
      <c r="B18" s="86" t="s">
        <v>25</v>
      </c>
      <c r="C18" s="87"/>
      <c r="D18" s="87"/>
      <c r="E18" s="88"/>
      <c r="I18" s="21"/>
      <c r="J18" s="21"/>
      <c r="K18" s="2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33"/>
      <c r="Y18" s="33"/>
      <c r="Z18" s="33"/>
      <c r="AA18" s="34"/>
      <c r="AB18" s="128" t="s">
        <v>2</v>
      </c>
      <c r="AC18" s="128"/>
      <c r="AD18" s="35"/>
      <c r="AE18" s="34"/>
      <c r="AF18" s="128"/>
      <c r="AG18" s="128"/>
      <c r="AH18" s="35"/>
      <c r="AI18" s="34"/>
      <c r="AJ18" s="128" t="s">
        <v>2</v>
      </c>
      <c r="AK18" s="128"/>
      <c r="AL18" s="35"/>
      <c r="AM18" s="34"/>
      <c r="AN18" s="128"/>
      <c r="AO18" s="128"/>
      <c r="AP18" s="35"/>
      <c r="AQ18" s="34"/>
      <c r="AR18" s="128"/>
      <c r="AS18" s="128"/>
      <c r="AT18" s="35"/>
      <c r="AU18" s="34"/>
      <c r="AV18" s="128"/>
      <c r="AW18" s="128"/>
      <c r="AX18" s="35"/>
      <c r="AY18" s="34"/>
      <c r="AZ18" s="128"/>
      <c r="BA18" s="128"/>
      <c r="BB18" s="35"/>
      <c r="BC18" s="33"/>
      <c r="BD18" s="33"/>
      <c r="BE18" s="33"/>
      <c r="BF18" s="33"/>
      <c r="BG18" s="33"/>
      <c r="BH18" s="33"/>
      <c r="BI18" s="33"/>
      <c r="BJ18" s="33"/>
      <c r="BK18" s="13"/>
      <c r="BL18" s="13"/>
      <c r="BM18" s="13"/>
      <c r="BN18" s="13"/>
      <c r="BO18" s="13"/>
      <c r="BP18" s="13"/>
      <c r="BQ18" s="13"/>
      <c r="BR18" s="22"/>
      <c r="BS18" s="21"/>
      <c r="BT18" s="21"/>
    </row>
    <row r="19" spans="2:82" ht="9.9499999999999993" customHeight="1" x14ac:dyDescent="0.3">
      <c r="B19" s="89"/>
      <c r="C19" s="90"/>
      <c r="D19" s="90"/>
      <c r="E19" s="91"/>
      <c r="I19" s="21"/>
      <c r="J19" s="21"/>
      <c r="K19" s="2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33"/>
      <c r="Y19" s="33"/>
      <c r="Z19" s="34"/>
      <c r="AA19" s="35"/>
      <c r="AB19" s="128"/>
      <c r="AC19" s="128"/>
      <c r="AD19" s="34"/>
      <c r="AE19" s="35"/>
      <c r="AF19" s="128"/>
      <c r="AG19" s="128"/>
      <c r="AH19" s="34"/>
      <c r="AI19" s="35"/>
      <c r="AJ19" s="128"/>
      <c r="AK19" s="128"/>
      <c r="AL19" s="34"/>
      <c r="AM19" s="35"/>
      <c r="AN19" s="128"/>
      <c r="AO19" s="128"/>
      <c r="AP19" s="34"/>
      <c r="AQ19" s="35"/>
      <c r="AR19" s="128"/>
      <c r="AS19" s="128"/>
      <c r="AT19" s="34"/>
      <c r="AU19" s="35"/>
      <c r="AV19" s="128"/>
      <c r="AW19" s="128"/>
      <c r="AX19" s="34"/>
      <c r="AY19" s="35"/>
      <c r="AZ19" s="128"/>
      <c r="BA19" s="128"/>
      <c r="BB19" s="34"/>
      <c r="BC19" s="35"/>
      <c r="BD19" s="33"/>
      <c r="BE19" s="33"/>
      <c r="BF19" s="33"/>
      <c r="BG19" s="33"/>
      <c r="BH19" s="33"/>
      <c r="BI19" s="33"/>
      <c r="BJ19" s="33"/>
      <c r="BK19" s="13"/>
      <c r="BL19" s="13"/>
      <c r="BM19" s="13"/>
      <c r="BN19" s="13"/>
      <c r="BO19" s="13"/>
      <c r="BP19" s="13"/>
      <c r="BQ19" s="13"/>
      <c r="BR19" s="22"/>
      <c r="BS19" s="21"/>
      <c r="BT19" s="21"/>
    </row>
    <row r="20" spans="2:82" ht="9.9499999999999993" customHeight="1" x14ac:dyDescent="0.3">
      <c r="B20" s="92" t="s">
        <v>26</v>
      </c>
      <c r="C20" s="93"/>
      <c r="D20" s="93"/>
      <c r="E20" s="98" t="s">
        <v>3</v>
      </c>
      <c r="I20" s="21"/>
      <c r="J20" s="21"/>
      <c r="K20" s="2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45"/>
      <c r="Y20" s="34"/>
      <c r="Z20" s="128"/>
      <c r="AA20" s="128"/>
      <c r="AB20" s="35"/>
      <c r="AC20" s="34"/>
      <c r="AD20" s="128" t="s">
        <v>2</v>
      </c>
      <c r="AE20" s="128"/>
      <c r="AF20" s="35"/>
      <c r="AG20" s="34"/>
      <c r="AH20" s="128" t="s">
        <v>2</v>
      </c>
      <c r="AI20" s="128"/>
      <c r="AJ20" s="35"/>
      <c r="AK20" s="34"/>
      <c r="AL20" s="128" t="s">
        <v>2</v>
      </c>
      <c r="AM20" s="128"/>
      <c r="AN20" s="35"/>
      <c r="AO20" s="34"/>
      <c r="AP20" s="128"/>
      <c r="AQ20" s="128"/>
      <c r="AR20" s="35"/>
      <c r="AS20" s="34"/>
      <c r="AT20" s="128"/>
      <c r="AU20" s="128"/>
      <c r="AV20" s="35"/>
      <c r="AW20" s="34"/>
      <c r="AX20" s="128"/>
      <c r="AY20" s="128"/>
      <c r="AZ20" s="35"/>
      <c r="BA20" s="34"/>
      <c r="BB20" s="128"/>
      <c r="BC20" s="128"/>
      <c r="BD20" s="35"/>
      <c r="BE20" s="33"/>
      <c r="BF20" s="33"/>
      <c r="BG20" s="33"/>
      <c r="BH20" s="33"/>
      <c r="BI20" s="33"/>
      <c r="BJ20" s="33"/>
      <c r="BK20" s="13"/>
      <c r="BL20" s="13"/>
      <c r="BM20" s="13"/>
      <c r="BN20" s="13"/>
      <c r="BO20" s="13"/>
      <c r="BP20" s="13"/>
      <c r="BQ20" s="13"/>
      <c r="BR20" s="22"/>
      <c r="BS20" s="21"/>
      <c r="BT20" s="21"/>
    </row>
    <row r="21" spans="2:82" ht="9.9499999999999993" customHeight="1" x14ac:dyDescent="0.3">
      <c r="B21" s="92"/>
      <c r="C21" s="93"/>
      <c r="D21" s="93"/>
      <c r="E21" s="98"/>
      <c r="I21" s="21"/>
      <c r="J21" s="21"/>
      <c r="K21" s="2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34"/>
      <c r="Y21" s="35"/>
      <c r="Z21" s="128"/>
      <c r="AA21" s="128"/>
      <c r="AB21" s="34"/>
      <c r="AC21" s="35"/>
      <c r="AD21" s="128"/>
      <c r="AE21" s="128"/>
      <c r="AF21" s="34"/>
      <c r="AG21" s="35"/>
      <c r="AH21" s="128"/>
      <c r="AI21" s="128"/>
      <c r="AJ21" s="34"/>
      <c r="AK21" s="35"/>
      <c r="AL21" s="128"/>
      <c r="AM21" s="128"/>
      <c r="AN21" s="34"/>
      <c r="AO21" s="35"/>
      <c r="AP21" s="128"/>
      <c r="AQ21" s="128"/>
      <c r="AR21" s="34"/>
      <c r="AS21" s="35"/>
      <c r="AT21" s="128"/>
      <c r="AU21" s="128"/>
      <c r="AV21" s="34"/>
      <c r="AW21" s="35"/>
      <c r="AX21" s="128"/>
      <c r="AY21" s="128"/>
      <c r="AZ21" s="34"/>
      <c r="BA21" s="35"/>
      <c r="BB21" s="128"/>
      <c r="BC21" s="128"/>
      <c r="BD21" s="34"/>
      <c r="BE21" s="35"/>
      <c r="BF21" s="33"/>
      <c r="BG21" s="33"/>
      <c r="BH21" s="33"/>
      <c r="BI21" s="33"/>
      <c r="BJ21" s="33"/>
      <c r="BK21" s="13"/>
      <c r="BL21" s="13"/>
      <c r="BM21" s="13"/>
      <c r="BN21" s="13"/>
      <c r="BO21" s="13"/>
      <c r="BP21" s="13"/>
      <c r="BQ21" s="13"/>
      <c r="BR21" s="22"/>
      <c r="BS21" s="21"/>
      <c r="BT21" s="21"/>
    </row>
    <row r="22" spans="2:82" ht="9.9499999999999993" customHeight="1" x14ac:dyDescent="0.3">
      <c r="B22" s="92" t="s">
        <v>27</v>
      </c>
      <c r="C22" s="93"/>
      <c r="D22" s="93"/>
      <c r="E22" s="98" t="s">
        <v>7</v>
      </c>
      <c r="I22" s="21"/>
      <c r="J22" s="21"/>
      <c r="K22" s="22"/>
      <c r="L22" s="13"/>
      <c r="M22" s="13"/>
      <c r="N22" s="13"/>
      <c r="O22" s="13"/>
      <c r="P22" s="13"/>
      <c r="Q22" s="13"/>
      <c r="R22" s="45"/>
      <c r="S22" s="45"/>
      <c r="T22" s="45"/>
      <c r="U22" s="45"/>
      <c r="V22" s="45"/>
      <c r="W22" s="34"/>
      <c r="X22" s="128"/>
      <c r="Y22" s="128"/>
      <c r="Z22" s="35"/>
      <c r="AA22" s="34"/>
      <c r="AB22" s="128"/>
      <c r="AC22" s="128"/>
      <c r="AD22" s="35"/>
      <c r="AE22" s="34"/>
      <c r="AF22" s="128" t="s">
        <v>0</v>
      </c>
      <c r="AG22" s="128"/>
      <c r="AH22" s="35"/>
      <c r="AI22" s="34"/>
      <c r="AJ22" s="128" t="s">
        <v>2</v>
      </c>
      <c r="AK22" s="128"/>
      <c r="AL22" s="35"/>
      <c r="AM22" s="34"/>
      <c r="AN22" s="128"/>
      <c r="AO22" s="128"/>
      <c r="AP22" s="35"/>
      <c r="AQ22" s="34"/>
      <c r="AR22" s="128"/>
      <c r="AS22" s="128"/>
      <c r="AT22" s="35"/>
      <c r="AU22" s="34"/>
      <c r="AV22" s="128"/>
      <c r="AW22" s="128"/>
      <c r="AX22" s="35"/>
      <c r="AY22" s="34"/>
      <c r="AZ22" s="128"/>
      <c r="BA22" s="128"/>
      <c r="BB22" s="35"/>
      <c r="BC22" s="34"/>
      <c r="BD22" s="128"/>
      <c r="BE22" s="128"/>
      <c r="BF22" s="35"/>
      <c r="BG22" s="33"/>
      <c r="BH22" s="33"/>
      <c r="BI22" s="33"/>
      <c r="BJ22" s="33"/>
      <c r="BK22" s="13"/>
      <c r="BL22" s="13"/>
      <c r="BM22" s="13"/>
      <c r="BN22" s="13"/>
      <c r="BO22" s="13"/>
      <c r="BP22" s="13"/>
      <c r="BQ22" s="13"/>
      <c r="BR22" s="22"/>
      <c r="BS22" s="21"/>
      <c r="BT22" s="21"/>
    </row>
    <row r="23" spans="2:82" ht="9.9499999999999993" customHeight="1" x14ac:dyDescent="0.3">
      <c r="B23" s="92"/>
      <c r="C23" s="93"/>
      <c r="D23" s="93"/>
      <c r="E23" s="98"/>
      <c r="I23" s="21"/>
      <c r="J23" s="21"/>
      <c r="K23" s="22"/>
      <c r="L23" s="13"/>
      <c r="M23" s="13"/>
      <c r="N23" s="13"/>
      <c r="O23" s="13"/>
      <c r="P23" s="13"/>
      <c r="Q23" s="13"/>
      <c r="R23" s="45"/>
      <c r="S23" s="45"/>
      <c r="T23" s="45"/>
      <c r="U23" s="45"/>
      <c r="V23" s="34"/>
      <c r="W23" s="35"/>
      <c r="X23" s="128"/>
      <c r="Y23" s="128"/>
      <c r="Z23" s="34"/>
      <c r="AA23" s="35"/>
      <c r="AB23" s="128"/>
      <c r="AC23" s="128"/>
      <c r="AD23" s="34"/>
      <c r="AE23" s="35"/>
      <c r="AF23" s="128"/>
      <c r="AG23" s="128"/>
      <c r="AH23" s="34"/>
      <c r="AI23" s="35"/>
      <c r="AJ23" s="128"/>
      <c r="AK23" s="128"/>
      <c r="AL23" s="34"/>
      <c r="AM23" s="35"/>
      <c r="AN23" s="128"/>
      <c r="AO23" s="128"/>
      <c r="AP23" s="34"/>
      <c r="AQ23" s="35"/>
      <c r="AR23" s="128"/>
      <c r="AS23" s="128"/>
      <c r="AT23" s="34"/>
      <c r="AU23" s="35"/>
      <c r="AV23" s="128"/>
      <c r="AW23" s="128"/>
      <c r="AX23" s="34"/>
      <c r="AY23" s="35"/>
      <c r="AZ23" s="128"/>
      <c r="BA23" s="128"/>
      <c r="BB23" s="34"/>
      <c r="BC23" s="35"/>
      <c r="BD23" s="128"/>
      <c r="BE23" s="128"/>
      <c r="BF23" s="34"/>
      <c r="BG23" s="35"/>
      <c r="BH23" s="33"/>
      <c r="BI23" s="33"/>
      <c r="BJ23" s="33"/>
      <c r="BK23" s="13"/>
      <c r="BL23" s="13"/>
      <c r="BM23" s="13"/>
      <c r="BN23" s="13"/>
      <c r="BO23" s="13"/>
      <c r="BP23" s="13"/>
      <c r="BQ23" s="13"/>
      <c r="BR23" s="22"/>
      <c r="BS23" s="21"/>
      <c r="BT23" s="21"/>
    </row>
    <row r="24" spans="2:82" ht="9.9499999999999993" customHeight="1" x14ac:dyDescent="0.3">
      <c r="B24" s="92" t="s">
        <v>28</v>
      </c>
      <c r="C24" s="93"/>
      <c r="D24" s="93"/>
      <c r="E24" s="98" t="s">
        <v>6</v>
      </c>
      <c r="I24" s="21"/>
      <c r="J24" s="21"/>
      <c r="K24" s="22"/>
      <c r="L24" s="13"/>
      <c r="M24" s="13"/>
      <c r="N24" s="13"/>
      <c r="O24" s="13"/>
      <c r="P24" s="13"/>
      <c r="Q24" s="13"/>
      <c r="R24" s="45"/>
      <c r="S24" s="45"/>
      <c r="T24" s="45"/>
      <c r="U24" s="34"/>
      <c r="V24" s="128"/>
      <c r="W24" s="128"/>
      <c r="X24" s="35"/>
      <c r="Y24" s="34"/>
      <c r="Z24" s="128"/>
      <c r="AA24" s="128"/>
      <c r="AB24" s="35"/>
      <c r="AC24" s="34"/>
      <c r="AD24" s="128" t="s">
        <v>0</v>
      </c>
      <c r="AE24" s="128"/>
      <c r="AF24" s="35"/>
      <c r="AG24" s="34"/>
      <c r="AH24" s="128" t="s">
        <v>0</v>
      </c>
      <c r="AI24" s="128"/>
      <c r="AJ24" s="35"/>
      <c r="AK24" s="34"/>
      <c r="AL24" s="128"/>
      <c r="AM24" s="128"/>
      <c r="AN24" s="35"/>
      <c r="AO24" s="34"/>
      <c r="AP24" s="128"/>
      <c r="AQ24" s="128"/>
      <c r="AR24" s="35"/>
      <c r="AS24" s="34"/>
      <c r="AT24" s="128"/>
      <c r="AU24" s="128"/>
      <c r="AV24" s="35"/>
      <c r="AW24" s="34"/>
      <c r="AX24" s="128"/>
      <c r="AY24" s="128"/>
      <c r="AZ24" s="35"/>
      <c r="BA24" s="34"/>
      <c r="BB24" s="128"/>
      <c r="BC24" s="128"/>
      <c r="BD24" s="35"/>
      <c r="BE24" s="34"/>
      <c r="BF24" s="128"/>
      <c r="BG24" s="128"/>
      <c r="BH24" s="35"/>
      <c r="BI24" s="33"/>
      <c r="BJ24" s="33"/>
      <c r="BK24" s="13"/>
      <c r="BL24" s="13"/>
      <c r="BM24" s="13"/>
      <c r="BN24" s="13"/>
      <c r="BO24" s="13"/>
      <c r="BP24" s="13"/>
      <c r="BQ24" s="13"/>
      <c r="BR24" s="22"/>
      <c r="BS24" s="21"/>
      <c r="BT24" s="21"/>
    </row>
    <row r="25" spans="2:82" ht="9.9499999999999993" customHeight="1" x14ac:dyDescent="0.3">
      <c r="B25" s="95"/>
      <c r="C25" s="96"/>
      <c r="D25" s="96"/>
      <c r="E25" s="99"/>
      <c r="I25" s="21"/>
      <c r="J25" s="21"/>
      <c r="K25" s="22"/>
      <c r="L25" s="13"/>
      <c r="M25" s="13"/>
      <c r="N25" s="13"/>
      <c r="O25" s="13"/>
      <c r="P25" s="13"/>
      <c r="Q25" s="13"/>
      <c r="R25" s="45"/>
      <c r="S25" s="45"/>
      <c r="T25" s="34"/>
      <c r="U25" s="35"/>
      <c r="V25" s="128"/>
      <c r="W25" s="128"/>
      <c r="X25" s="34"/>
      <c r="Y25" s="35"/>
      <c r="Z25" s="128"/>
      <c r="AA25" s="128"/>
      <c r="AB25" s="34"/>
      <c r="AC25" s="35"/>
      <c r="AD25" s="128"/>
      <c r="AE25" s="128"/>
      <c r="AF25" s="34"/>
      <c r="AG25" s="35"/>
      <c r="AH25" s="128"/>
      <c r="AI25" s="128"/>
      <c r="AJ25" s="34"/>
      <c r="AK25" s="35"/>
      <c r="AL25" s="128"/>
      <c r="AM25" s="128"/>
      <c r="AN25" s="34"/>
      <c r="AO25" s="35"/>
      <c r="AP25" s="128"/>
      <c r="AQ25" s="128"/>
      <c r="AR25" s="34"/>
      <c r="AS25" s="35"/>
      <c r="AT25" s="128"/>
      <c r="AU25" s="128"/>
      <c r="AV25" s="34"/>
      <c r="AW25" s="35"/>
      <c r="AX25" s="128"/>
      <c r="AY25" s="128"/>
      <c r="AZ25" s="34"/>
      <c r="BA25" s="35"/>
      <c r="BB25" s="128"/>
      <c r="BC25" s="128"/>
      <c r="BD25" s="34"/>
      <c r="BE25" s="35"/>
      <c r="BF25" s="128"/>
      <c r="BG25" s="128"/>
      <c r="BH25" s="34"/>
      <c r="BI25" s="35"/>
      <c r="BJ25" s="33"/>
      <c r="BK25" s="13"/>
      <c r="BL25" s="13"/>
      <c r="BM25" s="13"/>
      <c r="BN25" s="13"/>
      <c r="BO25" s="13"/>
      <c r="BP25" s="13"/>
      <c r="BQ25" s="13"/>
      <c r="BR25" s="22"/>
      <c r="BS25" s="21"/>
      <c r="BT25" s="21"/>
    </row>
    <row r="26" spans="2:82" ht="9.9499999999999993" customHeight="1" x14ac:dyDescent="0.3">
      <c r="I26" s="21"/>
      <c r="J26" s="21"/>
      <c r="K26" s="22"/>
      <c r="L26" s="13"/>
      <c r="M26" s="13"/>
      <c r="N26" s="13"/>
      <c r="O26" s="13"/>
      <c r="P26" s="45"/>
      <c r="Q26" s="45"/>
      <c r="R26" s="45"/>
      <c r="S26" s="34"/>
      <c r="T26" s="128"/>
      <c r="U26" s="128"/>
      <c r="V26" s="35"/>
      <c r="W26" s="34"/>
      <c r="X26" s="128"/>
      <c r="Y26" s="128"/>
      <c r="Z26" s="35"/>
      <c r="AA26" s="34"/>
      <c r="AB26" s="128"/>
      <c r="AC26" s="128"/>
      <c r="AD26" s="35"/>
      <c r="AE26" s="34"/>
      <c r="AF26" s="128"/>
      <c r="AG26" s="128"/>
      <c r="AH26" s="35"/>
      <c r="AI26" s="34"/>
      <c r="AJ26" s="128" t="s">
        <v>2</v>
      </c>
      <c r="AK26" s="128"/>
      <c r="AL26" s="35"/>
      <c r="AM26" s="34"/>
      <c r="AN26" s="128"/>
      <c r="AO26" s="128"/>
      <c r="AP26" s="35"/>
      <c r="AQ26" s="34"/>
      <c r="AR26" s="128"/>
      <c r="AS26" s="128"/>
      <c r="AT26" s="35"/>
      <c r="AU26" s="34"/>
      <c r="AV26" s="128"/>
      <c r="AW26" s="128"/>
      <c r="AX26" s="35"/>
      <c r="AY26" s="34"/>
      <c r="AZ26" s="128"/>
      <c r="BA26" s="128"/>
      <c r="BB26" s="35"/>
      <c r="BC26" s="34"/>
      <c r="BD26" s="128"/>
      <c r="BE26" s="128"/>
      <c r="BF26" s="35"/>
      <c r="BG26" s="34"/>
      <c r="BH26" s="128"/>
      <c r="BI26" s="128"/>
      <c r="BJ26" s="35"/>
      <c r="BK26" s="33"/>
      <c r="BL26" s="13"/>
      <c r="BM26" s="13"/>
      <c r="BN26" s="13"/>
      <c r="BO26" s="13"/>
      <c r="BP26" s="13"/>
      <c r="BQ26" s="13"/>
      <c r="BR26" s="22"/>
      <c r="BS26" s="21"/>
      <c r="BT26" s="21"/>
    </row>
    <row r="27" spans="2:82" ht="9.9499999999999993" customHeight="1" x14ac:dyDescent="0.3">
      <c r="B27" s="86" t="s">
        <v>5</v>
      </c>
      <c r="C27" s="87"/>
      <c r="D27" s="87"/>
      <c r="E27" s="88"/>
      <c r="I27" s="21"/>
      <c r="J27" s="21"/>
      <c r="K27" s="22"/>
      <c r="L27" s="13"/>
      <c r="M27" s="13"/>
      <c r="N27" s="13"/>
      <c r="O27" s="13"/>
      <c r="P27" s="45"/>
      <c r="Q27" s="45"/>
      <c r="R27" s="34"/>
      <c r="S27" s="35"/>
      <c r="T27" s="128"/>
      <c r="U27" s="128"/>
      <c r="V27" s="34"/>
      <c r="W27" s="35"/>
      <c r="X27" s="128"/>
      <c r="Y27" s="128"/>
      <c r="Z27" s="34"/>
      <c r="AA27" s="35"/>
      <c r="AB27" s="128"/>
      <c r="AC27" s="128"/>
      <c r="AD27" s="34"/>
      <c r="AE27" s="35"/>
      <c r="AF27" s="128"/>
      <c r="AG27" s="128"/>
      <c r="AH27" s="34"/>
      <c r="AI27" s="35"/>
      <c r="AJ27" s="128"/>
      <c r="AK27" s="128"/>
      <c r="AL27" s="34"/>
      <c r="AM27" s="35"/>
      <c r="AN27" s="128"/>
      <c r="AO27" s="128"/>
      <c r="AP27" s="34"/>
      <c r="AQ27" s="35"/>
      <c r="AR27" s="128"/>
      <c r="AS27" s="128"/>
      <c r="AT27" s="34"/>
      <c r="AU27" s="35"/>
      <c r="AV27" s="128"/>
      <c r="AW27" s="128"/>
      <c r="AX27" s="34"/>
      <c r="AY27" s="35"/>
      <c r="AZ27" s="128"/>
      <c r="BA27" s="128"/>
      <c r="BB27" s="34"/>
      <c r="BC27" s="35"/>
      <c r="BD27" s="128"/>
      <c r="BE27" s="128"/>
      <c r="BF27" s="34"/>
      <c r="BG27" s="35"/>
      <c r="BH27" s="128"/>
      <c r="BI27" s="128"/>
      <c r="BJ27" s="34"/>
      <c r="BK27" s="35"/>
      <c r="BL27" s="13"/>
      <c r="BM27" s="13"/>
      <c r="BN27" s="13"/>
      <c r="BO27" s="13"/>
      <c r="BP27" s="13"/>
      <c r="BQ27" s="13"/>
      <c r="BR27" s="22"/>
      <c r="BS27" s="21"/>
      <c r="BT27" s="21"/>
    </row>
    <row r="28" spans="2:82" ht="9.9499999999999993" customHeight="1" x14ac:dyDescent="0.3">
      <c r="B28" s="89"/>
      <c r="C28" s="90"/>
      <c r="D28" s="90"/>
      <c r="E28" s="91"/>
      <c r="I28" s="27"/>
      <c r="J28" s="27"/>
      <c r="K28" s="23"/>
      <c r="L28" s="45"/>
      <c r="M28" s="45"/>
      <c r="N28" s="45"/>
      <c r="O28" s="45"/>
      <c r="P28" s="45"/>
      <c r="Q28" s="34"/>
      <c r="R28" s="128"/>
      <c r="S28" s="128"/>
      <c r="T28" s="35"/>
      <c r="U28" s="34"/>
      <c r="V28" s="128"/>
      <c r="W28" s="128"/>
      <c r="X28" s="35"/>
      <c r="Y28" s="34"/>
      <c r="Z28" s="128" t="s">
        <v>2</v>
      </c>
      <c r="AA28" s="128"/>
      <c r="AB28" s="35"/>
      <c r="AC28" s="34"/>
      <c r="AD28" s="128"/>
      <c r="AE28" s="128"/>
      <c r="AF28" s="35"/>
      <c r="AG28" s="34"/>
      <c r="AH28" s="128"/>
      <c r="AI28" s="128"/>
      <c r="AJ28" s="35"/>
      <c r="AK28" s="34"/>
      <c r="AL28" s="128" t="s">
        <v>0</v>
      </c>
      <c r="AM28" s="128"/>
      <c r="AN28" s="35"/>
      <c r="AO28" s="34"/>
      <c r="AP28" s="128"/>
      <c r="AQ28" s="128"/>
      <c r="AR28" s="35"/>
      <c r="AS28" s="34"/>
      <c r="AT28" s="128"/>
      <c r="AU28" s="128"/>
      <c r="AV28" s="35"/>
      <c r="AW28" s="34"/>
      <c r="AX28" s="128"/>
      <c r="AY28" s="128"/>
      <c r="AZ28" s="35"/>
      <c r="BA28" s="34"/>
      <c r="BB28" s="128"/>
      <c r="BC28" s="128"/>
      <c r="BD28" s="35"/>
      <c r="BE28" s="34"/>
      <c r="BF28" s="128"/>
      <c r="BG28" s="128"/>
      <c r="BH28" s="35"/>
      <c r="BI28" s="34"/>
      <c r="BJ28" s="128"/>
      <c r="BK28" s="128"/>
      <c r="BL28" s="35"/>
      <c r="BM28" s="33"/>
      <c r="BN28" s="33"/>
      <c r="BO28" s="33"/>
      <c r="BP28" s="33"/>
      <c r="BQ28" s="33"/>
      <c r="BR28" s="23"/>
      <c r="BS28" s="27"/>
      <c r="BT28" s="27"/>
    </row>
    <row r="29" spans="2:82" ht="9.9499999999999993" customHeight="1" x14ac:dyDescent="0.3">
      <c r="B29" s="92" t="s">
        <v>23</v>
      </c>
      <c r="C29" s="93"/>
      <c r="D29" s="93"/>
      <c r="E29" s="98" t="s">
        <v>9</v>
      </c>
      <c r="I29" s="27"/>
      <c r="J29" s="27"/>
      <c r="K29" s="23"/>
      <c r="L29" s="45"/>
      <c r="M29" s="45"/>
      <c r="N29" s="45"/>
      <c r="O29" s="45"/>
      <c r="P29" s="34"/>
      <c r="Q29" s="35"/>
      <c r="R29" s="128"/>
      <c r="S29" s="128"/>
      <c r="T29" s="34"/>
      <c r="U29" s="35"/>
      <c r="V29" s="128"/>
      <c r="W29" s="128"/>
      <c r="X29" s="34"/>
      <c r="Y29" s="35"/>
      <c r="Z29" s="128"/>
      <c r="AA29" s="128"/>
      <c r="AB29" s="34"/>
      <c r="AC29" s="35"/>
      <c r="AD29" s="128"/>
      <c r="AE29" s="128"/>
      <c r="AF29" s="34"/>
      <c r="AG29" s="35"/>
      <c r="AH29" s="128"/>
      <c r="AI29" s="128"/>
      <c r="AJ29" s="34"/>
      <c r="AK29" s="35"/>
      <c r="AL29" s="128"/>
      <c r="AM29" s="128"/>
      <c r="AN29" s="34"/>
      <c r="AO29" s="35"/>
      <c r="AP29" s="128"/>
      <c r="AQ29" s="128"/>
      <c r="AR29" s="34"/>
      <c r="AS29" s="35"/>
      <c r="AT29" s="128"/>
      <c r="AU29" s="128"/>
      <c r="AV29" s="34"/>
      <c r="AW29" s="35"/>
      <c r="AX29" s="128"/>
      <c r="AY29" s="128"/>
      <c r="AZ29" s="34"/>
      <c r="BA29" s="35"/>
      <c r="BB29" s="128"/>
      <c r="BC29" s="128"/>
      <c r="BD29" s="34"/>
      <c r="BE29" s="35"/>
      <c r="BF29" s="128"/>
      <c r="BG29" s="128"/>
      <c r="BH29" s="34"/>
      <c r="BI29" s="35"/>
      <c r="BJ29" s="128"/>
      <c r="BK29" s="128"/>
      <c r="BL29" s="34"/>
      <c r="BM29" s="35"/>
      <c r="BN29" s="33"/>
      <c r="BO29" s="33"/>
      <c r="BP29" s="33"/>
      <c r="BQ29" s="33"/>
      <c r="BR29" s="23"/>
      <c r="BS29" s="27"/>
      <c r="BT29" s="27"/>
    </row>
    <row r="30" spans="2:82" ht="9.9499999999999993" customHeight="1" x14ac:dyDescent="0.3">
      <c r="B30" s="92"/>
      <c r="C30" s="93"/>
      <c r="D30" s="93"/>
      <c r="E30" s="98"/>
      <c r="I30" s="27"/>
      <c r="J30" s="27"/>
      <c r="K30" s="23"/>
      <c r="L30" s="45"/>
      <c r="M30" s="45"/>
      <c r="N30" s="45"/>
      <c r="O30" s="34"/>
      <c r="P30" s="128"/>
      <c r="Q30" s="128"/>
      <c r="R30" s="35"/>
      <c r="S30" s="34"/>
      <c r="T30" s="128"/>
      <c r="U30" s="128"/>
      <c r="V30" s="35"/>
      <c r="W30" s="34"/>
      <c r="X30" s="128" t="s">
        <v>0</v>
      </c>
      <c r="Y30" s="128"/>
      <c r="Z30" s="35"/>
      <c r="AA30" s="34"/>
      <c r="AB30" s="128"/>
      <c r="AC30" s="128"/>
      <c r="AD30" s="35"/>
      <c r="AE30" s="34"/>
      <c r="AF30" s="128"/>
      <c r="AG30" s="128"/>
      <c r="AH30" s="35"/>
      <c r="AI30" s="34"/>
      <c r="AJ30" s="128"/>
      <c r="AK30" s="128"/>
      <c r="AL30" s="35"/>
      <c r="AM30" s="34"/>
      <c r="AN30" s="128"/>
      <c r="AO30" s="128"/>
      <c r="AP30" s="35"/>
      <c r="AQ30" s="34"/>
      <c r="AR30" s="128"/>
      <c r="AS30" s="128"/>
      <c r="AT30" s="35"/>
      <c r="AU30" s="34"/>
      <c r="AV30" s="128"/>
      <c r="AW30" s="128"/>
      <c r="AX30" s="35"/>
      <c r="AY30" s="34"/>
      <c r="AZ30" s="128"/>
      <c r="BA30" s="128"/>
      <c r="BB30" s="35"/>
      <c r="BC30" s="34"/>
      <c r="BD30" s="128"/>
      <c r="BE30" s="128"/>
      <c r="BF30" s="35"/>
      <c r="BG30" s="34"/>
      <c r="BH30" s="128"/>
      <c r="BI30" s="128"/>
      <c r="BJ30" s="35"/>
      <c r="BK30" s="34"/>
      <c r="BL30" s="128"/>
      <c r="BM30" s="128"/>
      <c r="BN30" s="35"/>
      <c r="BO30" s="33"/>
      <c r="BP30" s="33"/>
      <c r="BQ30" s="33"/>
      <c r="BR30" s="23"/>
      <c r="BS30" s="27"/>
      <c r="BT30" s="27"/>
      <c r="BX30" s="15"/>
    </row>
    <row r="31" spans="2:82" ht="9.9499999999999993" customHeight="1" x14ac:dyDescent="0.3">
      <c r="B31" s="92" t="s">
        <v>11</v>
      </c>
      <c r="C31" s="93"/>
      <c r="D31" s="93"/>
      <c r="E31" s="98" t="s">
        <v>10</v>
      </c>
      <c r="I31" s="27"/>
      <c r="J31" s="27"/>
      <c r="K31" s="23"/>
      <c r="L31" s="45"/>
      <c r="M31" s="45"/>
      <c r="N31" s="34"/>
      <c r="O31" s="35"/>
      <c r="P31" s="128"/>
      <c r="Q31" s="128"/>
      <c r="R31" s="34"/>
      <c r="S31" s="35"/>
      <c r="T31" s="128"/>
      <c r="U31" s="128"/>
      <c r="V31" s="34"/>
      <c r="W31" s="35"/>
      <c r="X31" s="128"/>
      <c r="Y31" s="128"/>
      <c r="Z31" s="34"/>
      <c r="AA31" s="35"/>
      <c r="AB31" s="128"/>
      <c r="AC31" s="128"/>
      <c r="AD31" s="34"/>
      <c r="AE31" s="35"/>
      <c r="AF31" s="128"/>
      <c r="AG31" s="128"/>
      <c r="AH31" s="34"/>
      <c r="AI31" s="35"/>
      <c r="AJ31" s="128"/>
      <c r="AK31" s="128"/>
      <c r="AL31" s="34"/>
      <c r="AM31" s="35"/>
      <c r="AN31" s="128"/>
      <c r="AO31" s="128"/>
      <c r="AP31" s="34"/>
      <c r="AQ31" s="35"/>
      <c r="AR31" s="128"/>
      <c r="AS31" s="128"/>
      <c r="AT31" s="34"/>
      <c r="AU31" s="35"/>
      <c r="AV31" s="128"/>
      <c r="AW31" s="128"/>
      <c r="AX31" s="34"/>
      <c r="AY31" s="35"/>
      <c r="AZ31" s="128"/>
      <c r="BA31" s="128"/>
      <c r="BB31" s="34"/>
      <c r="BC31" s="35"/>
      <c r="BD31" s="128"/>
      <c r="BE31" s="128"/>
      <c r="BF31" s="34"/>
      <c r="BG31" s="35"/>
      <c r="BH31" s="128"/>
      <c r="BI31" s="128"/>
      <c r="BJ31" s="34"/>
      <c r="BK31" s="35"/>
      <c r="BL31" s="128"/>
      <c r="BM31" s="128"/>
      <c r="BN31" s="34"/>
      <c r="BO31" s="35"/>
      <c r="BP31" s="33"/>
      <c r="BQ31" s="33"/>
      <c r="BR31" s="23"/>
      <c r="BS31" s="27"/>
      <c r="BT31" s="27"/>
      <c r="BU31" s="2"/>
      <c r="BV31" s="2"/>
      <c r="BW31" s="2"/>
      <c r="BX31" s="15"/>
      <c r="BY31" s="2"/>
      <c r="BZ31" s="2"/>
      <c r="CA31" s="2"/>
      <c r="CB31" s="2"/>
      <c r="CC31" s="2"/>
      <c r="CD31" s="2"/>
    </row>
    <row r="32" spans="2:82" ht="9.9499999999999993" customHeight="1" x14ac:dyDescent="0.3">
      <c r="B32" s="92"/>
      <c r="C32" s="93"/>
      <c r="D32" s="93"/>
      <c r="E32" s="98"/>
      <c r="I32" s="27"/>
      <c r="J32" s="27"/>
      <c r="K32" s="23"/>
      <c r="L32" s="45"/>
      <c r="M32" s="34"/>
      <c r="N32" s="128" t="s">
        <v>2</v>
      </c>
      <c r="O32" s="128"/>
      <c r="P32" s="35"/>
      <c r="Q32" s="34"/>
      <c r="R32" s="128" t="s">
        <v>2</v>
      </c>
      <c r="S32" s="128"/>
      <c r="T32" s="35"/>
      <c r="U32" s="34"/>
      <c r="V32" s="128" t="s">
        <v>2</v>
      </c>
      <c r="W32" s="128"/>
      <c r="X32" s="35"/>
      <c r="Y32" s="34"/>
      <c r="Z32" s="128" t="s">
        <v>0</v>
      </c>
      <c r="AA32" s="128"/>
      <c r="AB32" s="35"/>
      <c r="AC32" s="34"/>
      <c r="AD32" s="128"/>
      <c r="AE32" s="128"/>
      <c r="AF32" s="35"/>
      <c r="AG32" s="34"/>
      <c r="AH32" s="128"/>
      <c r="AI32" s="128"/>
      <c r="AJ32" s="35"/>
      <c r="AK32" s="34"/>
      <c r="AL32" s="128"/>
      <c r="AM32" s="128"/>
      <c r="AN32" s="35"/>
      <c r="AO32" s="34"/>
      <c r="AP32" s="128"/>
      <c r="AQ32" s="128"/>
      <c r="AR32" s="35"/>
      <c r="AS32" s="34"/>
      <c r="AT32" s="128"/>
      <c r="AU32" s="128"/>
      <c r="AV32" s="35"/>
      <c r="AW32" s="34"/>
      <c r="AX32" s="128" t="s">
        <v>2</v>
      </c>
      <c r="AY32" s="128"/>
      <c r="AZ32" s="35"/>
      <c r="BA32" s="34"/>
      <c r="BB32" s="128"/>
      <c r="BC32" s="128"/>
      <c r="BD32" s="35"/>
      <c r="BE32" s="34"/>
      <c r="BF32" s="128"/>
      <c r="BG32" s="128"/>
      <c r="BH32" s="35"/>
      <c r="BI32" s="34"/>
      <c r="BJ32" s="128"/>
      <c r="BK32" s="128"/>
      <c r="BL32" s="35"/>
      <c r="BM32" s="34"/>
      <c r="BN32" s="128"/>
      <c r="BO32" s="128"/>
      <c r="BP32" s="35"/>
      <c r="BQ32" s="33"/>
      <c r="BR32" s="26"/>
      <c r="BS32" s="28"/>
      <c r="BT32" s="27"/>
      <c r="BU32" s="2"/>
      <c r="BV32" s="4"/>
      <c r="BW32" s="4"/>
      <c r="BX32" s="15"/>
      <c r="BY32" s="2"/>
      <c r="BZ32" s="4"/>
      <c r="CA32" s="4"/>
      <c r="CB32" s="2"/>
      <c r="CC32" s="2"/>
      <c r="CD32" s="2"/>
    </row>
    <row r="33" spans="2:84" ht="9.9499999999999993" customHeight="1" x14ac:dyDescent="0.3">
      <c r="B33" s="92" t="s">
        <v>24</v>
      </c>
      <c r="C33" s="93"/>
      <c r="D33" s="93"/>
      <c r="E33" s="98" t="s">
        <v>8</v>
      </c>
      <c r="I33" s="27"/>
      <c r="J33" s="27"/>
      <c r="K33" s="23"/>
      <c r="L33" s="34"/>
      <c r="M33" s="35"/>
      <c r="N33" s="128"/>
      <c r="O33" s="128"/>
      <c r="P33" s="34"/>
      <c r="Q33" s="35"/>
      <c r="R33" s="128"/>
      <c r="S33" s="128"/>
      <c r="T33" s="34"/>
      <c r="U33" s="35"/>
      <c r="V33" s="128"/>
      <c r="W33" s="128"/>
      <c r="X33" s="34"/>
      <c r="Y33" s="35"/>
      <c r="Z33" s="128"/>
      <c r="AA33" s="128"/>
      <c r="AB33" s="34"/>
      <c r="AC33" s="35"/>
      <c r="AD33" s="128"/>
      <c r="AE33" s="128"/>
      <c r="AF33" s="34"/>
      <c r="AG33" s="35"/>
      <c r="AH33" s="128"/>
      <c r="AI33" s="128"/>
      <c r="AJ33" s="34"/>
      <c r="AK33" s="35"/>
      <c r="AL33" s="128"/>
      <c r="AM33" s="128"/>
      <c r="AN33" s="34"/>
      <c r="AO33" s="35"/>
      <c r="AP33" s="128"/>
      <c r="AQ33" s="128"/>
      <c r="AR33" s="34"/>
      <c r="AS33" s="35"/>
      <c r="AT33" s="128"/>
      <c r="AU33" s="128"/>
      <c r="AV33" s="34"/>
      <c r="AW33" s="35"/>
      <c r="AX33" s="128"/>
      <c r="AY33" s="128"/>
      <c r="AZ33" s="34"/>
      <c r="BA33" s="35"/>
      <c r="BB33" s="128"/>
      <c r="BC33" s="128"/>
      <c r="BD33" s="34"/>
      <c r="BE33" s="35"/>
      <c r="BF33" s="128"/>
      <c r="BG33" s="128"/>
      <c r="BH33" s="34"/>
      <c r="BI33" s="35"/>
      <c r="BJ33" s="128"/>
      <c r="BK33" s="128"/>
      <c r="BL33" s="34"/>
      <c r="BM33" s="35"/>
      <c r="BN33" s="128"/>
      <c r="BO33" s="128"/>
      <c r="BP33" s="34"/>
      <c r="BQ33" s="35"/>
      <c r="BR33" s="26"/>
      <c r="BS33" s="28"/>
      <c r="BT33" s="27"/>
      <c r="BU33" s="2"/>
      <c r="BV33" s="4"/>
      <c r="BW33" s="4"/>
      <c r="BX33" s="15"/>
      <c r="BY33" s="2"/>
      <c r="BZ33" s="4"/>
      <c r="CA33" s="4"/>
      <c r="CB33" s="2"/>
      <c r="CC33" s="2"/>
      <c r="CD33" s="2"/>
    </row>
    <row r="34" spans="2:84" ht="9.9499999999999993" customHeight="1" x14ac:dyDescent="0.3">
      <c r="B34" s="95"/>
      <c r="C34" s="96"/>
      <c r="D34" s="96"/>
      <c r="E34" s="99"/>
      <c r="I34" s="27"/>
      <c r="J34" s="27"/>
      <c r="K34" s="24"/>
      <c r="L34" s="128"/>
      <c r="M34" s="128"/>
      <c r="N34" s="35"/>
      <c r="O34" s="34"/>
      <c r="P34" s="128" t="s">
        <v>2</v>
      </c>
      <c r="Q34" s="128"/>
      <c r="R34" s="35"/>
      <c r="S34" s="34"/>
      <c r="T34" s="128" t="s">
        <v>2</v>
      </c>
      <c r="U34" s="128"/>
      <c r="V34" s="35"/>
      <c r="W34" s="34"/>
      <c r="X34" s="128" t="s">
        <v>0</v>
      </c>
      <c r="Y34" s="128"/>
      <c r="Z34" s="35"/>
      <c r="AA34" s="34"/>
      <c r="AB34" s="128"/>
      <c r="AC34" s="128"/>
      <c r="AD34" s="35"/>
      <c r="AE34" s="34"/>
      <c r="AF34" s="128"/>
      <c r="AG34" s="128"/>
      <c r="AH34" s="35"/>
      <c r="AI34" s="34"/>
      <c r="AJ34" s="128" t="s">
        <v>2</v>
      </c>
      <c r="AK34" s="128"/>
      <c r="AL34" s="35"/>
      <c r="AM34" s="34"/>
      <c r="AN34" s="128"/>
      <c r="AO34" s="128"/>
      <c r="AP34" s="35"/>
      <c r="AQ34" s="34"/>
      <c r="AR34" s="128" t="s">
        <v>2</v>
      </c>
      <c r="AS34" s="128"/>
      <c r="AT34" s="35"/>
      <c r="AU34" s="34"/>
      <c r="AV34" s="128" t="s">
        <v>2</v>
      </c>
      <c r="AW34" s="128"/>
      <c r="AX34" s="35"/>
      <c r="AY34" s="34"/>
      <c r="AZ34" s="128" t="s">
        <v>0</v>
      </c>
      <c r="BA34" s="128"/>
      <c r="BB34" s="35"/>
      <c r="BC34" s="34"/>
      <c r="BD34" s="128"/>
      <c r="BE34" s="128"/>
      <c r="BF34" s="35"/>
      <c r="BG34" s="34"/>
      <c r="BH34" s="128"/>
      <c r="BI34" s="128"/>
      <c r="BJ34" s="35"/>
      <c r="BK34" s="34"/>
      <c r="BL34" s="128"/>
      <c r="BM34" s="128"/>
      <c r="BN34" s="35"/>
      <c r="BO34" s="34"/>
      <c r="BP34" s="128"/>
      <c r="BQ34" s="128"/>
      <c r="BR34" s="25"/>
      <c r="BS34" s="27"/>
      <c r="BT34" s="29"/>
      <c r="BU34" s="4"/>
      <c r="BV34" s="2"/>
      <c r="BW34" s="2"/>
      <c r="BX34" s="16"/>
      <c r="BY34" s="4"/>
      <c r="BZ34" s="2"/>
      <c r="CA34" s="2"/>
      <c r="CB34" s="4"/>
      <c r="CC34" s="4"/>
      <c r="CD34" s="2"/>
    </row>
    <row r="35" spans="2:84" ht="9.9499999999999993" customHeight="1" x14ac:dyDescent="0.3">
      <c r="I35" s="27"/>
      <c r="J35" s="30"/>
      <c r="K35" s="25"/>
      <c r="L35" s="128"/>
      <c r="M35" s="128"/>
      <c r="N35" s="34"/>
      <c r="O35" s="35"/>
      <c r="P35" s="128"/>
      <c r="Q35" s="128"/>
      <c r="R35" s="34"/>
      <c r="S35" s="35"/>
      <c r="T35" s="128"/>
      <c r="U35" s="128"/>
      <c r="V35" s="34"/>
      <c r="W35" s="35"/>
      <c r="X35" s="128"/>
      <c r="Y35" s="128"/>
      <c r="Z35" s="34"/>
      <c r="AA35" s="35"/>
      <c r="AB35" s="128"/>
      <c r="AC35" s="128"/>
      <c r="AD35" s="34"/>
      <c r="AE35" s="35"/>
      <c r="AF35" s="128"/>
      <c r="AG35" s="128"/>
      <c r="AH35" s="34"/>
      <c r="AI35" s="35"/>
      <c r="AJ35" s="128"/>
      <c r="AK35" s="128"/>
      <c r="AL35" s="34"/>
      <c r="AM35" s="35"/>
      <c r="AN35" s="128"/>
      <c r="AO35" s="128"/>
      <c r="AP35" s="34"/>
      <c r="AQ35" s="35"/>
      <c r="AR35" s="128"/>
      <c r="AS35" s="128"/>
      <c r="AT35" s="34"/>
      <c r="AU35" s="35"/>
      <c r="AV35" s="128"/>
      <c r="AW35" s="128"/>
      <c r="AX35" s="34"/>
      <c r="AY35" s="35"/>
      <c r="AZ35" s="128"/>
      <c r="BA35" s="128"/>
      <c r="BB35" s="34"/>
      <c r="BC35" s="35"/>
      <c r="BD35" s="128"/>
      <c r="BE35" s="128"/>
      <c r="BF35" s="34"/>
      <c r="BG35" s="35"/>
      <c r="BH35" s="128"/>
      <c r="BI35" s="128"/>
      <c r="BJ35" s="34"/>
      <c r="BK35" s="35"/>
      <c r="BL35" s="128"/>
      <c r="BM35" s="128"/>
      <c r="BN35" s="34"/>
      <c r="BO35" s="35"/>
      <c r="BP35" s="128"/>
      <c r="BQ35" s="128"/>
      <c r="BR35" s="24"/>
      <c r="BS35" s="31"/>
      <c r="BT35" s="29"/>
      <c r="BU35" s="4"/>
      <c r="BV35" s="2"/>
      <c r="BW35" s="2"/>
      <c r="BX35" s="16"/>
      <c r="BY35" s="4"/>
      <c r="BZ35" s="2"/>
      <c r="CA35" s="2"/>
      <c r="CB35" s="4"/>
      <c r="CC35" s="4"/>
      <c r="CD35" s="2"/>
    </row>
    <row r="36" spans="2:84" ht="9.9499999999999993" customHeight="1" x14ac:dyDescent="0.3">
      <c r="I36" s="30"/>
      <c r="J36" s="27"/>
      <c r="K36" s="23"/>
      <c r="L36" s="25"/>
      <c r="M36" s="24"/>
      <c r="N36" s="23"/>
      <c r="O36" s="23"/>
      <c r="P36" s="25"/>
      <c r="Q36" s="24"/>
      <c r="R36" s="23"/>
      <c r="S36" s="23"/>
      <c r="T36" s="25"/>
      <c r="U36" s="24"/>
      <c r="V36" s="23"/>
      <c r="W36" s="23"/>
      <c r="X36" s="25"/>
      <c r="Y36" s="24"/>
      <c r="Z36" s="23"/>
      <c r="AA36" s="23"/>
      <c r="AB36" s="25"/>
      <c r="AC36" s="24"/>
      <c r="AD36" s="23"/>
      <c r="AE36" s="23"/>
      <c r="AF36" s="25"/>
      <c r="AG36" s="24"/>
      <c r="AH36" s="23"/>
      <c r="AI36" s="23"/>
      <c r="AJ36" s="25"/>
      <c r="AK36" s="24"/>
      <c r="AL36" s="23"/>
      <c r="AM36" s="23"/>
      <c r="AN36" s="25"/>
      <c r="AO36" s="24"/>
      <c r="AP36" s="23"/>
      <c r="AQ36" s="23"/>
      <c r="AR36" s="25"/>
      <c r="AS36" s="24"/>
      <c r="AT36" s="23"/>
      <c r="AU36" s="23"/>
      <c r="AV36" s="25"/>
      <c r="AW36" s="24"/>
      <c r="AX36" s="23"/>
      <c r="AY36" s="23"/>
      <c r="AZ36" s="25"/>
      <c r="BA36" s="24"/>
      <c r="BB36" s="23"/>
      <c r="BC36" s="23"/>
      <c r="BD36" s="25"/>
      <c r="BE36" s="24"/>
      <c r="BF36" s="23"/>
      <c r="BG36" s="23"/>
      <c r="BH36" s="25"/>
      <c r="BI36" s="24"/>
      <c r="BJ36" s="23"/>
      <c r="BK36" s="23"/>
      <c r="BL36" s="25"/>
      <c r="BM36" s="24"/>
      <c r="BN36" s="23"/>
      <c r="BO36" s="23"/>
      <c r="BP36" s="25"/>
      <c r="BQ36" s="24"/>
      <c r="BR36" s="23"/>
      <c r="BS36" s="27"/>
      <c r="BT36" s="31"/>
      <c r="BU36" s="2"/>
      <c r="BV36" s="2"/>
      <c r="BW36" s="2"/>
      <c r="BX36" s="15"/>
      <c r="BY36" s="2"/>
      <c r="BZ36" s="2"/>
      <c r="CA36" s="2"/>
      <c r="CB36" s="2"/>
      <c r="CC36" s="2"/>
      <c r="CD36" s="2"/>
    </row>
    <row r="37" spans="2:84" ht="19.5" customHeight="1" x14ac:dyDescent="0.3">
      <c r="G37" s="106" t="s">
        <v>16</v>
      </c>
      <c r="H37" s="106"/>
      <c r="I37" s="103">
        <v>1</v>
      </c>
      <c r="J37" s="104"/>
      <c r="K37" s="104"/>
      <c r="L37" s="105"/>
      <c r="M37" s="103">
        <v>2</v>
      </c>
      <c r="N37" s="104"/>
      <c r="O37" s="104"/>
      <c r="P37" s="105"/>
      <c r="Q37" s="103">
        <v>3</v>
      </c>
      <c r="R37" s="104"/>
      <c r="S37" s="104"/>
      <c r="T37" s="105"/>
      <c r="U37" s="103">
        <v>4</v>
      </c>
      <c r="V37" s="104"/>
      <c r="W37" s="104"/>
      <c r="X37" s="105"/>
      <c r="Y37" s="103">
        <v>5</v>
      </c>
      <c r="Z37" s="104"/>
      <c r="AA37" s="104"/>
      <c r="AB37" s="105"/>
      <c r="AC37" s="103">
        <v>6</v>
      </c>
      <c r="AD37" s="104"/>
      <c r="AE37" s="104"/>
      <c r="AF37" s="105"/>
      <c r="AG37" s="103">
        <v>7</v>
      </c>
      <c r="AH37" s="104"/>
      <c r="AI37" s="104"/>
      <c r="AJ37" s="105"/>
      <c r="AK37" s="103">
        <v>8</v>
      </c>
      <c r="AL37" s="104"/>
      <c r="AM37" s="104"/>
      <c r="AN37" s="105"/>
      <c r="AO37" s="103">
        <v>9</v>
      </c>
      <c r="AP37" s="104"/>
      <c r="AQ37" s="104"/>
      <c r="AR37" s="105"/>
      <c r="AS37" s="103">
        <v>10</v>
      </c>
      <c r="AT37" s="104"/>
      <c r="AU37" s="104"/>
      <c r="AV37" s="105"/>
      <c r="AW37" s="103">
        <v>11</v>
      </c>
      <c r="AX37" s="104"/>
      <c r="AY37" s="104"/>
      <c r="AZ37" s="105"/>
      <c r="BA37" s="103">
        <v>12</v>
      </c>
      <c r="BB37" s="104"/>
      <c r="BC37" s="104"/>
      <c r="BD37" s="105"/>
      <c r="BE37" s="103">
        <v>13</v>
      </c>
      <c r="BF37" s="104"/>
      <c r="BG37" s="104"/>
      <c r="BH37" s="105"/>
      <c r="BI37" s="103">
        <v>14</v>
      </c>
      <c r="BJ37" s="104"/>
      <c r="BK37" s="104"/>
      <c r="BL37" s="105"/>
      <c r="BM37" s="103">
        <v>15</v>
      </c>
      <c r="BN37" s="104"/>
      <c r="BO37" s="104"/>
      <c r="BP37" s="105"/>
      <c r="BQ37" s="103">
        <v>16</v>
      </c>
      <c r="BR37" s="104"/>
      <c r="BS37" s="104"/>
      <c r="BT37" s="105"/>
    </row>
    <row r="38" spans="2:84" ht="19.5" customHeight="1" x14ac:dyDescent="0.2">
      <c r="G38" s="106" t="s">
        <v>17</v>
      </c>
      <c r="H38" s="106"/>
      <c r="I38" s="100" t="s">
        <v>8</v>
      </c>
      <c r="J38" s="101"/>
      <c r="K38" s="101"/>
      <c r="L38" s="102"/>
      <c r="M38" s="100" t="s">
        <v>8</v>
      </c>
      <c r="N38" s="101"/>
      <c r="O38" s="101"/>
      <c r="P38" s="102"/>
      <c r="Q38" s="100" t="s">
        <v>8</v>
      </c>
      <c r="R38" s="101"/>
      <c r="S38" s="101"/>
      <c r="T38" s="102"/>
      <c r="U38" s="100" t="s">
        <v>8</v>
      </c>
      <c r="V38" s="101"/>
      <c r="W38" s="101"/>
      <c r="X38" s="102"/>
      <c r="Y38" s="100" t="s">
        <v>8</v>
      </c>
      <c r="Z38" s="101"/>
      <c r="AA38" s="101"/>
      <c r="AB38" s="102"/>
      <c r="AC38" s="100" t="s">
        <v>9</v>
      </c>
      <c r="AD38" s="101"/>
      <c r="AE38" s="101"/>
      <c r="AF38" s="102"/>
      <c r="AG38" s="100" t="s">
        <v>8</v>
      </c>
      <c r="AH38" s="101"/>
      <c r="AI38" s="101"/>
      <c r="AJ38" s="102"/>
      <c r="AK38" s="100" t="s">
        <v>10</v>
      </c>
      <c r="AL38" s="101"/>
      <c r="AM38" s="101"/>
      <c r="AN38" s="102"/>
      <c r="AO38" s="100" t="s">
        <v>8</v>
      </c>
      <c r="AP38" s="101"/>
      <c r="AQ38" s="101"/>
      <c r="AR38" s="102"/>
      <c r="AS38" s="100" t="s">
        <v>9</v>
      </c>
      <c r="AT38" s="101"/>
      <c r="AU38" s="101"/>
      <c r="AV38" s="102"/>
      <c r="AW38" s="100" t="s">
        <v>8</v>
      </c>
      <c r="AX38" s="101"/>
      <c r="AY38" s="101"/>
      <c r="AZ38" s="102"/>
      <c r="BA38" s="100" t="s">
        <v>8</v>
      </c>
      <c r="BB38" s="101"/>
      <c r="BC38" s="101"/>
      <c r="BD38" s="102"/>
      <c r="BE38" s="100"/>
      <c r="BF38" s="101"/>
      <c r="BG38" s="101"/>
      <c r="BH38" s="102"/>
      <c r="BI38" s="100"/>
      <c r="BJ38" s="101"/>
      <c r="BK38" s="101"/>
      <c r="BL38" s="102"/>
      <c r="BM38" s="100"/>
      <c r="BN38" s="101"/>
      <c r="BO38" s="101"/>
      <c r="BP38" s="102"/>
      <c r="BQ38" s="100"/>
      <c r="BR38" s="101"/>
      <c r="BS38" s="101"/>
      <c r="BT38" s="102"/>
      <c r="BU38" s="50" t="s">
        <v>39</v>
      </c>
      <c r="BV38" s="51"/>
      <c r="BW38" s="51"/>
      <c r="BX38" s="51"/>
      <c r="BY38" s="51"/>
      <c r="BZ38" s="51"/>
      <c r="CA38" s="51"/>
      <c r="CB38" s="51"/>
      <c r="CC38" s="51"/>
      <c r="CD38" s="51"/>
      <c r="CE38" s="52"/>
    </row>
    <row r="39" spans="2:84" ht="90" customHeight="1" x14ac:dyDescent="0.2">
      <c r="B39" s="53" t="s">
        <v>18</v>
      </c>
      <c r="C39" s="120" t="s">
        <v>19</v>
      </c>
      <c r="D39" s="53" t="s">
        <v>20</v>
      </c>
      <c r="E39" s="53" t="s">
        <v>21</v>
      </c>
      <c r="F39" s="53" t="s">
        <v>42</v>
      </c>
      <c r="G39" s="37"/>
      <c r="H39" s="38" t="s">
        <v>1</v>
      </c>
      <c r="I39" s="132" t="s">
        <v>56</v>
      </c>
      <c r="J39" s="133"/>
      <c r="K39" s="133"/>
      <c r="L39" s="134"/>
      <c r="M39" s="132" t="s">
        <v>57</v>
      </c>
      <c r="N39" s="133"/>
      <c r="O39" s="133"/>
      <c r="P39" s="134"/>
      <c r="Q39" s="132" t="s">
        <v>73</v>
      </c>
      <c r="R39" s="133"/>
      <c r="S39" s="133"/>
      <c r="T39" s="134"/>
      <c r="U39" s="132" t="s">
        <v>60</v>
      </c>
      <c r="V39" s="133"/>
      <c r="W39" s="133"/>
      <c r="X39" s="134"/>
      <c r="Y39" s="132" t="s">
        <v>61</v>
      </c>
      <c r="Z39" s="133"/>
      <c r="AA39" s="133"/>
      <c r="AB39" s="134"/>
      <c r="AC39" s="132" t="s">
        <v>63</v>
      </c>
      <c r="AD39" s="133"/>
      <c r="AE39" s="133"/>
      <c r="AF39" s="134"/>
      <c r="AG39" s="132" t="s">
        <v>65</v>
      </c>
      <c r="AH39" s="133"/>
      <c r="AI39" s="133"/>
      <c r="AJ39" s="134"/>
      <c r="AK39" s="132" t="s">
        <v>67</v>
      </c>
      <c r="AL39" s="133"/>
      <c r="AM39" s="133"/>
      <c r="AN39" s="134"/>
      <c r="AO39" s="132" t="s">
        <v>70</v>
      </c>
      <c r="AP39" s="133"/>
      <c r="AQ39" s="133"/>
      <c r="AR39" s="134"/>
      <c r="AS39" s="132" t="s">
        <v>71</v>
      </c>
      <c r="AT39" s="133"/>
      <c r="AU39" s="133"/>
      <c r="AV39" s="134"/>
      <c r="AW39" s="132" t="s">
        <v>72</v>
      </c>
      <c r="AX39" s="133"/>
      <c r="AY39" s="133"/>
      <c r="AZ39" s="134"/>
      <c r="BA39" s="132" t="s">
        <v>78</v>
      </c>
      <c r="BB39" s="133"/>
      <c r="BC39" s="133"/>
      <c r="BD39" s="134"/>
      <c r="BE39" s="132"/>
      <c r="BF39" s="133"/>
      <c r="BG39" s="133"/>
      <c r="BH39" s="134"/>
      <c r="BI39" s="132"/>
      <c r="BJ39" s="133"/>
      <c r="BK39" s="133"/>
      <c r="BL39" s="134"/>
      <c r="BM39" s="132"/>
      <c r="BN39" s="133"/>
      <c r="BO39" s="133"/>
      <c r="BP39" s="134"/>
      <c r="BQ39" s="122"/>
      <c r="BR39" s="123"/>
      <c r="BS39" s="123"/>
      <c r="BT39" s="124"/>
      <c r="BU39" s="74" t="s">
        <v>74</v>
      </c>
      <c r="BV39" s="74" t="s">
        <v>75</v>
      </c>
      <c r="BW39" s="74" t="s">
        <v>76</v>
      </c>
      <c r="BX39" s="74" t="s">
        <v>77</v>
      </c>
      <c r="BY39" s="74"/>
      <c r="BZ39" s="75" t="s">
        <v>33</v>
      </c>
      <c r="CA39" s="72" t="s">
        <v>34</v>
      </c>
      <c r="CB39" s="72" t="s">
        <v>35</v>
      </c>
      <c r="CC39" s="72" t="s">
        <v>36</v>
      </c>
      <c r="CD39" s="72" t="s">
        <v>37</v>
      </c>
      <c r="CE39" s="67" t="s">
        <v>38</v>
      </c>
      <c r="CF39" s="69" t="s">
        <v>18</v>
      </c>
    </row>
    <row r="40" spans="2:84" ht="90" customHeight="1" x14ac:dyDescent="0.2">
      <c r="B40" s="53"/>
      <c r="C40" s="53"/>
      <c r="D40" s="53"/>
      <c r="E40" s="53"/>
      <c r="F40" s="53"/>
      <c r="G40" s="39" t="s">
        <v>4</v>
      </c>
      <c r="H40" s="40"/>
      <c r="I40" s="135"/>
      <c r="J40" s="136"/>
      <c r="K40" s="136"/>
      <c r="L40" s="137"/>
      <c r="M40" s="135"/>
      <c r="N40" s="136"/>
      <c r="O40" s="136"/>
      <c r="P40" s="137"/>
      <c r="Q40" s="135"/>
      <c r="R40" s="136"/>
      <c r="S40" s="136"/>
      <c r="T40" s="137"/>
      <c r="U40" s="135"/>
      <c r="V40" s="136"/>
      <c r="W40" s="136"/>
      <c r="X40" s="137"/>
      <c r="Y40" s="135"/>
      <c r="Z40" s="136"/>
      <c r="AA40" s="136"/>
      <c r="AB40" s="137"/>
      <c r="AC40" s="135"/>
      <c r="AD40" s="136"/>
      <c r="AE40" s="136"/>
      <c r="AF40" s="137"/>
      <c r="AG40" s="135"/>
      <c r="AH40" s="136"/>
      <c r="AI40" s="136"/>
      <c r="AJ40" s="137"/>
      <c r="AK40" s="135"/>
      <c r="AL40" s="136"/>
      <c r="AM40" s="136"/>
      <c r="AN40" s="137"/>
      <c r="AO40" s="135"/>
      <c r="AP40" s="136"/>
      <c r="AQ40" s="136"/>
      <c r="AR40" s="137"/>
      <c r="AS40" s="135"/>
      <c r="AT40" s="136"/>
      <c r="AU40" s="136"/>
      <c r="AV40" s="137"/>
      <c r="AW40" s="135"/>
      <c r="AX40" s="136"/>
      <c r="AY40" s="136"/>
      <c r="AZ40" s="137"/>
      <c r="BA40" s="135"/>
      <c r="BB40" s="136"/>
      <c r="BC40" s="136"/>
      <c r="BD40" s="137"/>
      <c r="BE40" s="135"/>
      <c r="BF40" s="136"/>
      <c r="BG40" s="136"/>
      <c r="BH40" s="137"/>
      <c r="BI40" s="135"/>
      <c r="BJ40" s="136"/>
      <c r="BK40" s="136"/>
      <c r="BL40" s="137"/>
      <c r="BM40" s="135"/>
      <c r="BN40" s="136"/>
      <c r="BO40" s="136"/>
      <c r="BP40" s="137"/>
      <c r="BQ40" s="125"/>
      <c r="BR40" s="126"/>
      <c r="BS40" s="126"/>
      <c r="BT40" s="127"/>
      <c r="BU40" s="74"/>
      <c r="BV40" s="74"/>
      <c r="BW40" s="74"/>
      <c r="BX40" s="74"/>
      <c r="BY40" s="74"/>
      <c r="BZ40" s="76"/>
      <c r="CA40" s="73"/>
      <c r="CB40" s="73"/>
      <c r="CC40" s="73"/>
      <c r="CD40" s="73"/>
      <c r="CE40" s="68"/>
      <c r="CF40" s="70"/>
    </row>
    <row r="41" spans="2:84" ht="30" customHeight="1" x14ac:dyDescent="0.2">
      <c r="B41" s="12">
        <v>1</v>
      </c>
      <c r="C41" s="17" t="str">
        <f t="shared" ref="C41:C56" si="0">REPT("|",(D41*50))</f>
        <v>|||||||||||</v>
      </c>
      <c r="D41" s="44">
        <f>E41*COUNTA($G$41:$H$56)/(SUM($E$41:$E$56)*COUNTA($G$41:$H$56))</f>
        <v>0.22727272727272727</v>
      </c>
      <c r="E41" s="10">
        <v>5</v>
      </c>
      <c r="F41" s="46">
        <f t="shared" ref="F41:F56" si="1">IF(COUNTIF(I41:BQ41,"●"),9,IF(COUNTIF(I41:BQ41,"○"),3,IF(COUNTIF(I41:BQ41,"▽"),1,"")))</f>
        <v>9</v>
      </c>
      <c r="G41" s="129" t="s">
        <v>49</v>
      </c>
      <c r="H41" s="129"/>
      <c r="I41" s="117" t="s">
        <v>3</v>
      </c>
      <c r="J41" s="118"/>
      <c r="K41" s="118"/>
      <c r="L41" s="119"/>
      <c r="M41" s="117" t="s">
        <v>3</v>
      </c>
      <c r="N41" s="118"/>
      <c r="O41" s="118"/>
      <c r="P41" s="119"/>
      <c r="Q41" s="117"/>
      <c r="R41" s="118"/>
      <c r="S41" s="118"/>
      <c r="T41" s="119"/>
      <c r="U41" s="117"/>
      <c r="V41" s="118"/>
      <c r="W41" s="118"/>
      <c r="X41" s="119"/>
      <c r="Y41" s="117"/>
      <c r="Z41" s="118"/>
      <c r="AA41" s="118"/>
      <c r="AB41" s="119"/>
      <c r="AC41" s="117"/>
      <c r="AD41" s="118"/>
      <c r="AE41" s="118"/>
      <c r="AF41" s="119"/>
      <c r="AG41" s="117"/>
      <c r="AH41" s="118"/>
      <c r="AI41" s="118"/>
      <c r="AJ41" s="119"/>
      <c r="AK41" s="117"/>
      <c r="AL41" s="118"/>
      <c r="AM41" s="118"/>
      <c r="AN41" s="119"/>
      <c r="AO41" s="117"/>
      <c r="AP41" s="118"/>
      <c r="AQ41" s="118"/>
      <c r="AR41" s="119"/>
      <c r="AS41" s="117"/>
      <c r="AT41" s="118"/>
      <c r="AU41" s="118"/>
      <c r="AV41" s="119"/>
      <c r="AW41" s="117"/>
      <c r="AX41" s="118"/>
      <c r="AY41" s="118"/>
      <c r="AZ41" s="119"/>
      <c r="BA41" s="117"/>
      <c r="BB41" s="118"/>
      <c r="BC41" s="118"/>
      <c r="BD41" s="119"/>
      <c r="BE41" s="117"/>
      <c r="BF41" s="118"/>
      <c r="BG41" s="118"/>
      <c r="BH41" s="119"/>
      <c r="BI41" s="117"/>
      <c r="BJ41" s="118"/>
      <c r="BK41" s="118"/>
      <c r="BL41" s="119"/>
      <c r="BM41" s="117"/>
      <c r="BN41" s="118"/>
      <c r="BO41" s="118"/>
      <c r="BP41" s="119"/>
      <c r="BQ41" s="117"/>
      <c r="BR41" s="118"/>
      <c r="BS41" s="118"/>
      <c r="BT41" s="119"/>
      <c r="BU41" s="32"/>
      <c r="BV41" s="32">
        <v>5</v>
      </c>
      <c r="BW41" s="32">
        <v>2</v>
      </c>
      <c r="BX41" s="32">
        <v>3</v>
      </c>
      <c r="BY41" s="32"/>
      <c r="BZ41" s="71"/>
      <c r="CF41" s="12">
        <v>1</v>
      </c>
    </row>
    <row r="42" spans="2:84" ht="30" customHeight="1" x14ac:dyDescent="0.2">
      <c r="B42" s="12">
        <v>2</v>
      </c>
      <c r="C42" s="17" t="str">
        <f t="shared" si="0"/>
        <v>|||||||||</v>
      </c>
      <c r="D42" s="44">
        <f t="shared" ref="D42:D48" si="2">E42*COUNTA($G$41:$H$56)/(SUM($E$41:$E$56)*COUNTA($G$41:$H$56))</f>
        <v>0.18181818181818182</v>
      </c>
      <c r="E42" s="10">
        <v>4</v>
      </c>
      <c r="F42" s="46">
        <f t="shared" si="1"/>
        <v>9</v>
      </c>
      <c r="G42" s="129" t="s">
        <v>50</v>
      </c>
      <c r="H42" s="129"/>
      <c r="I42" s="117"/>
      <c r="J42" s="118"/>
      <c r="K42" s="118"/>
      <c r="L42" s="119"/>
      <c r="M42" s="117"/>
      <c r="N42" s="118"/>
      <c r="O42" s="118"/>
      <c r="P42" s="119"/>
      <c r="Q42" s="117"/>
      <c r="R42" s="118"/>
      <c r="S42" s="118"/>
      <c r="T42" s="119"/>
      <c r="U42" s="117"/>
      <c r="V42" s="118"/>
      <c r="W42" s="118"/>
      <c r="X42" s="119"/>
      <c r="Y42" s="117" t="s">
        <v>3</v>
      </c>
      <c r="Z42" s="118"/>
      <c r="AA42" s="118"/>
      <c r="AB42" s="119"/>
      <c r="AC42" s="117"/>
      <c r="AD42" s="118"/>
      <c r="AE42" s="118"/>
      <c r="AF42" s="119"/>
      <c r="AG42" s="117"/>
      <c r="AH42" s="118"/>
      <c r="AI42" s="118"/>
      <c r="AJ42" s="119"/>
      <c r="AK42" s="117"/>
      <c r="AL42" s="118"/>
      <c r="AM42" s="118"/>
      <c r="AN42" s="119"/>
      <c r="AO42" s="117"/>
      <c r="AP42" s="118"/>
      <c r="AQ42" s="118"/>
      <c r="AR42" s="119"/>
      <c r="AS42" s="117"/>
      <c r="AT42" s="118"/>
      <c r="AU42" s="118"/>
      <c r="AV42" s="119"/>
      <c r="AW42" s="117"/>
      <c r="AX42" s="118"/>
      <c r="AY42" s="118"/>
      <c r="AZ42" s="119"/>
      <c r="BA42" s="117"/>
      <c r="BB42" s="118"/>
      <c r="BC42" s="118"/>
      <c r="BD42" s="119"/>
      <c r="BE42" s="117"/>
      <c r="BF42" s="118"/>
      <c r="BG42" s="118"/>
      <c r="BH42" s="119"/>
      <c r="BI42" s="117"/>
      <c r="BJ42" s="118"/>
      <c r="BK42" s="118"/>
      <c r="BL42" s="119"/>
      <c r="BM42" s="117"/>
      <c r="BN42" s="118"/>
      <c r="BO42" s="118"/>
      <c r="BP42" s="119"/>
      <c r="BQ42" s="117"/>
      <c r="BR42" s="118"/>
      <c r="BS42" s="118"/>
      <c r="BT42" s="119"/>
      <c r="BU42" s="32"/>
      <c r="BV42" s="32">
        <v>5</v>
      </c>
      <c r="BW42" s="32">
        <v>5</v>
      </c>
      <c r="BX42" s="32">
        <v>4</v>
      </c>
      <c r="BY42" s="32"/>
      <c r="BZ42" s="71"/>
      <c r="CF42" s="12">
        <v>2</v>
      </c>
    </row>
    <row r="43" spans="2:84" ht="30" customHeight="1" x14ac:dyDescent="0.2">
      <c r="B43" s="12">
        <v>3</v>
      </c>
      <c r="C43" s="17" t="str">
        <f t="shared" si="0"/>
        <v>||</v>
      </c>
      <c r="D43" s="44">
        <f t="shared" si="2"/>
        <v>4.5454545454545456E-2</v>
      </c>
      <c r="E43" s="10">
        <v>1</v>
      </c>
      <c r="F43" s="46">
        <f t="shared" si="1"/>
        <v>9</v>
      </c>
      <c r="G43" s="129" t="s">
        <v>51</v>
      </c>
      <c r="H43" s="129"/>
      <c r="I43" s="117"/>
      <c r="J43" s="118"/>
      <c r="K43" s="118"/>
      <c r="L43" s="119"/>
      <c r="M43" s="117"/>
      <c r="N43" s="118"/>
      <c r="O43" s="118"/>
      <c r="P43" s="119"/>
      <c r="Q43" s="117"/>
      <c r="R43" s="118"/>
      <c r="S43" s="118"/>
      <c r="T43" s="119"/>
      <c r="U43" s="117"/>
      <c r="V43" s="118"/>
      <c r="W43" s="118"/>
      <c r="X43" s="119"/>
      <c r="Y43" s="117"/>
      <c r="Z43" s="118"/>
      <c r="AA43" s="118"/>
      <c r="AB43" s="119"/>
      <c r="AC43" s="117" t="s">
        <v>3</v>
      </c>
      <c r="AD43" s="118"/>
      <c r="AE43" s="118"/>
      <c r="AF43" s="119"/>
      <c r="AG43" s="117"/>
      <c r="AH43" s="118"/>
      <c r="AI43" s="118"/>
      <c r="AJ43" s="119"/>
      <c r="AK43" s="117"/>
      <c r="AL43" s="118"/>
      <c r="AM43" s="118"/>
      <c r="AN43" s="119"/>
      <c r="AO43" s="117"/>
      <c r="AP43" s="118"/>
      <c r="AQ43" s="118"/>
      <c r="AR43" s="119"/>
      <c r="AS43" s="117"/>
      <c r="AT43" s="118"/>
      <c r="AU43" s="118"/>
      <c r="AV43" s="119"/>
      <c r="AW43" s="117"/>
      <c r="AX43" s="118"/>
      <c r="AY43" s="118"/>
      <c r="AZ43" s="119"/>
      <c r="BA43" s="117"/>
      <c r="BB43" s="118"/>
      <c r="BC43" s="118"/>
      <c r="BD43" s="119"/>
      <c r="BE43" s="117"/>
      <c r="BF43" s="118"/>
      <c r="BG43" s="118"/>
      <c r="BH43" s="119"/>
      <c r="BI43" s="117"/>
      <c r="BJ43" s="118"/>
      <c r="BK43" s="118"/>
      <c r="BL43" s="119"/>
      <c r="BM43" s="117"/>
      <c r="BN43" s="118"/>
      <c r="BO43" s="118"/>
      <c r="BP43" s="119"/>
      <c r="BQ43" s="117"/>
      <c r="BR43" s="118"/>
      <c r="BS43" s="118"/>
      <c r="BT43" s="119"/>
      <c r="BU43" s="32"/>
      <c r="BV43" s="32">
        <v>1</v>
      </c>
      <c r="BW43" s="32">
        <v>4</v>
      </c>
      <c r="BX43" s="32">
        <v>4</v>
      </c>
      <c r="BY43" s="32"/>
      <c r="BZ43" s="71"/>
      <c r="CF43" s="12">
        <v>3</v>
      </c>
    </row>
    <row r="44" spans="2:84" ht="30" customHeight="1" x14ac:dyDescent="0.2">
      <c r="B44" s="12">
        <v>4</v>
      </c>
      <c r="C44" s="17" t="str">
        <f t="shared" si="0"/>
        <v>||||</v>
      </c>
      <c r="D44" s="44">
        <f t="shared" si="2"/>
        <v>9.0909090909090912E-2</v>
      </c>
      <c r="E44" s="10">
        <v>2</v>
      </c>
      <c r="F44" s="10">
        <f t="shared" si="1"/>
        <v>9</v>
      </c>
      <c r="G44" s="130" t="s">
        <v>52</v>
      </c>
      <c r="H44" s="131"/>
      <c r="I44" s="117"/>
      <c r="J44" s="118"/>
      <c r="K44" s="118"/>
      <c r="L44" s="119"/>
      <c r="M44" s="117"/>
      <c r="N44" s="118"/>
      <c r="O44" s="118"/>
      <c r="P44" s="119"/>
      <c r="Q44" s="117" t="s">
        <v>6</v>
      </c>
      <c r="R44" s="118"/>
      <c r="S44" s="118"/>
      <c r="T44" s="119"/>
      <c r="U44" s="117" t="s">
        <v>6</v>
      </c>
      <c r="V44" s="118"/>
      <c r="W44" s="118"/>
      <c r="X44" s="119"/>
      <c r="Y44" s="117"/>
      <c r="Z44" s="118"/>
      <c r="AA44" s="118"/>
      <c r="AB44" s="119"/>
      <c r="AC44" s="117"/>
      <c r="AD44" s="118"/>
      <c r="AE44" s="118"/>
      <c r="AF44" s="119"/>
      <c r="AG44" s="117" t="s">
        <v>7</v>
      </c>
      <c r="AH44" s="118"/>
      <c r="AI44" s="118"/>
      <c r="AJ44" s="119"/>
      <c r="AK44" s="117" t="s">
        <v>3</v>
      </c>
      <c r="AL44" s="118"/>
      <c r="AM44" s="118"/>
      <c r="AN44" s="119"/>
      <c r="AO44" s="117"/>
      <c r="AP44" s="118"/>
      <c r="AQ44" s="118"/>
      <c r="AR44" s="119"/>
      <c r="AS44" s="117"/>
      <c r="AT44" s="118"/>
      <c r="AU44" s="118"/>
      <c r="AV44" s="119"/>
      <c r="AW44" s="117"/>
      <c r="AX44" s="118"/>
      <c r="AY44" s="118"/>
      <c r="AZ44" s="119"/>
      <c r="BA44" s="117"/>
      <c r="BB44" s="118"/>
      <c r="BC44" s="118"/>
      <c r="BD44" s="119"/>
      <c r="BE44" s="117"/>
      <c r="BF44" s="118"/>
      <c r="BG44" s="118"/>
      <c r="BH44" s="119"/>
      <c r="BI44" s="117"/>
      <c r="BJ44" s="118"/>
      <c r="BK44" s="118"/>
      <c r="BL44" s="119"/>
      <c r="BM44" s="117"/>
      <c r="BN44" s="118"/>
      <c r="BO44" s="118"/>
      <c r="BP44" s="119"/>
      <c r="BQ44" s="117"/>
      <c r="BR44" s="118"/>
      <c r="BS44" s="118"/>
      <c r="BT44" s="119"/>
      <c r="BU44" s="32"/>
      <c r="BV44" s="32">
        <v>5</v>
      </c>
      <c r="BW44" s="32">
        <v>5</v>
      </c>
      <c r="BX44" s="32">
        <v>2</v>
      </c>
      <c r="BY44" s="32"/>
      <c r="BZ44" s="71"/>
      <c r="CF44" s="12">
        <v>4</v>
      </c>
    </row>
    <row r="45" spans="2:84" ht="30" customHeight="1" x14ac:dyDescent="0.2">
      <c r="B45" s="12">
        <v>5</v>
      </c>
      <c r="C45" s="17" t="str">
        <f t="shared" si="0"/>
        <v>|||||||||</v>
      </c>
      <c r="D45" s="44">
        <f t="shared" si="2"/>
        <v>0.18181818181818182</v>
      </c>
      <c r="E45" s="10">
        <v>4</v>
      </c>
      <c r="F45" s="10">
        <f t="shared" si="1"/>
        <v>9</v>
      </c>
      <c r="G45" s="130" t="s">
        <v>53</v>
      </c>
      <c r="H45" s="131"/>
      <c r="I45" s="117"/>
      <c r="J45" s="118"/>
      <c r="K45" s="118"/>
      <c r="L45" s="119"/>
      <c r="M45" s="117"/>
      <c r="N45" s="118"/>
      <c r="O45" s="118"/>
      <c r="P45" s="119"/>
      <c r="Q45" s="117" t="s">
        <v>3</v>
      </c>
      <c r="R45" s="118"/>
      <c r="S45" s="118"/>
      <c r="T45" s="119"/>
      <c r="U45" s="117" t="s">
        <v>3</v>
      </c>
      <c r="V45" s="118"/>
      <c r="W45" s="118"/>
      <c r="X45" s="119"/>
      <c r="Y45" s="117"/>
      <c r="Z45" s="118"/>
      <c r="AA45" s="118"/>
      <c r="AB45" s="119"/>
      <c r="AC45" s="117" t="s">
        <v>6</v>
      </c>
      <c r="AD45" s="118"/>
      <c r="AE45" s="118"/>
      <c r="AF45" s="119"/>
      <c r="AG45" s="117"/>
      <c r="AH45" s="118"/>
      <c r="AI45" s="118"/>
      <c r="AJ45" s="119"/>
      <c r="AK45" s="117"/>
      <c r="AL45" s="118"/>
      <c r="AM45" s="118"/>
      <c r="AN45" s="119"/>
      <c r="AO45" s="117"/>
      <c r="AP45" s="118"/>
      <c r="AQ45" s="118"/>
      <c r="AR45" s="119"/>
      <c r="AS45" s="117"/>
      <c r="AT45" s="118"/>
      <c r="AU45" s="118"/>
      <c r="AV45" s="119"/>
      <c r="AW45" s="117"/>
      <c r="AX45" s="118"/>
      <c r="AY45" s="118"/>
      <c r="AZ45" s="119"/>
      <c r="BA45" s="117"/>
      <c r="BB45" s="118"/>
      <c r="BC45" s="118"/>
      <c r="BD45" s="119"/>
      <c r="BE45" s="117"/>
      <c r="BF45" s="118"/>
      <c r="BG45" s="118"/>
      <c r="BH45" s="119"/>
      <c r="BI45" s="117"/>
      <c r="BJ45" s="118"/>
      <c r="BK45" s="118"/>
      <c r="BL45" s="119"/>
      <c r="BM45" s="117"/>
      <c r="BN45" s="118"/>
      <c r="BO45" s="118"/>
      <c r="BP45" s="119"/>
      <c r="BQ45" s="117"/>
      <c r="BR45" s="118"/>
      <c r="BS45" s="118"/>
      <c r="BT45" s="119"/>
      <c r="BU45" s="32"/>
      <c r="BV45" s="32">
        <v>3</v>
      </c>
      <c r="BW45" s="32">
        <v>3</v>
      </c>
      <c r="BX45" s="32">
        <v>3</v>
      </c>
      <c r="BY45" s="32"/>
      <c r="BZ45" s="71"/>
      <c r="CF45" s="12">
        <v>5</v>
      </c>
    </row>
    <row r="46" spans="2:84" ht="30" customHeight="1" x14ac:dyDescent="0.2">
      <c r="B46" s="12">
        <v>6</v>
      </c>
      <c r="C46" s="17" t="str">
        <f t="shared" si="0"/>
        <v>||</v>
      </c>
      <c r="D46" s="44">
        <f t="shared" si="2"/>
        <v>4.5454545454545456E-2</v>
      </c>
      <c r="E46" s="10">
        <v>1</v>
      </c>
      <c r="F46" s="10">
        <f t="shared" si="1"/>
        <v>9</v>
      </c>
      <c r="G46" s="130" t="s">
        <v>69</v>
      </c>
      <c r="H46" s="131"/>
      <c r="I46" s="117"/>
      <c r="J46" s="118"/>
      <c r="K46" s="118"/>
      <c r="L46" s="119"/>
      <c r="M46" s="117"/>
      <c r="N46" s="118"/>
      <c r="O46" s="118"/>
      <c r="P46" s="119"/>
      <c r="Q46" s="117"/>
      <c r="R46" s="118"/>
      <c r="S46" s="118"/>
      <c r="T46" s="119"/>
      <c r="U46" s="117"/>
      <c r="V46" s="118"/>
      <c r="W46" s="118"/>
      <c r="X46" s="119"/>
      <c r="Y46" s="117"/>
      <c r="Z46" s="118"/>
      <c r="AA46" s="118"/>
      <c r="AB46" s="119"/>
      <c r="AC46" s="117"/>
      <c r="AD46" s="118"/>
      <c r="AE46" s="118"/>
      <c r="AF46" s="119"/>
      <c r="AG46" s="117"/>
      <c r="AH46" s="118"/>
      <c r="AI46" s="118"/>
      <c r="AJ46" s="119"/>
      <c r="AK46" s="117"/>
      <c r="AL46" s="118"/>
      <c r="AM46" s="118"/>
      <c r="AN46" s="119"/>
      <c r="AO46" s="117" t="s">
        <v>3</v>
      </c>
      <c r="AP46" s="118"/>
      <c r="AQ46" s="118"/>
      <c r="AR46" s="119"/>
      <c r="AS46" s="117" t="s">
        <v>7</v>
      </c>
      <c r="AT46" s="118"/>
      <c r="AU46" s="118"/>
      <c r="AV46" s="119"/>
      <c r="AW46" s="117"/>
      <c r="AX46" s="118"/>
      <c r="AY46" s="118"/>
      <c r="AZ46" s="119"/>
      <c r="BA46" s="117"/>
      <c r="BB46" s="118"/>
      <c r="BC46" s="118"/>
      <c r="BD46" s="119"/>
      <c r="BE46" s="117"/>
      <c r="BF46" s="118"/>
      <c r="BG46" s="118"/>
      <c r="BH46" s="119"/>
      <c r="BI46" s="117"/>
      <c r="BJ46" s="118"/>
      <c r="BK46" s="118"/>
      <c r="BL46" s="119"/>
      <c r="BM46" s="117"/>
      <c r="BN46" s="118"/>
      <c r="BO46" s="118"/>
      <c r="BP46" s="119"/>
      <c r="BQ46" s="117"/>
      <c r="BR46" s="118"/>
      <c r="BS46" s="118"/>
      <c r="BT46" s="119"/>
      <c r="BU46" s="32"/>
      <c r="BV46" s="32">
        <v>1</v>
      </c>
      <c r="BW46" s="32">
        <v>1</v>
      </c>
      <c r="BX46" s="32">
        <v>1</v>
      </c>
      <c r="BY46" s="32"/>
      <c r="BZ46" s="71"/>
      <c r="CF46" s="12">
        <v>6</v>
      </c>
    </row>
    <row r="47" spans="2:84" ht="30" customHeight="1" x14ac:dyDescent="0.2">
      <c r="B47" s="12">
        <v>7</v>
      </c>
      <c r="C47" s="17" t="str">
        <f t="shared" si="0"/>
        <v>||||||</v>
      </c>
      <c r="D47" s="44">
        <f t="shared" si="2"/>
        <v>0.13636363636363635</v>
      </c>
      <c r="E47" s="10">
        <v>3</v>
      </c>
      <c r="F47" s="10">
        <f t="shared" si="1"/>
        <v>9</v>
      </c>
      <c r="G47" s="130" t="s">
        <v>54</v>
      </c>
      <c r="H47" s="131"/>
      <c r="I47" s="117" t="s">
        <v>3</v>
      </c>
      <c r="J47" s="118"/>
      <c r="K47" s="118"/>
      <c r="L47" s="119"/>
      <c r="M47" s="117"/>
      <c r="N47" s="118"/>
      <c r="O47" s="118"/>
      <c r="P47" s="119"/>
      <c r="Q47" s="117"/>
      <c r="R47" s="118"/>
      <c r="S47" s="118"/>
      <c r="T47" s="119"/>
      <c r="U47" s="117"/>
      <c r="V47" s="118"/>
      <c r="W47" s="118"/>
      <c r="X47" s="119"/>
      <c r="Y47" s="117"/>
      <c r="Z47" s="118"/>
      <c r="AA47" s="118"/>
      <c r="AB47" s="119"/>
      <c r="AC47" s="117"/>
      <c r="AD47" s="118"/>
      <c r="AE47" s="118"/>
      <c r="AF47" s="119"/>
      <c r="AG47" s="117"/>
      <c r="AH47" s="118"/>
      <c r="AI47" s="118"/>
      <c r="AJ47" s="119"/>
      <c r="AK47" s="117"/>
      <c r="AL47" s="118"/>
      <c r="AM47" s="118"/>
      <c r="AN47" s="119"/>
      <c r="AO47" s="117"/>
      <c r="AP47" s="118"/>
      <c r="AQ47" s="118"/>
      <c r="AR47" s="119"/>
      <c r="AS47" s="117"/>
      <c r="AT47" s="118"/>
      <c r="AU47" s="118"/>
      <c r="AV47" s="119"/>
      <c r="AW47" s="117"/>
      <c r="AX47" s="118"/>
      <c r="AY47" s="118"/>
      <c r="AZ47" s="119"/>
      <c r="BA47" s="117" t="s">
        <v>3</v>
      </c>
      <c r="BB47" s="118"/>
      <c r="BC47" s="118"/>
      <c r="BD47" s="119"/>
      <c r="BE47" s="117"/>
      <c r="BF47" s="118"/>
      <c r="BG47" s="118"/>
      <c r="BH47" s="119"/>
      <c r="BI47" s="117"/>
      <c r="BJ47" s="118"/>
      <c r="BK47" s="118"/>
      <c r="BL47" s="119"/>
      <c r="BM47" s="117"/>
      <c r="BN47" s="118"/>
      <c r="BO47" s="118"/>
      <c r="BP47" s="119"/>
      <c r="BQ47" s="117"/>
      <c r="BR47" s="118"/>
      <c r="BS47" s="118"/>
      <c r="BT47" s="119"/>
      <c r="BU47" s="32"/>
      <c r="BV47" s="32">
        <v>1</v>
      </c>
      <c r="BW47" s="32">
        <v>4</v>
      </c>
      <c r="BX47" s="32">
        <v>4</v>
      </c>
      <c r="BY47" s="32"/>
      <c r="BZ47" s="71"/>
      <c r="CF47" s="12">
        <v>7</v>
      </c>
    </row>
    <row r="48" spans="2:84" ht="30" customHeight="1" x14ac:dyDescent="0.2">
      <c r="B48" s="12">
        <v>8</v>
      </c>
      <c r="C48" s="17" t="str">
        <f t="shared" si="0"/>
        <v>||||</v>
      </c>
      <c r="D48" s="44">
        <f t="shared" si="2"/>
        <v>9.0909090909090912E-2</v>
      </c>
      <c r="E48" s="10">
        <v>2</v>
      </c>
      <c r="F48" s="10">
        <f t="shared" si="1"/>
        <v>9</v>
      </c>
      <c r="G48" s="129" t="s">
        <v>55</v>
      </c>
      <c r="H48" s="129"/>
      <c r="I48" s="117"/>
      <c r="J48" s="118"/>
      <c r="K48" s="118"/>
      <c r="L48" s="119"/>
      <c r="M48" s="117"/>
      <c r="N48" s="118"/>
      <c r="O48" s="118"/>
      <c r="P48" s="119"/>
      <c r="Q48" s="117"/>
      <c r="R48" s="118"/>
      <c r="S48" s="118"/>
      <c r="T48" s="119"/>
      <c r="U48" s="117"/>
      <c r="V48" s="118"/>
      <c r="W48" s="118"/>
      <c r="X48" s="119"/>
      <c r="Y48" s="117"/>
      <c r="Z48" s="118"/>
      <c r="AA48" s="118"/>
      <c r="AB48" s="119"/>
      <c r="AC48" s="117"/>
      <c r="AD48" s="118"/>
      <c r="AE48" s="118"/>
      <c r="AF48" s="119"/>
      <c r="AG48" s="117"/>
      <c r="AH48" s="118"/>
      <c r="AI48" s="118"/>
      <c r="AJ48" s="119"/>
      <c r="AK48" s="117"/>
      <c r="AL48" s="118"/>
      <c r="AM48" s="118"/>
      <c r="AN48" s="119"/>
      <c r="AO48" s="117"/>
      <c r="AP48" s="118"/>
      <c r="AQ48" s="118"/>
      <c r="AR48" s="119"/>
      <c r="AS48" s="117"/>
      <c r="AT48" s="118"/>
      <c r="AU48" s="118"/>
      <c r="AV48" s="119"/>
      <c r="AW48" s="117" t="s">
        <v>3</v>
      </c>
      <c r="AX48" s="118"/>
      <c r="AY48" s="118"/>
      <c r="AZ48" s="119"/>
      <c r="BA48" s="117"/>
      <c r="BB48" s="118"/>
      <c r="BC48" s="118"/>
      <c r="BD48" s="119"/>
      <c r="BE48" s="117"/>
      <c r="BF48" s="118"/>
      <c r="BG48" s="118"/>
      <c r="BH48" s="119"/>
      <c r="BI48" s="117"/>
      <c r="BJ48" s="118"/>
      <c r="BK48" s="118"/>
      <c r="BL48" s="119"/>
      <c r="BM48" s="117"/>
      <c r="BN48" s="118"/>
      <c r="BO48" s="118"/>
      <c r="BP48" s="119"/>
      <c r="BQ48" s="117"/>
      <c r="BR48" s="118"/>
      <c r="BS48" s="118"/>
      <c r="BT48" s="119"/>
      <c r="BU48" s="32"/>
      <c r="BV48" s="32">
        <v>3</v>
      </c>
      <c r="BW48" s="32">
        <v>5</v>
      </c>
      <c r="BX48" s="32">
        <v>1</v>
      </c>
      <c r="BY48" s="32"/>
      <c r="BZ48" s="71"/>
      <c r="CF48" s="12">
        <v>8</v>
      </c>
    </row>
    <row r="49" spans="1:84" ht="30" customHeight="1" x14ac:dyDescent="0.2">
      <c r="B49" s="12">
        <v>9</v>
      </c>
      <c r="C49" s="17" t="str">
        <f t="shared" si="0"/>
        <v/>
      </c>
      <c r="D49" s="44"/>
      <c r="E49" s="10"/>
      <c r="F49" s="10" t="str">
        <f t="shared" si="1"/>
        <v/>
      </c>
      <c r="I49" s="117"/>
      <c r="J49" s="118"/>
      <c r="K49" s="118"/>
      <c r="L49" s="119"/>
      <c r="M49" s="117"/>
      <c r="N49" s="118"/>
      <c r="O49" s="118"/>
      <c r="P49" s="119"/>
      <c r="Q49" s="117"/>
      <c r="R49" s="118"/>
      <c r="S49" s="118"/>
      <c r="T49" s="119"/>
      <c r="U49" s="117"/>
      <c r="V49" s="118"/>
      <c r="W49" s="118"/>
      <c r="X49" s="119"/>
      <c r="Y49" s="117"/>
      <c r="Z49" s="118"/>
      <c r="AA49" s="118"/>
      <c r="AB49" s="119"/>
      <c r="AC49" s="117"/>
      <c r="AD49" s="118"/>
      <c r="AE49" s="118"/>
      <c r="AF49" s="119"/>
      <c r="AG49" s="117"/>
      <c r="AH49" s="118"/>
      <c r="AI49" s="118"/>
      <c r="AJ49" s="119"/>
      <c r="AK49" s="117"/>
      <c r="AL49" s="118"/>
      <c r="AM49" s="118"/>
      <c r="AN49" s="119"/>
      <c r="AO49" s="117"/>
      <c r="AP49" s="118"/>
      <c r="AQ49" s="118"/>
      <c r="AR49" s="119"/>
      <c r="AS49" s="117"/>
      <c r="AT49" s="118"/>
      <c r="AU49" s="118"/>
      <c r="AV49" s="119"/>
      <c r="AW49" s="117"/>
      <c r="AX49" s="118"/>
      <c r="AY49" s="118"/>
      <c r="AZ49" s="119"/>
      <c r="BA49" s="117"/>
      <c r="BB49" s="118"/>
      <c r="BC49" s="118"/>
      <c r="BD49" s="119"/>
      <c r="BE49" s="117"/>
      <c r="BF49" s="118"/>
      <c r="BG49" s="118"/>
      <c r="BH49" s="119"/>
      <c r="BI49" s="117"/>
      <c r="BJ49" s="118"/>
      <c r="BK49" s="118"/>
      <c r="BL49" s="119"/>
      <c r="BM49" s="117"/>
      <c r="BN49" s="118"/>
      <c r="BO49" s="118"/>
      <c r="BP49" s="119"/>
      <c r="BQ49" s="117"/>
      <c r="BR49" s="118"/>
      <c r="BS49" s="118"/>
      <c r="BT49" s="119"/>
      <c r="BU49" s="32"/>
      <c r="BV49" s="32"/>
      <c r="BW49" s="32"/>
      <c r="BX49" s="32"/>
      <c r="BY49" s="32"/>
      <c r="BZ49" s="71"/>
      <c r="CF49" s="12">
        <v>9</v>
      </c>
    </row>
    <row r="50" spans="1:84" ht="30" customHeight="1" x14ac:dyDescent="0.2">
      <c r="B50" s="12">
        <v>10</v>
      </c>
      <c r="C50" s="17" t="str">
        <f t="shared" si="0"/>
        <v/>
      </c>
      <c r="D50" s="44"/>
      <c r="E50" s="10"/>
      <c r="F50" s="10" t="str">
        <f t="shared" si="1"/>
        <v/>
      </c>
      <c r="G50" s="129"/>
      <c r="H50" s="129"/>
      <c r="I50" s="117"/>
      <c r="J50" s="118"/>
      <c r="K50" s="118"/>
      <c r="L50" s="119"/>
      <c r="M50" s="117"/>
      <c r="N50" s="118"/>
      <c r="O50" s="118"/>
      <c r="P50" s="119"/>
      <c r="Q50" s="117"/>
      <c r="R50" s="118"/>
      <c r="S50" s="118"/>
      <c r="T50" s="119"/>
      <c r="U50" s="117"/>
      <c r="V50" s="118"/>
      <c r="W50" s="118"/>
      <c r="X50" s="119"/>
      <c r="Y50" s="117"/>
      <c r="Z50" s="118"/>
      <c r="AA50" s="118"/>
      <c r="AB50" s="119"/>
      <c r="AC50" s="117"/>
      <c r="AD50" s="118"/>
      <c r="AE50" s="118"/>
      <c r="AF50" s="119"/>
      <c r="AG50" s="117"/>
      <c r="AH50" s="118"/>
      <c r="AI50" s="118"/>
      <c r="AJ50" s="119"/>
      <c r="AK50" s="117"/>
      <c r="AL50" s="118"/>
      <c r="AM50" s="118"/>
      <c r="AN50" s="119"/>
      <c r="AO50" s="117"/>
      <c r="AP50" s="118"/>
      <c r="AQ50" s="118"/>
      <c r="AR50" s="119"/>
      <c r="AS50" s="117"/>
      <c r="AT50" s="118"/>
      <c r="AU50" s="118"/>
      <c r="AV50" s="119"/>
      <c r="AW50" s="117"/>
      <c r="AX50" s="118"/>
      <c r="AY50" s="118"/>
      <c r="AZ50" s="119"/>
      <c r="BA50" s="117"/>
      <c r="BB50" s="118"/>
      <c r="BC50" s="118"/>
      <c r="BD50" s="119"/>
      <c r="BE50" s="117"/>
      <c r="BF50" s="118"/>
      <c r="BG50" s="118"/>
      <c r="BH50" s="119"/>
      <c r="BI50" s="117"/>
      <c r="BJ50" s="118"/>
      <c r="BK50" s="118"/>
      <c r="BL50" s="119"/>
      <c r="BM50" s="117"/>
      <c r="BN50" s="118"/>
      <c r="BO50" s="118"/>
      <c r="BP50" s="119"/>
      <c r="BQ50" s="117"/>
      <c r="BR50" s="118"/>
      <c r="BS50" s="118"/>
      <c r="BT50" s="119"/>
      <c r="BU50" s="32"/>
      <c r="BV50" s="32"/>
      <c r="BW50" s="32"/>
      <c r="BX50" s="32"/>
      <c r="BY50" s="32"/>
      <c r="BZ50" s="71"/>
      <c r="CF50" s="12">
        <v>10</v>
      </c>
    </row>
    <row r="51" spans="1:84" ht="30" customHeight="1" x14ac:dyDescent="0.2">
      <c r="B51" s="12">
        <v>11</v>
      </c>
      <c r="C51" s="17" t="str">
        <f t="shared" si="0"/>
        <v/>
      </c>
      <c r="D51" s="44"/>
      <c r="E51" s="10"/>
      <c r="F51" s="10" t="str">
        <f t="shared" si="1"/>
        <v/>
      </c>
      <c r="G51" s="129"/>
      <c r="H51" s="129"/>
      <c r="I51" s="117"/>
      <c r="J51" s="118"/>
      <c r="K51" s="118"/>
      <c r="L51" s="119"/>
      <c r="M51" s="117"/>
      <c r="N51" s="118"/>
      <c r="O51" s="118"/>
      <c r="P51" s="119"/>
      <c r="Q51" s="117"/>
      <c r="R51" s="118"/>
      <c r="S51" s="118"/>
      <c r="T51" s="119"/>
      <c r="U51" s="117"/>
      <c r="V51" s="118"/>
      <c r="W51" s="118"/>
      <c r="X51" s="119"/>
      <c r="Y51" s="117"/>
      <c r="Z51" s="118"/>
      <c r="AA51" s="118"/>
      <c r="AB51" s="119"/>
      <c r="AC51" s="117"/>
      <c r="AD51" s="118"/>
      <c r="AE51" s="118"/>
      <c r="AF51" s="119"/>
      <c r="AG51" s="117"/>
      <c r="AH51" s="118"/>
      <c r="AI51" s="118"/>
      <c r="AJ51" s="119"/>
      <c r="AK51" s="117"/>
      <c r="AL51" s="118"/>
      <c r="AM51" s="118"/>
      <c r="AN51" s="119"/>
      <c r="AO51" s="117"/>
      <c r="AP51" s="118"/>
      <c r="AQ51" s="118"/>
      <c r="AR51" s="119"/>
      <c r="AS51" s="117"/>
      <c r="AT51" s="118"/>
      <c r="AU51" s="118"/>
      <c r="AV51" s="119"/>
      <c r="AW51" s="117"/>
      <c r="AX51" s="118"/>
      <c r="AY51" s="118"/>
      <c r="AZ51" s="119"/>
      <c r="BA51" s="117"/>
      <c r="BB51" s="118"/>
      <c r="BC51" s="118"/>
      <c r="BD51" s="119"/>
      <c r="BE51" s="117"/>
      <c r="BF51" s="118"/>
      <c r="BG51" s="118"/>
      <c r="BH51" s="119"/>
      <c r="BI51" s="117"/>
      <c r="BJ51" s="118"/>
      <c r="BK51" s="118"/>
      <c r="BL51" s="119"/>
      <c r="BM51" s="117"/>
      <c r="BN51" s="118"/>
      <c r="BO51" s="118"/>
      <c r="BP51" s="119"/>
      <c r="BQ51" s="117"/>
      <c r="BR51" s="118"/>
      <c r="BS51" s="118"/>
      <c r="BT51" s="119"/>
      <c r="BU51" s="32"/>
      <c r="BV51" s="32"/>
      <c r="BW51" s="32"/>
      <c r="BX51" s="32"/>
      <c r="BY51" s="32"/>
      <c r="BZ51" s="71"/>
      <c r="CF51" s="12">
        <v>11</v>
      </c>
    </row>
    <row r="52" spans="1:84" ht="30" customHeight="1" x14ac:dyDescent="0.2">
      <c r="B52" s="12">
        <v>12</v>
      </c>
      <c r="C52" s="17" t="str">
        <f t="shared" si="0"/>
        <v/>
      </c>
      <c r="D52" s="44"/>
      <c r="E52" s="10"/>
      <c r="F52" s="10" t="str">
        <f t="shared" si="1"/>
        <v/>
      </c>
      <c r="G52" s="129"/>
      <c r="H52" s="129"/>
      <c r="I52" s="117"/>
      <c r="J52" s="118"/>
      <c r="K52" s="118"/>
      <c r="L52" s="119"/>
      <c r="M52" s="117"/>
      <c r="N52" s="118"/>
      <c r="O52" s="118"/>
      <c r="P52" s="119"/>
      <c r="Q52" s="117"/>
      <c r="R52" s="118"/>
      <c r="S52" s="118"/>
      <c r="T52" s="119"/>
      <c r="U52" s="117"/>
      <c r="V52" s="118"/>
      <c r="W52" s="118"/>
      <c r="X52" s="119"/>
      <c r="Y52" s="117"/>
      <c r="Z52" s="118"/>
      <c r="AA52" s="118"/>
      <c r="AB52" s="119"/>
      <c r="AC52" s="117"/>
      <c r="AD52" s="118"/>
      <c r="AE52" s="118"/>
      <c r="AF52" s="119"/>
      <c r="AG52" s="117"/>
      <c r="AH52" s="118"/>
      <c r="AI52" s="118"/>
      <c r="AJ52" s="119"/>
      <c r="AK52" s="117"/>
      <c r="AL52" s="118"/>
      <c r="AM52" s="118"/>
      <c r="AN52" s="119"/>
      <c r="AO52" s="117"/>
      <c r="AP52" s="118"/>
      <c r="AQ52" s="118"/>
      <c r="AR52" s="119"/>
      <c r="AS52" s="117"/>
      <c r="AT52" s="118"/>
      <c r="AU52" s="118"/>
      <c r="AV52" s="119"/>
      <c r="AW52" s="117"/>
      <c r="AX52" s="118"/>
      <c r="AY52" s="118"/>
      <c r="AZ52" s="119"/>
      <c r="BA52" s="117"/>
      <c r="BB52" s="118"/>
      <c r="BC52" s="118"/>
      <c r="BD52" s="119"/>
      <c r="BE52" s="117"/>
      <c r="BF52" s="118"/>
      <c r="BG52" s="118"/>
      <c r="BH52" s="119"/>
      <c r="BI52" s="117"/>
      <c r="BJ52" s="118"/>
      <c r="BK52" s="118"/>
      <c r="BL52" s="119"/>
      <c r="BM52" s="117"/>
      <c r="BN52" s="118"/>
      <c r="BO52" s="118"/>
      <c r="BP52" s="119"/>
      <c r="BQ52" s="117"/>
      <c r="BR52" s="118"/>
      <c r="BS52" s="118"/>
      <c r="BT52" s="119"/>
      <c r="BU52" s="32"/>
      <c r="BV52" s="32"/>
      <c r="BW52" s="32"/>
      <c r="BX52" s="32"/>
      <c r="BY52" s="32"/>
      <c r="BZ52" s="71"/>
      <c r="CF52" s="12">
        <v>12</v>
      </c>
    </row>
    <row r="53" spans="1:84" ht="30" customHeight="1" x14ac:dyDescent="0.2">
      <c r="B53" s="12">
        <v>13</v>
      </c>
      <c r="C53" s="17" t="str">
        <f t="shared" si="0"/>
        <v/>
      </c>
      <c r="D53" s="44"/>
      <c r="E53" s="10"/>
      <c r="F53" s="10" t="str">
        <f t="shared" si="1"/>
        <v/>
      </c>
      <c r="G53" s="129"/>
      <c r="H53" s="129"/>
      <c r="I53" s="117"/>
      <c r="J53" s="118"/>
      <c r="K53" s="118"/>
      <c r="L53" s="119"/>
      <c r="M53" s="117"/>
      <c r="N53" s="118"/>
      <c r="O53" s="118"/>
      <c r="P53" s="119"/>
      <c r="Q53" s="117"/>
      <c r="R53" s="118"/>
      <c r="S53" s="118"/>
      <c r="T53" s="119"/>
      <c r="U53" s="117"/>
      <c r="V53" s="118"/>
      <c r="W53" s="118"/>
      <c r="X53" s="119"/>
      <c r="Y53" s="117"/>
      <c r="Z53" s="118"/>
      <c r="AA53" s="118"/>
      <c r="AB53" s="119"/>
      <c r="AC53" s="117"/>
      <c r="AD53" s="118"/>
      <c r="AE53" s="118"/>
      <c r="AF53" s="119"/>
      <c r="AG53" s="117"/>
      <c r="AH53" s="118"/>
      <c r="AI53" s="118"/>
      <c r="AJ53" s="119"/>
      <c r="AK53" s="117"/>
      <c r="AL53" s="118"/>
      <c r="AM53" s="118"/>
      <c r="AN53" s="119"/>
      <c r="AO53" s="117"/>
      <c r="AP53" s="118"/>
      <c r="AQ53" s="118"/>
      <c r="AR53" s="119"/>
      <c r="AS53" s="117"/>
      <c r="AT53" s="118"/>
      <c r="AU53" s="118"/>
      <c r="AV53" s="119"/>
      <c r="AW53" s="117"/>
      <c r="AX53" s="118"/>
      <c r="AY53" s="118"/>
      <c r="AZ53" s="119"/>
      <c r="BA53" s="117"/>
      <c r="BB53" s="118"/>
      <c r="BC53" s="118"/>
      <c r="BD53" s="119"/>
      <c r="BE53" s="117"/>
      <c r="BF53" s="118"/>
      <c r="BG53" s="118"/>
      <c r="BH53" s="119"/>
      <c r="BI53" s="117"/>
      <c r="BJ53" s="118"/>
      <c r="BK53" s="118"/>
      <c r="BL53" s="119"/>
      <c r="BM53" s="117"/>
      <c r="BN53" s="118"/>
      <c r="BO53" s="118"/>
      <c r="BP53" s="119"/>
      <c r="BQ53" s="117"/>
      <c r="BR53" s="118"/>
      <c r="BS53" s="118"/>
      <c r="BT53" s="119"/>
      <c r="BU53" s="32"/>
      <c r="BV53" s="32"/>
      <c r="BW53" s="32"/>
      <c r="BX53" s="32"/>
      <c r="BY53" s="32"/>
      <c r="BZ53" s="71"/>
      <c r="CF53" s="12">
        <v>13</v>
      </c>
    </row>
    <row r="54" spans="1:84" ht="30" customHeight="1" x14ac:dyDescent="0.2">
      <c r="B54" s="12">
        <v>14</v>
      </c>
      <c r="C54" s="17" t="str">
        <f t="shared" si="0"/>
        <v/>
      </c>
      <c r="D54" s="44"/>
      <c r="E54" s="10"/>
      <c r="F54" s="10" t="str">
        <f t="shared" si="1"/>
        <v/>
      </c>
      <c r="G54" s="129"/>
      <c r="H54" s="129"/>
      <c r="I54" s="117"/>
      <c r="J54" s="118"/>
      <c r="K54" s="118"/>
      <c r="L54" s="119"/>
      <c r="M54" s="117"/>
      <c r="N54" s="118"/>
      <c r="O54" s="118"/>
      <c r="P54" s="119"/>
      <c r="Q54" s="117"/>
      <c r="R54" s="118"/>
      <c r="S54" s="118"/>
      <c r="T54" s="119"/>
      <c r="U54" s="117"/>
      <c r="V54" s="118"/>
      <c r="W54" s="118"/>
      <c r="X54" s="119"/>
      <c r="Y54" s="117"/>
      <c r="Z54" s="118"/>
      <c r="AA54" s="118"/>
      <c r="AB54" s="119"/>
      <c r="AC54" s="117"/>
      <c r="AD54" s="118"/>
      <c r="AE54" s="118"/>
      <c r="AF54" s="119"/>
      <c r="AG54" s="117"/>
      <c r="AH54" s="118"/>
      <c r="AI54" s="118"/>
      <c r="AJ54" s="119"/>
      <c r="AK54" s="117"/>
      <c r="AL54" s="118"/>
      <c r="AM54" s="118"/>
      <c r="AN54" s="119"/>
      <c r="AO54" s="117"/>
      <c r="AP54" s="118"/>
      <c r="AQ54" s="118"/>
      <c r="AR54" s="119"/>
      <c r="AS54" s="117"/>
      <c r="AT54" s="118"/>
      <c r="AU54" s="118"/>
      <c r="AV54" s="119"/>
      <c r="AW54" s="117"/>
      <c r="AX54" s="118"/>
      <c r="AY54" s="118"/>
      <c r="AZ54" s="119"/>
      <c r="BA54" s="117"/>
      <c r="BB54" s="118"/>
      <c r="BC54" s="118"/>
      <c r="BD54" s="119"/>
      <c r="BE54" s="117"/>
      <c r="BF54" s="118"/>
      <c r="BG54" s="118"/>
      <c r="BH54" s="119"/>
      <c r="BI54" s="117"/>
      <c r="BJ54" s="118"/>
      <c r="BK54" s="118"/>
      <c r="BL54" s="119"/>
      <c r="BM54" s="117"/>
      <c r="BN54" s="118"/>
      <c r="BO54" s="118"/>
      <c r="BP54" s="119"/>
      <c r="BQ54" s="117"/>
      <c r="BR54" s="118"/>
      <c r="BS54" s="118"/>
      <c r="BT54" s="119"/>
      <c r="BU54" s="32"/>
      <c r="BV54" s="32"/>
      <c r="BW54" s="32"/>
      <c r="BX54" s="32"/>
      <c r="BY54" s="32"/>
      <c r="BZ54" s="71"/>
      <c r="CF54" s="12">
        <v>14</v>
      </c>
    </row>
    <row r="55" spans="1:84" ht="30" customHeight="1" x14ac:dyDescent="0.2">
      <c r="B55" s="12">
        <v>15</v>
      </c>
      <c r="C55" s="17" t="str">
        <f t="shared" si="0"/>
        <v/>
      </c>
      <c r="D55" s="44"/>
      <c r="E55" s="10"/>
      <c r="F55" s="10" t="str">
        <f t="shared" si="1"/>
        <v/>
      </c>
      <c r="G55" s="121"/>
      <c r="H55" s="121"/>
      <c r="I55" s="117"/>
      <c r="J55" s="118"/>
      <c r="K55" s="118"/>
      <c r="L55" s="119"/>
      <c r="M55" s="117"/>
      <c r="N55" s="118"/>
      <c r="O55" s="118"/>
      <c r="P55" s="119"/>
      <c r="Q55" s="117"/>
      <c r="R55" s="118"/>
      <c r="S55" s="118"/>
      <c r="T55" s="119"/>
      <c r="U55" s="117"/>
      <c r="V55" s="118"/>
      <c r="W55" s="118"/>
      <c r="X55" s="119"/>
      <c r="Y55" s="117"/>
      <c r="Z55" s="118"/>
      <c r="AA55" s="118"/>
      <c r="AB55" s="119"/>
      <c r="AC55" s="117"/>
      <c r="AD55" s="118"/>
      <c r="AE55" s="118"/>
      <c r="AF55" s="119"/>
      <c r="AG55" s="117"/>
      <c r="AH55" s="118"/>
      <c r="AI55" s="118"/>
      <c r="AJ55" s="119"/>
      <c r="AK55" s="117"/>
      <c r="AL55" s="118"/>
      <c r="AM55" s="118"/>
      <c r="AN55" s="119"/>
      <c r="AO55" s="117"/>
      <c r="AP55" s="118"/>
      <c r="AQ55" s="118"/>
      <c r="AR55" s="119"/>
      <c r="AS55" s="117"/>
      <c r="AT55" s="118"/>
      <c r="AU55" s="118"/>
      <c r="AV55" s="119"/>
      <c r="AW55" s="117"/>
      <c r="AX55" s="118"/>
      <c r="AY55" s="118"/>
      <c r="AZ55" s="119"/>
      <c r="BA55" s="117"/>
      <c r="BB55" s="118"/>
      <c r="BC55" s="118"/>
      <c r="BD55" s="119"/>
      <c r="BE55" s="117"/>
      <c r="BF55" s="118"/>
      <c r="BG55" s="118"/>
      <c r="BH55" s="119"/>
      <c r="BI55" s="117"/>
      <c r="BJ55" s="118"/>
      <c r="BK55" s="118"/>
      <c r="BL55" s="119"/>
      <c r="BM55" s="117"/>
      <c r="BN55" s="118"/>
      <c r="BO55" s="118"/>
      <c r="BP55" s="119"/>
      <c r="BQ55" s="117"/>
      <c r="BR55" s="118"/>
      <c r="BS55" s="118"/>
      <c r="BT55" s="119"/>
      <c r="BU55" s="32"/>
      <c r="BV55" s="32"/>
      <c r="BW55" s="32"/>
      <c r="BX55" s="32"/>
      <c r="BY55" s="32"/>
      <c r="BZ55" s="71"/>
      <c r="CF55" s="12">
        <v>15</v>
      </c>
    </row>
    <row r="56" spans="1:84" ht="30" customHeight="1" x14ac:dyDescent="0.2">
      <c r="B56" s="12">
        <v>16</v>
      </c>
      <c r="C56" s="17" t="str">
        <f t="shared" si="0"/>
        <v/>
      </c>
      <c r="D56" s="44"/>
      <c r="E56" s="10"/>
      <c r="F56" s="10" t="str">
        <f t="shared" si="1"/>
        <v/>
      </c>
      <c r="G56" s="121"/>
      <c r="H56" s="121"/>
      <c r="I56" s="117"/>
      <c r="J56" s="118"/>
      <c r="K56" s="118"/>
      <c r="L56" s="119"/>
      <c r="M56" s="117"/>
      <c r="N56" s="118"/>
      <c r="O56" s="118"/>
      <c r="P56" s="119"/>
      <c r="Q56" s="117"/>
      <c r="R56" s="118"/>
      <c r="S56" s="118"/>
      <c r="T56" s="119"/>
      <c r="U56" s="117"/>
      <c r="V56" s="118"/>
      <c r="W56" s="118"/>
      <c r="X56" s="119"/>
      <c r="Y56" s="117"/>
      <c r="Z56" s="118"/>
      <c r="AA56" s="118"/>
      <c r="AB56" s="119"/>
      <c r="AC56" s="117"/>
      <c r="AD56" s="118"/>
      <c r="AE56" s="118"/>
      <c r="AF56" s="119"/>
      <c r="AG56" s="117"/>
      <c r="AH56" s="118"/>
      <c r="AI56" s="118"/>
      <c r="AJ56" s="119"/>
      <c r="AK56" s="117"/>
      <c r="AL56" s="118"/>
      <c r="AM56" s="118"/>
      <c r="AN56" s="119"/>
      <c r="AO56" s="117"/>
      <c r="AP56" s="118"/>
      <c r="AQ56" s="118"/>
      <c r="AR56" s="119"/>
      <c r="AS56" s="117"/>
      <c r="AT56" s="118"/>
      <c r="AU56" s="118"/>
      <c r="AV56" s="119"/>
      <c r="AW56" s="117"/>
      <c r="AX56" s="118"/>
      <c r="AY56" s="118"/>
      <c r="AZ56" s="119"/>
      <c r="BA56" s="117"/>
      <c r="BB56" s="118"/>
      <c r="BC56" s="118"/>
      <c r="BD56" s="119"/>
      <c r="BE56" s="117"/>
      <c r="BF56" s="118"/>
      <c r="BG56" s="118"/>
      <c r="BH56" s="119"/>
      <c r="BI56" s="117"/>
      <c r="BJ56" s="118"/>
      <c r="BK56" s="118"/>
      <c r="BL56" s="119"/>
      <c r="BM56" s="117"/>
      <c r="BN56" s="118"/>
      <c r="BO56" s="118"/>
      <c r="BP56" s="119"/>
      <c r="BQ56" s="117"/>
      <c r="BR56" s="118"/>
      <c r="BS56" s="118"/>
      <c r="BT56" s="119"/>
      <c r="BU56" s="32"/>
      <c r="BV56" s="32"/>
      <c r="BW56" s="32"/>
      <c r="BX56" s="32"/>
      <c r="BY56" s="32"/>
      <c r="BZ56" s="71"/>
      <c r="CF56" s="12">
        <v>16</v>
      </c>
    </row>
    <row r="57" spans="1:84" ht="129.75" customHeight="1" x14ac:dyDescent="0.3">
      <c r="G57" s="107" t="s">
        <v>12</v>
      </c>
      <c r="H57" s="107"/>
      <c r="I57" s="138">
        <v>0.05</v>
      </c>
      <c r="J57" s="115"/>
      <c r="K57" s="115"/>
      <c r="L57" s="116"/>
      <c r="M57" s="138">
        <v>0.05</v>
      </c>
      <c r="N57" s="115"/>
      <c r="O57" s="115"/>
      <c r="P57" s="116"/>
      <c r="Q57" s="114" t="s">
        <v>59</v>
      </c>
      <c r="R57" s="115"/>
      <c r="S57" s="115"/>
      <c r="T57" s="116"/>
      <c r="U57" s="114" t="s">
        <v>58</v>
      </c>
      <c r="V57" s="115"/>
      <c r="W57" s="115"/>
      <c r="X57" s="116"/>
      <c r="Y57" s="114" t="s">
        <v>62</v>
      </c>
      <c r="Z57" s="115"/>
      <c r="AA57" s="115"/>
      <c r="AB57" s="116"/>
      <c r="AC57" s="114" t="s">
        <v>64</v>
      </c>
      <c r="AD57" s="115"/>
      <c r="AE57" s="115"/>
      <c r="AF57" s="116"/>
      <c r="AG57" s="114" t="s">
        <v>66</v>
      </c>
      <c r="AH57" s="115"/>
      <c r="AI57" s="115"/>
      <c r="AJ57" s="116"/>
      <c r="AK57" s="114" t="s">
        <v>68</v>
      </c>
      <c r="AL57" s="115"/>
      <c r="AM57" s="115"/>
      <c r="AN57" s="116"/>
      <c r="AO57" s="114">
        <v>0</v>
      </c>
      <c r="AP57" s="115"/>
      <c r="AQ57" s="115"/>
      <c r="AR57" s="116"/>
      <c r="AS57" s="114">
        <v>0.9</v>
      </c>
      <c r="AT57" s="115"/>
      <c r="AU57" s="115"/>
      <c r="AV57" s="116"/>
      <c r="AW57" s="138">
        <v>0.1</v>
      </c>
      <c r="AX57" s="115"/>
      <c r="AY57" s="115"/>
      <c r="AZ57" s="116"/>
      <c r="BA57" s="138">
        <v>0.05</v>
      </c>
      <c r="BB57" s="115"/>
      <c r="BC57" s="115"/>
      <c r="BD57" s="116"/>
      <c r="BE57" s="114"/>
      <c r="BF57" s="115"/>
      <c r="BG57" s="115"/>
      <c r="BH57" s="116"/>
      <c r="BI57" s="114"/>
      <c r="BJ57" s="115"/>
      <c r="BK57" s="115"/>
      <c r="BL57" s="116"/>
      <c r="BM57" s="114"/>
      <c r="BN57" s="115"/>
      <c r="BO57" s="115"/>
      <c r="BP57" s="116"/>
      <c r="BQ57" s="114"/>
      <c r="BR57" s="115"/>
      <c r="BS57" s="115"/>
      <c r="BT57" s="116"/>
    </row>
    <row r="58" spans="1:84" s="9" customFormat="1" ht="18.75" customHeight="1" x14ac:dyDescent="0.2">
      <c r="D58" s="18"/>
      <c r="G58" s="106" t="s">
        <v>22</v>
      </c>
      <c r="H58" s="106"/>
      <c r="I58" s="77">
        <f t="shared" ref="I58:T58" si="3">IF(COUNTIF(I41:I56,"●"),9,IF(COUNTIF(I41:I56,"○"),3,IF(COUNTIF(I41:I56,"▽"),1,"")))</f>
        <v>9</v>
      </c>
      <c r="J58" s="78"/>
      <c r="K58" s="78"/>
      <c r="L58" s="79"/>
      <c r="M58" s="77">
        <f t="shared" si="3"/>
        <v>9</v>
      </c>
      <c r="N58" s="78"/>
      <c r="O58" s="78"/>
      <c r="P58" s="79"/>
      <c r="Q58" s="77">
        <f t="shared" si="3"/>
        <v>9</v>
      </c>
      <c r="R58" s="78"/>
      <c r="S58" s="78"/>
      <c r="T58" s="79"/>
      <c r="U58" s="77">
        <f t="shared" ref="U58" si="4">IF(COUNTIF(U41:U56,"●"),9,IF(COUNTIF(U41:U56,"○"),3,IF(COUNTIF(U41:U56,"▽"),1,"")))</f>
        <v>9</v>
      </c>
      <c r="V58" s="78"/>
      <c r="W58" s="78"/>
      <c r="X58" s="79"/>
      <c r="Y58" s="77">
        <f t="shared" ref="Y58" si="5">IF(COUNTIF(Y41:Y56,"●"),9,IF(COUNTIF(Y41:Y56,"○"),3,IF(COUNTIF(Y41:Y56,"▽"),1,"")))</f>
        <v>9</v>
      </c>
      <c r="Z58" s="78"/>
      <c r="AA58" s="78"/>
      <c r="AB58" s="79"/>
      <c r="AC58" s="77">
        <f t="shared" ref="AC58" si="6">IF(COUNTIF(AC41:AC56,"●"),9,IF(COUNTIF(AC41:AC56,"○"),3,IF(COUNTIF(AC41:AC56,"▽"),1,"")))</f>
        <v>9</v>
      </c>
      <c r="AD58" s="78"/>
      <c r="AE58" s="78"/>
      <c r="AF58" s="79"/>
      <c r="AG58" s="77">
        <f t="shared" ref="AG58" si="7">IF(COUNTIF(AG41:AG56,"●"),9,IF(COUNTIF(AG41:AG56,"○"),3,IF(COUNTIF(AG41:AG56,"▽"),1,"")))</f>
        <v>3</v>
      </c>
      <c r="AH58" s="78"/>
      <c r="AI58" s="78"/>
      <c r="AJ58" s="79"/>
      <c r="AK58" s="77">
        <f t="shared" ref="AK58:BI58" si="8">IF(COUNTIF(AK41:AK56,"●"),9,IF(COUNTIF(AK41:AK56,"○"),3,IF(COUNTIF(AK41:AK56,"▽"),1,"")))</f>
        <v>9</v>
      </c>
      <c r="AL58" s="78"/>
      <c r="AM58" s="78"/>
      <c r="AN58" s="79"/>
      <c r="AO58" s="77">
        <f t="shared" ref="AO58:BM58" si="9">IF(COUNTIF(AO41:AO56,"●"),9,IF(COUNTIF(AO41:AO56,"○"),3,IF(COUNTIF(AO41:AO56,"▽"),1,"")))</f>
        <v>9</v>
      </c>
      <c r="AP58" s="78"/>
      <c r="AQ58" s="78"/>
      <c r="AR58" s="79"/>
      <c r="AS58" s="77">
        <f t="shared" ref="AS58:BQ58" si="10">IF(COUNTIF(AS41:AS56,"●"),9,IF(COUNTIF(AS41:AS56,"○"),3,IF(COUNTIF(AS41:AS56,"▽"),1,"")))</f>
        <v>3</v>
      </c>
      <c r="AT58" s="78"/>
      <c r="AU58" s="78"/>
      <c r="AV58" s="79"/>
      <c r="AW58" s="77">
        <f t="shared" ref="AW58" si="11">IF(COUNTIF(AW41:AW56,"●"),9,IF(COUNTIF(AW41:AW56,"○"),3,IF(COUNTIF(AW41:AW56,"▽"),1,"")))</f>
        <v>9</v>
      </c>
      <c r="AX58" s="78"/>
      <c r="AY58" s="78"/>
      <c r="AZ58" s="79"/>
      <c r="BA58" s="77">
        <f t="shared" ref="BA58" si="12">IF(COUNTIF(BA41:BA56,"●"),9,IF(COUNTIF(BA41:BA56,"○"),3,IF(COUNTIF(BA41:BA56,"▽"),1,"")))</f>
        <v>9</v>
      </c>
      <c r="BB58" s="78"/>
      <c r="BC58" s="78"/>
      <c r="BD58" s="79"/>
      <c r="BE58" s="77" t="str">
        <f t="shared" ref="BE58" si="13">IF(COUNTIF(BE41:BE56,"●"),9,IF(COUNTIF(BE41:BE56,"○"),3,IF(COUNTIF(BE41:BE56,"▽"),1,"")))</f>
        <v/>
      </c>
      <c r="BF58" s="78"/>
      <c r="BG58" s="78"/>
      <c r="BH58" s="79"/>
      <c r="BI58" s="77" t="str">
        <f t="shared" si="8"/>
        <v/>
      </c>
      <c r="BJ58" s="78"/>
      <c r="BK58" s="78"/>
      <c r="BL58" s="79"/>
      <c r="BM58" s="77" t="str">
        <f t="shared" si="9"/>
        <v/>
      </c>
      <c r="BN58" s="78"/>
      <c r="BO58" s="78"/>
      <c r="BP58" s="79"/>
      <c r="BQ58" s="77" t="str">
        <f t="shared" si="10"/>
        <v/>
      </c>
      <c r="BR58" s="78"/>
      <c r="BS58" s="78"/>
      <c r="BT58" s="79"/>
    </row>
    <row r="59" spans="1:84" s="9" customFormat="1" ht="18.75" customHeight="1" x14ac:dyDescent="0.2">
      <c r="D59" s="18"/>
      <c r="G59" s="106" t="s">
        <v>13</v>
      </c>
      <c r="H59" s="106"/>
      <c r="I59" s="111">
        <v>5</v>
      </c>
      <c r="J59" s="112"/>
      <c r="K59" s="112"/>
      <c r="L59" s="113"/>
      <c r="M59" s="111">
        <v>5</v>
      </c>
      <c r="N59" s="112"/>
      <c r="O59" s="112"/>
      <c r="P59" s="113"/>
      <c r="Q59" s="111">
        <v>4</v>
      </c>
      <c r="R59" s="112"/>
      <c r="S59" s="112"/>
      <c r="T59" s="113"/>
      <c r="U59" s="111">
        <v>4</v>
      </c>
      <c r="V59" s="112"/>
      <c r="W59" s="112"/>
      <c r="X59" s="113"/>
      <c r="Y59" s="111">
        <v>4</v>
      </c>
      <c r="Z59" s="112"/>
      <c r="AA59" s="112"/>
      <c r="AB59" s="113"/>
      <c r="AC59" s="111">
        <v>2</v>
      </c>
      <c r="AD59" s="112"/>
      <c r="AE59" s="112"/>
      <c r="AF59" s="113"/>
      <c r="AG59" s="111">
        <v>2</v>
      </c>
      <c r="AH59" s="112"/>
      <c r="AI59" s="112"/>
      <c r="AJ59" s="113"/>
      <c r="AK59" s="111">
        <v>2</v>
      </c>
      <c r="AL59" s="112"/>
      <c r="AM59" s="112"/>
      <c r="AN59" s="113"/>
      <c r="AO59" s="111">
        <v>1</v>
      </c>
      <c r="AP59" s="112"/>
      <c r="AQ59" s="112"/>
      <c r="AR59" s="113"/>
      <c r="AS59" s="111">
        <v>1</v>
      </c>
      <c r="AT59" s="112"/>
      <c r="AU59" s="112"/>
      <c r="AV59" s="113"/>
      <c r="AW59" s="111">
        <v>2</v>
      </c>
      <c r="AX59" s="112"/>
      <c r="AY59" s="112"/>
      <c r="AZ59" s="113"/>
      <c r="BA59" s="111">
        <v>3</v>
      </c>
      <c r="BB59" s="112"/>
      <c r="BC59" s="112"/>
      <c r="BD59" s="113"/>
      <c r="BE59" s="111"/>
      <c r="BF59" s="112"/>
      <c r="BG59" s="112"/>
      <c r="BH59" s="113"/>
      <c r="BI59" s="111"/>
      <c r="BJ59" s="112"/>
      <c r="BK59" s="112"/>
      <c r="BL59" s="113"/>
      <c r="BM59" s="111"/>
      <c r="BN59" s="112"/>
      <c r="BO59" s="112"/>
      <c r="BP59" s="113"/>
      <c r="BQ59" s="111"/>
      <c r="BR59" s="112"/>
      <c r="BS59" s="112"/>
      <c r="BT59" s="113"/>
    </row>
    <row r="60" spans="1:84" s="19" customFormat="1" ht="18.75" customHeight="1" x14ac:dyDescent="0.2">
      <c r="D60" s="20"/>
      <c r="G60" s="110" t="s">
        <v>14</v>
      </c>
      <c r="H60" s="110"/>
      <c r="I60" s="83">
        <f>I59*COUNTA($I$39:$BQ$39)/(SUM($I$59:$BQ$59)*COUNTA($I$39:$BQ$39))</f>
        <v>0.14285714285714285</v>
      </c>
      <c r="J60" s="84"/>
      <c r="K60" s="84"/>
      <c r="L60" s="85"/>
      <c r="M60" s="83">
        <f>M59*COUNTA($I$39:$BQ$39)/(SUM($I$59:$BQ$59)*COUNTA($I$39:$BQ$39))</f>
        <v>0.14285714285714285</v>
      </c>
      <c r="N60" s="84"/>
      <c r="O60" s="84"/>
      <c r="P60" s="85"/>
      <c r="Q60" s="83">
        <f>Q59*COUNTA($I$39:$BQ$39)/(SUM($I$59:$BQ$59)*COUNTA($I$39:$BQ$39))</f>
        <v>0.11428571428571428</v>
      </c>
      <c r="R60" s="84"/>
      <c r="S60" s="84"/>
      <c r="T60" s="85"/>
      <c r="U60" s="83">
        <f t="shared" ref="U60" si="14">U59*COUNTA($I$39:$BQ$39)/(SUM($I$59:$BQ$59)*COUNTA($I$39:$BQ$39))</f>
        <v>0.11428571428571428</v>
      </c>
      <c r="V60" s="84"/>
      <c r="W60" s="84"/>
      <c r="X60" s="85"/>
      <c r="Y60" s="83">
        <f t="shared" ref="Y60" si="15">Y59*COUNTA($I$39:$BQ$39)/(SUM($I$59:$BQ$59)*COUNTA($I$39:$BQ$39))</f>
        <v>0.11428571428571428</v>
      </c>
      <c r="Z60" s="84"/>
      <c r="AA60" s="84"/>
      <c r="AB60" s="85"/>
      <c r="AC60" s="83">
        <f t="shared" ref="AC60" si="16">AC59*COUNTA($I$39:$BQ$39)/(SUM($I$59:$BQ$59)*COUNTA($I$39:$BQ$39))</f>
        <v>5.7142857142857141E-2</v>
      </c>
      <c r="AD60" s="84"/>
      <c r="AE60" s="84"/>
      <c r="AF60" s="85"/>
      <c r="AG60" s="83">
        <f t="shared" ref="AG60" si="17">AG59*COUNTA($I$39:$BQ$39)/(SUM($I$59:$BQ$59)*COUNTA($I$39:$BQ$39))</f>
        <v>5.7142857142857141E-2</v>
      </c>
      <c r="AH60" s="84"/>
      <c r="AI60" s="84"/>
      <c r="AJ60" s="85"/>
      <c r="AK60" s="83">
        <f t="shared" ref="AK60" si="18">AK59*COUNTA($I$39:$BQ$39)/(SUM($I$59:$BQ$59)*COUNTA($I$39:$BQ$39))</f>
        <v>5.7142857142857141E-2</v>
      </c>
      <c r="AL60" s="84"/>
      <c r="AM60" s="84"/>
      <c r="AN60" s="85"/>
      <c r="AO60" s="83">
        <f t="shared" ref="AO60" si="19">AO59*COUNTA($I$39:$BQ$39)/(SUM($I$59:$BQ$59)*COUNTA($I$39:$BQ$39))</f>
        <v>2.8571428571428571E-2</v>
      </c>
      <c r="AP60" s="84"/>
      <c r="AQ60" s="84"/>
      <c r="AR60" s="85"/>
      <c r="AS60" s="83">
        <f t="shared" ref="AS60" si="20">AS59*COUNTA($I$39:$BQ$39)/(SUM($I$59:$BQ$59)*COUNTA($I$39:$BQ$39))</f>
        <v>2.8571428571428571E-2</v>
      </c>
      <c r="AT60" s="84"/>
      <c r="AU60" s="84"/>
      <c r="AV60" s="85"/>
      <c r="AW60" s="83">
        <f t="shared" ref="AW60" si="21">AW59*COUNTA($I$39:$BQ$39)/(SUM($I$59:$BQ$59)*COUNTA($I$39:$BQ$39))</f>
        <v>5.7142857142857141E-2</v>
      </c>
      <c r="AX60" s="84"/>
      <c r="AY60" s="84"/>
      <c r="AZ60" s="85"/>
      <c r="BA60" s="83">
        <f t="shared" ref="BA60" si="22">BA59*COUNTA($I$39:$BQ$39)/(SUM($I$59:$BQ$59)*COUNTA($I$39:$BQ$39))</f>
        <v>8.5714285714285715E-2</v>
      </c>
      <c r="BB60" s="84"/>
      <c r="BC60" s="84"/>
      <c r="BD60" s="85"/>
      <c r="BE60" s="83"/>
      <c r="BF60" s="84"/>
      <c r="BG60" s="84"/>
      <c r="BH60" s="85"/>
      <c r="BI60" s="83"/>
      <c r="BJ60" s="84"/>
      <c r="BK60" s="84"/>
      <c r="BL60" s="85"/>
      <c r="BM60" s="83"/>
      <c r="BN60" s="84"/>
      <c r="BO60" s="84"/>
      <c r="BP60" s="85"/>
      <c r="BQ60" s="83"/>
      <c r="BR60" s="84"/>
      <c r="BS60" s="84"/>
      <c r="BT60" s="85"/>
    </row>
    <row r="61" spans="1:84" ht="75" customHeight="1" x14ac:dyDescent="0.3">
      <c r="A61" s="2"/>
      <c r="B61" s="2"/>
      <c r="C61" s="2"/>
      <c r="D61" s="41"/>
      <c r="G61" s="107" t="s">
        <v>15</v>
      </c>
      <c r="H61" s="107"/>
      <c r="I61" s="80" t="str">
        <f>REPT("|",(I60*50))</f>
        <v>|||||||</v>
      </c>
      <c r="J61" s="81"/>
      <c r="K61" s="81"/>
      <c r="L61" s="82"/>
      <c r="M61" s="80" t="str">
        <f t="shared" ref="M61" si="23">REPT("|",(M60*50))</f>
        <v>|||||||</v>
      </c>
      <c r="N61" s="81"/>
      <c r="O61" s="81"/>
      <c r="P61" s="82"/>
      <c r="Q61" s="80" t="str">
        <f t="shared" ref="Q61" si="24">REPT("|",(Q60*50))</f>
        <v>|||||</v>
      </c>
      <c r="R61" s="81"/>
      <c r="S61" s="81"/>
      <c r="T61" s="82"/>
      <c r="U61" s="80" t="str">
        <f t="shared" ref="U61" si="25">REPT("|",(U60*50))</f>
        <v>|||||</v>
      </c>
      <c r="V61" s="81"/>
      <c r="W61" s="81"/>
      <c r="X61" s="82"/>
      <c r="Y61" s="80" t="str">
        <f t="shared" ref="Y61" si="26">REPT("|",(Y60*50))</f>
        <v>|||||</v>
      </c>
      <c r="Z61" s="81"/>
      <c r="AA61" s="81"/>
      <c r="AB61" s="82"/>
      <c r="AC61" s="80" t="str">
        <f t="shared" ref="AC61" si="27">REPT("|",(AC60*50))</f>
        <v>||</v>
      </c>
      <c r="AD61" s="81"/>
      <c r="AE61" s="81"/>
      <c r="AF61" s="82"/>
      <c r="AG61" s="80" t="str">
        <f t="shared" ref="AG61" si="28">REPT("|",(AG60*50))</f>
        <v>||</v>
      </c>
      <c r="AH61" s="81"/>
      <c r="AI61" s="81"/>
      <c r="AJ61" s="82"/>
      <c r="AK61" s="80" t="str">
        <f t="shared" ref="AK61" si="29">REPT("|",(AK60*50))</f>
        <v>||</v>
      </c>
      <c r="AL61" s="81"/>
      <c r="AM61" s="81"/>
      <c r="AN61" s="82"/>
      <c r="AO61" s="80" t="str">
        <f t="shared" ref="AO61" si="30">REPT("|",(AO60*50))</f>
        <v>|</v>
      </c>
      <c r="AP61" s="81"/>
      <c r="AQ61" s="81"/>
      <c r="AR61" s="82"/>
      <c r="AS61" s="80" t="str">
        <f t="shared" ref="AS61" si="31">REPT("|",(AS60*50))</f>
        <v>|</v>
      </c>
      <c r="AT61" s="81"/>
      <c r="AU61" s="81"/>
      <c r="AV61" s="82"/>
      <c r="AW61" s="80" t="str">
        <f t="shared" ref="AW61" si="32">REPT("|",(AW60*50))</f>
        <v>||</v>
      </c>
      <c r="AX61" s="81"/>
      <c r="AY61" s="81"/>
      <c r="AZ61" s="82"/>
      <c r="BA61" s="80" t="str">
        <f t="shared" ref="BA61" si="33">REPT("|",(BA60*50))</f>
        <v>||||</v>
      </c>
      <c r="BB61" s="81"/>
      <c r="BC61" s="81"/>
      <c r="BD61" s="82"/>
      <c r="BE61" s="80" t="str">
        <f t="shared" ref="BE61" si="34">REPT("|",(BE60*50))</f>
        <v/>
      </c>
      <c r="BF61" s="81"/>
      <c r="BG61" s="81"/>
      <c r="BH61" s="82"/>
      <c r="BI61" s="80" t="str">
        <f t="shared" ref="BI61" si="35">REPT("|",(BI60*50))</f>
        <v/>
      </c>
      <c r="BJ61" s="81"/>
      <c r="BK61" s="81"/>
      <c r="BL61" s="82"/>
      <c r="BM61" s="80" t="str">
        <f t="shared" ref="BM61" si="36">REPT("|",(BM60*50))</f>
        <v/>
      </c>
      <c r="BN61" s="81"/>
      <c r="BO61" s="81"/>
      <c r="BP61" s="82"/>
      <c r="BQ61" s="80" t="str">
        <f t="shared" ref="BQ61" si="37">REPT("|",(BQ60*50))</f>
        <v/>
      </c>
      <c r="BR61" s="81"/>
      <c r="BS61" s="81"/>
      <c r="BT61" s="82"/>
    </row>
    <row r="62" spans="1:84" ht="22.5" customHeight="1" x14ac:dyDescent="0.3">
      <c r="A62" s="2"/>
      <c r="B62" s="2"/>
      <c r="C62" s="3"/>
      <c r="D62" s="2"/>
      <c r="E62" s="2"/>
      <c r="F62" s="49" t="s">
        <v>40</v>
      </c>
      <c r="G62" s="65" t="s">
        <v>45</v>
      </c>
      <c r="H62" s="66"/>
      <c r="I62" s="62"/>
      <c r="J62" s="63"/>
      <c r="K62" s="63"/>
      <c r="L62" s="64"/>
      <c r="M62" s="62"/>
      <c r="N62" s="63"/>
      <c r="O62" s="63"/>
      <c r="P62" s="64"/>
      <c r="Q62" s="62"/>
      <c r="R62" s="63"/>
      <c r="S62" s="63"/>
      <c r="T62" s="64"/>
      <c r="U62" s="62"/>
      <c r="V62" s="63"/>
      <c r="W62" s="63"/>
      <c r="X62" s="64"/>
      <c r="Y62" s="62"/>
      <c r="Z62" s="63"/>
      <c r="AA62" s="63"/>
      <c r="AB62" s="64"/>
      <c r="AC62" s="62"/>
      <c r="AD62" s="63"/>
      <c r="AE62" s="63"/>
      <c r="AF62" s="64"/>
      <c r="AG62" s="62"/>
      <c r="AH62" s="63"/>
      <c r="AI62" s="63"/>
      <c r="AJ62" s="64"/>
      <c r="AK62" s="62"/>
      <c r="AL62" s="63"/>
      <c r="AM62" s="63"/>
      <c r="AN62" s="64"/>
      <c r="AO62" s="62"/>
      <c r="AP62" s="63"/>
      <c r="AQ62" s="63"/>
      <c r="AR62" s="64"/>
      <c r="AS62" s="62"/>
      <c r="AT62" s="63"/>
      <c r="AU62" s="63"/>
      <c r="AV62" s="64"/>
      <c r="AW62" s="62"/>
      <c r="AX62" s="63"/>
      <c r="AY62" s="63"/>
      <c r="AZ62" s="64"/>
      <c r="BA62" s="62"/>
      <c r="BB62" s="63"/>
      <c r="BC62" s="63"/>
      <c r="BD62" s="64"/>
      <c r="BE62" s="62"/>
      <c r="BF62" s="63"/>
      <c r="BG62" s="63"/>
      <c r="BH62" s="64"/>
      <c r="BI62" s="62"/>
      <c r="BJ62" s="63"/>
      <c r="BK62" s="63"/>
      <c r="BL62" s="64"/>
      <c r="BM62" s="62"/>
      <c r="BN62" s="63"/>
      <c r="BO62" s="63"/>
      <c r="BP62" s="64"/>
      <c r="BQ62" s="62"/>
      <c r="BR62" s="63"/>
      <c r="BS62" s="63"/>
      <c r="BT62" s="64"/>
    </row>
    <row r="63" spans="1:84" ht="22.5" customHeight="1" x14ac:dyDescent="0.3">
      <c r="A63" s="2"/>
      <c r="B63" s="3"/>
      <c r="C63" s="3"/>
      <c r="D63" s="3"/>
      <c r="E63" s="43"/>
      <c r="F63" s="49"/>
      <c r="G63" s="58" t="s">
        <v>79</v>
      </c>
      <c r="H63" s="58"/>
      <c r="I63" s="62">
        <v>2</v>
      </c>
      <c r="J63" s="63"/>
      <c r="K63" s="63"/>
      <c r="L63" s="64"/>
      <c r="M63" s="62">
        <v>2</v>
      </c>
      <c r="N63" s="63"/>
      <c r="O63" s="63"/>
      <c r="P63" s="64"/>
      <c r="Q63" s="62">
        <v>4</v>
      </c>
      <c r="R63" s="63"/>
      <c r="S63" s="63"/>
      <c r="T63" s="64"/>
      <c r="U63" s="62">
        <v>4</v>
      </c>
      <c r="V63" s="63"/>
      <c r="W63" s="63"/>
      <c r="X63" s="64"/>
      <c r="Y63" s="62">
        <v>1</v>
      </c>
      <c r="Z63" s="63"/>
      <c r="AA63" s="63"/>
      <c r="AB63" s="64"/>
      <c r="AC63" s="62">
        <v>2</v>
      </c>
      <c r="AD63" s="63"/>
      <c r="AE63" s="63"/>
      <c r="AF63" s="64"/>
      <c r="AG63" s="62">
        <v>2</v>
      </c>
      <c r="AH63" s="63"/>
      <c r="AI63" s="63"/>
      <c r="AJ63" s="64"/>
      <c r="AK63" s="62">
        <v>3</v>
      </c>
      <c r="AL63" s="63"/>
      <c r="AM63" s="63"/>
      <c r="AN63" s="64"/>
      <c r="AO63" s="62">
        <v>4</v>
      </c>
      <c r="AP63" s="63"/>
      <c r="AQ63" s="63"/>
      <c r="AR63" s="64"/>
      <c r="AS63" s="62">
        <v>4</v>
      </c>
      <c r="AT63" s="63"/>
      <c r="AU63" s="63"/>
      <c r="AV63" s="64"/>
      <c r="AW63" s="62">
        <v>1</v>
      </c>
      <c r="AX63" s="63"/>
      <c r="AY63" s="63"/>
      <c r="AZ63" s="64"/>
      <c r="BA63" s="62">
        <v>3</v>
      </c>
      <c r="BB63" s="63"/>
      <c r="BC63" s="63"/>
      <c r="BD63" s="64"/>
      <c r="BE63" s="62"/>
      <c r="BF63" s="63"/>
      <c r="BG63" s="63"/>
      <c r="BH63" s="64"/>
      <c r="BI63" s="62"/>
      <c r="BJ63" s="63"/>
      <c r="BK63" s="63"/>
      <c r="BL63" s="64"/>
      <c r="BM63" s="62"/>
      <c r="BN63" s="63"/>
      <c r="BO63" s="63"/>
      <c r="BP63" s="64"/>
      <c r="BQ63" s="62"/>
      <c r="BR63" s="63"/>
      <c r="BS63" s="63"/>
      <c r="BT63" s="64"/>
    </row>
    <row r="64" spans="1:84" ht="22.5" customHeight="1" x14ac:dyDescent="0.3">
      <c r="A64" s="2"/>
      <c r="B64" s="3"/>
      <c r="C64" s="3"/>
      <c r="D64" s="3"/>
      <c r="E64" s="43"/>
      <c r="F64" s="49"/>
      <c r="G64" s="58" t="s">
        <v>80</v>
      </c>
      <c r="H64" s="58"/>
      <c r="I64" s="62">
        <v>4</v>
      </c>
      <c r="J64" s="63"/>
      <c r="K64" s="63"/>
      <c r="L64" s="64"/>
      <c r="M64" s="62">
        <v>5</v>
      </c>
      <c r="N64" s="63"/>
      <c r="O64" s="63"/>
      <c r="P64" s="64"/>
      <c r="Q64" s="62">
        <v>3</v>
      </c>
      <c r="R64" s="63"/>
      <c r="S64" s="63"/>
      <c r="T64" s="64"/>
      <c r="U64" s="62">
        <v>1</v>
      </c>
      <c r="V64" s="63"/>
      <c r="W64" s="63"/>
      <c r="X64" s="64"/>
      <c r="Y64" s="62">
        <v>1</v>
      </c>
      <c r="Z64" s="63"/>
      <c r="AA64" s="63"/>
      <c r="AB64" s="64"/>
      <c r="AC64" s="62">
        <v>2</v>
      </c>
      <c r="AD64" s="63"/>
      <c r="AE64" s="63"/>
      <c r="AF64" s="64"/>
      <c r="AG64" s="62">
        <v>4</v>
      </c>
      <c r="AH64" s="63"/>
      <c r="AI64" s="63"/>
      <c r="AJ64" s="64"/>
      <c r="AK64" s="62">
        <v>1</v>
      </c>
      <c r="AL64" s="63"/>
      <c r="AM64" s="63"/>
      <c r="AN64" s="64"/>
      <c r="AO64" s="62">
        <v>4</v>
      </c>
      <c r="AP64" s="63"/>
      <c r="AQ64" s="63"/>
      <c r="AR64" s="64"/>
      <c r="AS64" s="62">
        <v>1</v>
      </c>
      <c r="AT64" s="63"/>
      <c r="AU64" s="63"/>
      <c r="AV64" s="64"/>
      <c r="AW64" s="62">
        <v>5</v>
      </c>
      <c r="AX64" s="63"/>
      <c r="AY64" s="63"/>
      <c r="AZ64" s="64"/>
      <c r="BA64" s="62">
        <v>2</v>
      </c>
      <c r="BB64" s="63"/>
      <c r="BC64" s="63"/>
      <c r="BD64" s="64"/>
      <c r="BE64" s="62"/>
      <c r="BF64" s="63"/>
      <c r="BG64" s="63"/>
      <c r="BH64" s="64"/>
      <c r="BI64" s="62"/>
      <c r="BJ64" s="63"/>
      <c r="BK64" s="63"/>
      <c r="BL64" s="64"/>
      <c r="BM64" s="62"/>
      <c r="BN64" s="63"/>
      <c r="BO64" s="63"/>
      <c r="BP64" s="64"/>
      <c r="BQ64" s="62"/>
      <c r="BR64" s="63"/>
      <c r="BS64" s="63"/>
      <c r="BT64" s="64"/>
    </row>
    <row r="65" spans="1:84" ht="22.5" customHeight="1" x14ac:dyDescent="0.3">
      <c r="A65" s="2"/>
      <c r="B65" s="3"/>
      <c r="C65" s="3"/>
      <c r="D65" s="3"/>
      <c r="E65" s="43"/>
      <c r="F65" s="49"/>
      <c r="G65" s="58" t="s">
        <v>81</v>
      </c>
      <c r="H65" s="58"/>
      <c r="I65" s="62">
        <v>1</v>
      </c>
      <c r="J65" s="63"/>
      <c r="K65" s="63"/>
      <c r="L65" s="64"/>
      <c r="M65" s="62">
        <v>1</v>
      </c>
      <c r="N65" s="63"/>
      <c r="O65" s="63"/>
      <c r="P65" s="64"/>
      <c r="Q65" s="62">
        <v>3</v>
      </c>
      <c r="R65" s="63"/>
      <c r="S65" s="63"/>
      <c r="T65" s="64"/>
      <c r="U65" s="62">
        <v>2</v>
      </c>
      <c r="V65" s="63"/>
      <c r="W65" s="63"/>
      <c r="X65" s="64"/>
      <c r="Y65" s="62">
        <v>2</v>
      </c>
      <c r="Z65" s="63"/>
      <c r="AA65" s="63"/>
      <c r="AB65" s="64"/>
      <c r="AC65" s="62">
        <v>4</v>
      </c>
      <c r="AD65" s="63"/>
      <c r="AE65" s="63"/>
      <c r="AF65" s="64"/>
      <c r="AG65" s="62">
        <v>3</v>
      </c>
      <c r="AH65" s="63"/>
      <c r="AI65" s="63"/>
      <c r="AJ65" s="64"/>
      <c r="AK65" s="62">
        <v>3</v>
      </c>
      <c r="AL65" s="63"/>
      <c r="AM65" s="63"/>
      <c r="AN65" s="64"/>
      <c r="AO65" s="62">
        <v>5</v>
      </c>
      <c r="AP65" s="63"/>
      <c r="AQ65" s="63"/>
      <c r="AR65" s="64"/>
      <c r="AS65" s="62">
        <v>1</v>
      </c>
      <c r="AT65" s="63"/>
      <c r="AU65" s="63"/>
      <c r="AV65" s="64"/>
      <c r="AW65" s="62">
        <v>4</v>
      </c>
      <c r="AX65" s="63"/>
      <c r="AY65" s="63"/>
      <c r="AZ65" s="64"/>
      <c r="BA65" s="62">
        <v>4</v>
      </c>
      <c r="BB65" s="63"/>
      <c r="BC65" s="63"/>
      <c r="BD65" s="64"/>
      <c r="BE65" s="62"/>
      <c r="BF65" s="63"/>
      <c r="BG65" s="63"/>
      <c r="BH65" s="64"/>
      <c r="BI65" s="62"/>
      <c r="BJ65" s="63"/>
      <c r="BK65" s="63"/>
      <c r="BL65" s="64"/>
      <c r="BM65" s="62"/>
      <c r="BN65" s="63"/>
      <c r="BO65" s="63"/>
      <c r="BP65" s="64"/>
      <c r="BQ65" s="62"/>
      <c r="BR65" s="63"/>
      <c r="BS65" s="63"/>
      <c r="BT65" s="64"/>
    </row>
    <row r="66" spans="1:84" ht="22.5" customHeight="1" x14ac:dyDescent="0.3">
      <c r="A66" s="2"/>
      <c r="B66" s="3"/>
      <c r="C66" s="3"/>
      <c r="D66" s="3"/>
      <c r="E66" s="43"/>
      <c r="F66" s="49"/>
      <c r="G66" s="59"/>
      <c r="H66" s="59"/>
      <c r="I66" s="62"/>
      <c r="J66" s="63"/>
      <c r="K66" s="63"/>
      <c r="L66" s="64"/>
      <c r="M66" s="62"/>
      <c r="N66" s="63"/>
      <c r="O66" s="63"/>
      <c r="P66" s="64"/>
      <c r="Q66" s="62"/>
      <c r="R66" s="63"/>
      <c r="S66" s="63"/>
      <c r="T66" s="64"/>
      <c r="U66" s="62"/>
      <c r="V66" s="63"/>
      <c r="W66" s="63"/>
      <c r="X66" s="64"/>
      <c r="Y66" s="62"/>
      <c r="Z66" s="63"/>
      <c r="AA66" s="63"/>
      <c r="AB66" s="64"/>
      <c r="AC66" s="62"/>
      <c r="AD66" s="63"/>
      <c r="AE66" s="63"/>
      <c r="AF66" s="64"/>
      <c r="AG66" s="62"/>
      <c r="AH66" s="63"/>
      <c r="AI66" s="63"/>
      <c r="AJ66" s="64"/>
      <c r="AK66" s="62"/>
      <c r="AL66" s="63"/>
      <c r="AM66" s="63"/>
      <c r="AN66" s="64"/>
      <c r="AO66" s="62"/>
      <c r="AP66" s="63"/>
      <c r="AQ66" s="63"/>
      <c r="AR66" s="64"/>
      <c r="AS66" s="62"/>
      <c r="AT66" s="63"/>
      <c r="AU66" s="63"/>
      <c r="AV66" s="64"/>
      <c r="AW66" s="62"/>
      <c r="AX66" s="63"/>
      <c r="AY66" s="63"/>
      <c r="AZ66" s="64"/>
      <c r="BA66" s="62"/>
      <c r="BB66" s="63"/>
      <c r="BC66" s="63"/>
      <c r="BD66" s="64"/>
      <c r="BE66" s="62"/>
      <c r="BF66" s="63"/>
      <c r="BG66" s="63"/>
      <c r="BH66" s="64"/>
      <c r="BI66" s="62"/>
      <c r="BJ66" s="63"/>
      <c r="BK66" s="63"/>
      <c r="BL66" s="64"/>
      <c r="BM66" s="62"/>
      <c r="BN66" s="63"/>
      <c r="BO66" s="63"/>
      <c r="BP66" s="64"/>
      <c r="BQ66" s="62"/>
      <c r="BR66" s="63"/>
      <c r="BS66" s="63"/>
      <c r="BT66" s="64"/>
    </row>
    <row r="67" spans="1:84" ht="29.25" customHeight="1" x14ac:dyDescent="0.3">
      <c r="A67" s="2"/>
      <c r="B67" s="3"/>
      <c r="C67" s="3"/>
      <c r="D67" s="3"/>
      <c r="E67" s="43"/>
      <c r="F67" s="49"/>
      <c r="G67" s="60" t="s">
        <v>38</v>
      </c>
      <c r="H67" s="61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</row>
    <row r="68" spans="1:84" ht="29.25" customHeight="1" x14ac:dyDescent="0.3">
      <c r="A68" s="2"/>
      <c r="B68" s="3"/>
      <c r="C68" s="3"/>
      <c r="D68" s="3"/>
      <c r="E68" s="43"/>
      <c r="F68" s="49"/>
      <c r="G68" s="54" t="s">
        <v>37</v>
      </c>
      <c r="H68" s="55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</row>
    <row r="69" spans="1:84" ht="29.25" customHeight="1" x14ac:dyDescent="0.3">
      <c r="A69" s="2"/>
      <c r="B69" s="3"/>
      <c r="C69" s="3"/>
      <c r="D69" s="3"/>
      <c r="E69" s="43"/>
      <c r="F69" s="49"/>
      <c r="G69" s="54" t="s">
        <v>36</v>
      </c>
      <c r="H69" s="55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</row>
    <row r="70" spans="1:84" ht="29.25" customHeight="1" x14ac:dyDescent="0.3">
      <c r="A70" s="2"/>
      <c r="B70" s="3"/>
      <c r="C70" s="3"/>
      <c r="D70" s="3"/>
      <c r="E70" s="43"/>
      <c r="F70" s="49"/>
      <c r="G70" s="54" t="s">
        <v>35</v>
      </c>
      <c r="H70" s="55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</row>
    <row r="71" spans="1:84" ht="29.25" customHeight="1" x14ac:dyDescent="0.3">
      <c r="A71" s="2"/>
      <c r="B71" s="3"/>
      <c r="C71" s="3"/>
      <c r="D71" s="3"/>
      <c r="E71" s="43"/>
      <c r="F71" s="49"/>
      <c r="G71" s="54" t="s">
        <v>34</v>
      </c>
      <c r="H71" s="55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</row>
    <row r="72" spans="1:84" ht="29.25" customHeight="1" x14ac:dyDescent="0.3">
      <c r="A72" s="2"/>
      <c r="B72" s="3"/>
      <c r="C72" s="3"/>
      <c r="D72" s="3"/>
      <c r="E72" s="43"/>
      <c r="F72" s="49"/>
      <c r="G72" s="56" t="s">
        <v>33</v>
      </c>
      <c r="H72" s="5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Z72" s="48" t="s">
        <v>43</v>
      </c>
      <c r="CA72" s="48"/>
      <c r="CB72" s="48"/>
      <c r="CC72" s="48"/>
      <c r="CD72" s="48"/>
      <c r="CE72" s="48"/>
      <c r="CF72" s="48"/>
    </row>
    <row r="73" spans="1:84" x14ac:dyDescent="0.3">
      <c r="D73" s="41"/>
      <c r="E73" s="2"/>
      <c r="G73" s="109" t="s">
        <v>16</v>
      </c>
      <c r="H73" s="109"/>
      <c r="I73" s="108">
        <v>1</v>
      </c>
      <c r="J73" s="108"/>
      <c r="K73" s="108"/>
      <c r="L73" s="108"/>
      <c r="M73" s="108">
        <v>2</v>
      </c>
      <c r="N73" s="108"/>
      <c r="O73" s="108"/>
      <c r="P73" s="108"/>
      <c r="Q73" s="108">
        <v>3</v>
      </c>
      <c r="R73" s="108"/>
      <c r="S73" s="108"/>
      <c r="T73" s="108"/>
      <c r="U73" s="108">
        <v>4</v>
      </c>
      <c r="V73" s="108"/>
      <c r="W73" s="108"/>
      <c r="X73" s="108"/>
      <c r="Y73" s="108">
        <v>5</v>
      </c>
      <c r="Z73" s="108"/>
      <c r="AA73" s="108"/>
      <c r="AB73" s="108"/>
      <c r="AC73" s="108">
        <v>6</v>
      </c>
      <c r="AD73" s="108"/>
      <c r="AE73" s="108"/>
      <c r="AF73" s="108"/>
      <c r="AG73" s="108">
        <v>7</v>
      </c>
      <c r="AH73" s="108"/>
      <c r="AI73" s="108"/>
      <c r="AJ73" s="108"/>
      <c r="AK73" s="108">
        <v>8</v>
      </c>
      <c r="AL73" s="108"/>
      <c r="AM73" s="108"/>
      <c r="AN73" s="108"/>
      <c r="AO73" s="108">
        <v>9</v>
      </c>
      <c r="AP73" s="108"/>
      <c r="AQ73" s="108"/>
      <c r="AR73" s="108"/>
      <c r="AS73" s="108">
        <v>10</v>
      </c>
      <c r="AT73" s="108"/>
      <c r="AU73" s="108"/>
      <c r="AV73" s="108"/>
      <c r="AW73" s="108">
        <v>11</v>
      </c>
      <c r="AX73" s="108"/>
      <c r="AY73" s="108"/>
      <c r="AZ73" s="108"/>
      <c r="BA73" s="108">
        <v>12</v>
      </c>
      <c r="BB73" s="108"/>
      <c r="BC73" s="108"/>
      <c r="BD73" s="108"/>
      <c r="BE73" s="108">
        <v>13</v>
      </c>
      <c r="BF73" s="108"/>
      <c r="BG73" s="108"/>
      <c r="BH73" s="108"/>
      <c r="BI73" s="108">
        <v>14</v>
      </c>
      <c r="BJ73" s="108"/>
      <c r="BK73" s="108"/>
      <c r="BL73" s="108"/>
      <c r="BM73" s="108">
        <v>15</v>
      </c>
      <c r="BN73" s="108"/>
      <c r="BO73" s="108"/>
      <c r="BP73" s="108"/>
      <c r="BQ73" s="108">
        <v>16</v>
      </c>
      <c r="BR73" s="108"/>
      <c r="BS73" s="108"/>
      <c r="BT73" s="108"/>
      <c r="BZ73" s="48" t="s">
        <v>44</v>
      </c>
      <c r="CA73" s="48"/>
      <c r="CB73" s="48"/>
      <c r="CC73" s="48"/>
      <c r="CD73" s="48"/>
      <c r="CE73" s="48"/>
      <c r="CF73" s="48"/>
    </row>
    <row r="74" spans="1:84" x14ac:dyDescent="0.3">
      <c r="D74" s="41"/>
      <c r="E74" s="2"/>
    </row>
  </sheetData>
  <mergeCells count="678">
    <mergeCell ref="BM39:BP40"/>
    <mergeCell ref="BQ39:BT40"/>
    <mergeCell ref="L34:M35"/>
    <mergeCell ref="N32:O33"/>
    <mergeCell ref="P30:Q31"/>
    <mergeCell ref="P34:Q35"/>
    <mergeCell ref="R32:S33"/>
    <mergeCell ref="T34:U35"/>
    <mergeCell ref="X34:Y35"/>
    <mergeCell ref="V32:W33"/>
    <mergeCell ref="BI39:BL40"/>
    <mergeCell ref="BE37:BH37"/>
    <mergeCell ref="BN32:BO33"/>
    <mergeCell ref="BP34:BQ35"/>
    <mergeCell ref="AJ30:AK31"/>
    <mergeCell ref="AN30:AO31"/>
    <mergeCell ref="AR30:AS31"/>
    <mergeCell ref="AV30:AW31"/>
    <mergeCell ref="AZ30:BA31"/>
    <mergeCell ref="BB32:BC33"/>
    <mergeCell ref="AX32:AY33"/>
    <mergeCell ref="BH34:BI35"/>
    <mergeCell ref="BD34:BE35"/>
    <mergeCell ref="BJ32:BK33"/>
    <mergeCell ref="V24:W25"/>
    <mergeCell ref="Z24:AA25"/>
    <mergeCell ref="AD24:AE25"/>
    <mergeCell ref="AH24:AI25"/>
    <mergeCell ref="T26:U27"/>
    <mergeCell ref="X26:Y27"/>
    <mergeCell ref="AB26:AC27"/>
    <mergeCell ref="T30:U31"/>
    <mergeCell ref="R28:S29"/>
    <mergeCell ref="V28:W29"/>
    <mergeCell ref="Z28:AA29"/>
    <mergeCell ref="X30:Y31"/>
    <mergeCell ref="AB30:AC31"/>
    <mergeCell ref="AF30:AG31"/>
    <mergeCell ref="AT12:AU13"/>
    <mergeCell ref="AF14:AG15"/>
    <mergeCell ref="AJ14:AK15"/>
    <mergeCell ref="AN14:AO15"/>
    <mergeCell ref="AD16:AE17"/>
    <mergeCell ref="AH16:AI17"/>
    <mergeCell ref="AL16:AM17"/>
    <mergeCell ref="AP16:AQ17"/>
    <mergeCell ref="AT16:AU17"/>
    <mergeCell ref="AH12:AI13"/>
    <mergeCell ref="AL12:AM13"/>
    <mergeCell ref="AN6:AO7"/>
    <mergeCell ref="AP8:AQ9"/>
    <mergeCell ref="AN10:AO11"/>
    <mergeCell ref="AR10:AS11"/>
    <mergeCell ref="AL8:AM9"/>
    <mergeCell ref="AN18:AO19"/>
    <mergeCell ref="Z20:AA21"/>
    <mergeCell ref="AD20:AE21"/>
    <mergeCell ref="AH20:AI21"/>
    <mergeCell ref="AJ10:AK11"/>
    <mergeCell ref="AP12:AQ13"/>
    <mergeCell ref="AB18:AC19"/>
    <mergeCell ref="AF18:AG19"/>
    <mergeCell ref="AJ18:AK19"/>
    <mergeCell ref="BL34:BM35"/>
    <mergeCell ref="BJ28:BK29"/>
    <mergeCell ref="BF32:BG33"/>
    <mergeCell ref="AH32:AI33"/>
    <mergeCell ref="AR34:AS35"/>
    <mergeCell ref="AT32:AU33"/>
    <mergeCell ref="AZ34:BA35"/>
    <mergeCell ref="AV34:AW35"/>
    <mergeCell ref="AN34:AO35"/>
    <mergeCell ref="AJ34:AK35"/>
    <mergeCell ref="AP32:AQ33"/>
    <mergeCell ref="AL32:AM33"/>
    <mergeCell ref="BD26:BE27"/>
    <mergeCell ref="BH26:BI27"/>
    <mergeCell ref="BD30:BE31"/>
    <mergeCell ref="BH30:BI31"/>
    <mergeCell ref="BL30:BM31"/>
    <mergeCell ref="AH28:AI29"/>
    <mergeCell ref="AL28:AM29"/>
    <mergeCell ref="AP28:AQ29"/>
    <mergeCell ref="AT28:AU29"/>
    <mergeCell ref="AX28:AY29"/>
    <mergeCell ref="BB28:BC29"/>
    <mergeCell ref="BF28:BG29"/>
    <mergeCell ref="X22:Y23"/>
    <mergeCell ref="AB22:AC23"/>
    <mergeCell ref="AF22:AG23"/>
    <mergeCell ref="AL24:AM25"/>
    <mergeCell ref="AJ26:AK27"/>
    <mergeCell ref="AN26:AO27"/>
    <mergeCell ref="AR26:AS27"/>
    <mergeCell ref="AV26:AW27"/>
    <mergeCell ref="AZ26:BA27"/>
    <mergeCell ref="AP24:AQ25"/>
    <mergeCell ref="AT24:AU25"/>
    <mergeCell ref="AN22:AO23"/>
    <mergeCell ref="AR22:AS23"/>
    <mergeCell ref="AD32:AE33"/>
    <mergeCell ref="Z32:AA33"/>
    <mergeCell ref="AF26:AG27"/>
    <mergeCell ref="AL20:AM21"/>
    <mergeCell ref="AB34:AC35"/>
    <mergeCell ref="AJ22:AK23"/>
    <mergeCell ref="AD28:AE29"/>
    <mergeCell ref="AF34:AG35"/>
    <mergeCell ref="AS39:AV40"/>
    <mergeCell ref="AW39:AZ40"/>
    <mergeCell ref="BA39:BD40"/>
    <mergeCell ref="BE39:BH40"/>
    <mergeCell ref="AX16:AY17"/>
    <mergeCell ref="AR14:AS15"/>
    <mergeCell ref="AV14:AW15"/>
    <mergeCell ref="AX20:AY21"/>
    <mergeCell ref="BB20:BC21"/>
    <mergeCell ref="AR18:AS19"/>
    <mergeCell ref="AV18:AW19"/>
    <mergeCell ref="AZ18:BA19"/>
    <mergeCell ref="AX24:AY25"/>
    <mergeCell ref="BB24:BC25"/>
    <mergeCell ref="BF24:BG25"/>
    <mergeCell ref="AV22:AW23"/>
    <mergeCell ref="AZ22:BA23"/>
    <mergeCell ref="BD22:BE23"/>
    <mergeCell ref="AW37:AZ37"/>
    <mergeCell ref="BA37:BD37"/>
    <mergeCell ref="AO38:AR38"/>
    <mergeCell ref="BA38:BD38"/>
    <mergeCell ref="AP20:AQ21"/>
    <mergeCell ref="AT20:AU21"/>
    <mergeCell ref="G52:H52"/>
    <mergeCell ref="G41:H41"/>
    <mergeCell ref="G42:H42"/>
    <mergeCell ref="G43:H43"/>
    <mergeCell ref="G44:H44"/>
    <mergeCell ref="G45:H45"/>
    <mergeCell ref="G46:H46"/>
    <mergeCell ref="AK39:AN40"/>
    <mergeCell ref="AO39:AR40"/>
    <mergeCell ref="I39:L40"/>
    <mergeCell ref="M39:P40"/>
    <mergeCell ref="Q39:T40"/>
    <mergeCell ref="U39:X40"/>
    <mergeCell ref="Y39:AB40"/>
    <mergeCell ref="AC39:AF40"/>
    <mergeCell ref="AG39:AJ40"/>
    <mergeCell ref="I43:L43"/>
    <mergeCell ref="I44:L44"/>
    <mergeCell ref="I45:L45"/>
    <mergeCell ref="I46:L46"/>
    <mergeCell ref="G47:H47"/>
    <mergeCell ref="G48:H48"/>
    <mergeCell ref="G50:H50"/>
    <mergeCell ref="G51:H51"/>
    <mergeCell ref="AK41:AN41"/>
    <mergeCell ref="AO41:AR41"/>
    <mergeCell ref="I53:L53"/>
    <mergeCell ref="I54:L54"/>
    <mergeCell ref="I55:L55"/>
    <mergeCell ref="I56:L56"/>
    <mergeCell ref="M41:P41"/>
    <mergeCell ref="Q41:T41"/>
    <mergeCell ref="M43:P43"/>
    <mergeCell ref="Q43:T43"/>
    <mergeCell ref="M45:P45"/>
    <mergeCell ref="Q45:T45"/>
    <mergeCell ref="I47:L47"/>
    <mergeCell ref="I48:L48"/>
    <mergeCell ref="I49:L49"/>
    <mergeCell ref="I50:L50"/>
    <mergeCell ref="I51:L51"/>
    <mergeCell ref="I52:L52"/>
    <mergeCell ref="AC45:AF45"/>
    <mergeCell ref="AG45:AJ45"/>
    <mergeCell ref="AK45:AN45"/>
    <mergeCell ref="AO45:AR45"/>
    <mergeCell ref="I41:L41"/>
    <mergeCell ref="I42:L42"/>
    <mergeCell ref="AW42:AZ42"/>
    <mergeCell ref="BA42:BD42"/>
    <mergeCell ref="BE42:BH42"/>
    <mergeCell ref="BI42:BL42"/>
    <mergeCell ref="BM42:BP42"/>
    <mergeCell ref="BQ42:BT42"/>
    <mergeCell ref="BQ41:BT41"/>
    <mergeCell ref="M42:P42"/>
    <mergeCell ref="Q42:T42"/>
    <mergeCell ref="U42:X42"/>
    <mergeCell ref="Y42:AB42"/>
    <mergeCell ref="AC42:AF42"/>
    <mergeCell ref="AG42:AJ42"/>
    <mergeCell ref="AK42:AN42"/>
    <mergeCell ref="AO42:AR42"/>
    <mergeCell ref="AS42:AV42"/>
    <mergeCell ref="AS41:AV41"/>
    <mergeCell ref="AW41:AZ41"/>
    <mergeCell ref="BA41:BD41"/>
    <mergeCell ref="BE41:BH41"/>
    <mergeCell ref="BI41:BL41"/>
    <mergeCell ref="BM41:BP41"/>
    <mergeCell ref="U41:X41"/>
    <mergeCell ref="Y41:AB41"/>
    <mergeCell ref="BQ44:BT44"/>
    <mergeCell ref="BQ43:BT43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S43:AV43"/>
    <mergeCell ref="AW43:AZ43"/>
    <mergeCell ref="BA43:BD43"/>
    <mergeCell ref="BE43:BH43"/>
    <mergeCell ref="BI43:BL43"/>
    <mergeCell ref="BM43:BP43"/>
    <mergeCell ref="U43:X43"/>
    <mergeCell ref="Y43:AB43"/>
    <mergeCell ref="AC43:AF43"/>
    <mergeCell ref="AG43:AJ43"/>
    <mergeCell ref="AK43:AN43"/>
    <mergeCell ref="AO43:AR43"/>
    <mergeCell ref="AW44:AZ44"/>
    <mergeCell ref="BA44:BD44"/>
    <mergeCell ref="BE44:BH44"/>
    <mergeCell ref="BI44:BL44"/>
    <mergeCell ref="BM44:BP44"/>
    <mergeCell ref="AW46:AZ46"/>
    <mergeCell ref="BA46:BD46"/>
    <mergeCell ref="BE46:BH46"/>
    <mergeCell ref="BI46:BL46"/>
    <mergeCell ref="BM46:BP46"/>
    <mergeCell ref="BM48:BP48"/>
    <mergeCell ref="BQ48:BT48"/>
    <mergeCell ref="BQ46:BT46"/>
    <mergeCell ref="BQ45:BT45"/>
    <mergeCell ref="M46:P46"/>
    <mergeCell ref="Q46:T46"/>
    <mergeCell ref="U46:X46"/>
    <mergeCell ref="Y46:AB46"/>
    <mergeCell ref="AC46:AF46"/>
    <mergeCell ref="AG46:AJ46"/>
    <mergeCell ref="AK46:AN46"/>
    <mergeCell ref="AO46:AR46"/>
    <mergeCell ref="AS46:AV46"/>
    <mergeCell ref="AS45:AV45"/>
    <mergeCell ref="AW45:AZ45"/>
    <mergeCell ref="BA45:BD45"/>
    <mergeCell ref="BE45:BH45"/>
    <mergeCell ref="BI45:BL45"/>
    <mergeCell ref="BM45:BP45"/>
    <mergeCell ref="U45:X45"/>
    <mergeCell ref="Y45:AB45"/>
    <mergeCell ref="AK49:AN49"/>
    <mergeCell ref="AO49:AR49"/>
    <mergeCell ref="AO48:AR48"/>
    <mergeCell ref="BI47:BL47"/>
    <mergeCell ref="BM47:BP47"/>
    <mergeCell ref="BQ47:BT47"/>
    <mergeCell ref="M48:P48"/>
    <mergeCell ref="Q48:T48"/>
    <mergeCell ref="U48:X48"/>
    <mergeCell ref="Y48:AB48"/>
    <mergeCell ref="AC48:AF48"/>
    <mergeCell ref="AG48:AJ48"/>
    <mergeCell ref="AK48:AN48"/>
    <mergeCell ref="AK47:AN47"/>
    <mergeCell ref="AO47:AR47"/>
    <mergeCell ref="AS47:AV47"/>
    <mergeCell ref="AW47:AZ47"/>
    <mergeCell ref="BA47:BD47"/>
    <mergeCell ref="BE47:BH47"/>
    <mergeCell ref="M47:P47"/>
    <mergeCell ref="Q47:T47"/>
    <mergeCell ref="U47:X47"/>
    <mergeCell ref="Y47:AB47"/>
    <mergeCell ref="AC47:AF47"/>
    <mergeCell ref="AS48:AV48"/>
    <mergeCell ref="AW48:AZ48"/>
    <mergeCell ref="BA48:BD48"/>
    <mergeCell ref="BE48:BH48"/>
    <mergeCell ref="BI48:BL48"/>
    <mergeCell ref="AW50:AZ50"/>
    <mergeCell ref="BA50:BD50"/>
    <mergeCell ref="BE50:BH50"/>
    <mergeCell ref="BI50:BL50"/>
    <mergeCell ref="BM50:BP50"/>
    <mergeCell ref="BQ50:BT50"/>
    <mergeCell ref="BQ49:BT49"/>
    <mergeCell ref="M50:P50"/>
    <mergeCell ref="Q50:T50"/>
    <mergeCell ref="U50:X50"/>
    <mergeCell ref="Y50:AB50"/>
    <mergeCell ref="AC50:AF50"/>
    <mergeCell ref="AG50:AJ50"/>
    <mergeCell ref="AK50:AN50"/>
    <mergeCell ref="AO50:AR50"/>
    <mergeCell ref="AS50:AV50"/>
    <mergeCell ref="AS49:AV49"/>
    <mergeCell ref="AW49:AZ49"/>
    <mergeCell ref="BA49:BD49"/>
    <mergeCell ref="BE49:BH49"/>
    <mergeCell ref="BI49:BL49"/>
    <mergeCell ref="BM49:BP49"/>
    <mergeCell ref="M49:P49"/>
    <mergeCell ref="Q49:T49"/>
    <mergeCell ref="U49:X49"/>
    <mergeCell ref="Y49:AB49"/>
    <mergeCell ref="AC49:AF49"/>
    <mergeCell ref="AG49:AJ49"/>
    <mergeCell ref="BI51:BL51"/>
    <mergeCell ref="BM51:BP51"/>
    <mergeCell ref="BQ51:BT51"/>
    <mergeCell ref="M52:P52"/>
    <mergeCell ref="Q52:T52"/>
    <mergeCell ref="U52:X52"/>
    <mergeCell ref="Y52:AB52"/>
    <mergeCell ref="AC52:AF52"/>
    <mergeCell ref="AG52:AJ52"/>
    <mergeCell ref="AK52:AN52"/>
    <mergeCell ref="AK51:AN51"/>
    <mergeCell ref="AO51:AR51"/>
    <mergeCell ref="AS51:AV51"/>
    <mergeCell ref="AW51:AZ51"/>
    <mergeCell ref="BA51:BD51"/>
    <mergeCell ref="BE51:BH51"/>
    <mergeCell ref="M51:P51"/>
    <mergeCell ref="Q51:T51"/>
    <mergeCell ref="U51:X51"/>
    <mergeCell ref="Y51:AB51"/>
    <mergeCell ref="AC51:AF51"/>
    <mergeCell ref="AG51:AJ51"/>
    <mergeCell ref="AS53:AV53"/>
    <mergeCell ref="AW53:AZ53"/>
    <mergeCell ref="BA53:BD53"/>
    <mergeCell ref="BE53:BH53"/>
    <mergeCell ref="BI53:BL53"/>
    <mergeCell ref="BM53:BP53"/>
    <mergeCell ref="BM52:BP52"/>
    <mergeCell ref="BQ52:BT52"/>
    <mergeCell ref="M53:P53"/>
    <mergeCell ref="Q53:T53"/>
    <mergeCell ref="U53:X53"/>
    <mergeCell ref="Y53:AB53"/>
    <mergeCell ref="AC53:AF53"/>
    <mergeCell ref="AG53:AJ53"/>
    <mergeCell ref="AK53:AN53"/>
    <mergeCell ref="AO53:AR53"/>
    <mergeCell ref="AO52:AR52"/>
    <mergeCell ref="AS52:AV52"/>
    <mergeCell ref="AW52:AZ52"/>
    <mergeCell ref="BA52:BD52"/>
    <mergeCell ref="BE52:BH52"/>
    <mergeCell ref="BI52:BL52"/>
    <mergeCell ref="BA55:BD55"/>
    <mergeCell ref="BE55:BH55"/>
    <mergeCell ref="M55:P55"/>
    <mergeCell ref="Q55:T55"/>
    <mergeCell ref="M54:P54"/>
    <mergeCell ref="Q54:T54"/>
    <mergeCell ref="U54:X54"/>
    <mergeCell ref="Y54:AB54"/>
    <mergeCell ref="AC54:AF54"/>
    <mergeCell ref="AG54:AJ54"/>
    <mergeCell ref="AK54:AN54"/>
    <mergeCell ref="AO54:AR54"/>
    <mergeCell ref="AS54:AV54"/>
    <mergeCell ref="BQ53:BT53"/>
    <mergeCell ref="BQ38:BT38"/>
    <mergeCell ref="AS38:AV38"/>
    <mergeCell ref="AW38:AZ38"/>
    <mergeCell ref="E39:E40"/>
    <mergeCell ref="D39:D40"/>
    <mergeCell ref="B39:B40"/>
    <mergeCell ref="C39:C40"/>
    <mergeCell ref="AO56:AR56"/>
    <mergeCell ref="AS56:AV56"/>
    <mergeCell ref="AW56:AZ56"/>
    <mergeCell ref="BA56:BD56"/>
    <mergeCell ref="BE56:BH56"/>
    <mergeCell ref="M56:P56"/>
    <mergeCell ref="Q56:T56"/>
    <mergeCell ref="U56:X56"/>
    <mergeCell ref="Y56:AB56"/>
    <mergeCell ref="AC56:AF56"/>
    <mergeCell ref="AG56:AJ56"/>
    <mergeCell ref="AK56:AN56"/>
    <mergeCell ref="AK55:AN55"/>
    <mergeCell ref="AO55:AR55"/>
    <mergeCell ref="AS55:AV55"/>
    <mergeCell ref="AW55:AZ55"/>
    <mergeCell ref="G38:H38"/>
    <mergeCell ref="G37:H37"/>
    <mergeCell ref="I57:L57"/>
    <mergeCell ref="M57:P57"/>
    <mergeCell ref="Q57:T57"/>
    <mergeCell ref="U57:X57"/>
    <mergeCell ref="Y57:AB57"/>
    <mergeCell ref="AC57:AF57"/>
    <mergeCell ref="AG57:AJ57"/>
    <mergeCell ref="I37:L37"/>
    <mergeCell ref="I38:L38"/>
    <mergeCell ref="M37:P37"/>
    <mergeCell ref="Q37:T37"/>
    <mergeCell ref="U55:X55"/>
    <mergeCell ref="Y55:AB55"/>
    <mergeCell ref="AC55:AF55"/>
    <mergeCell ref="AG55:AJ55"/>
    <mergeCell ref="AG47:AJ47"/>
    <mergeCell ref="AC41:AF41"/>
    <mergeCell ref="AG41:AJ41"/>
    <mergeCell ref="G53:H53"/>
    <mergeCell ref="G54:H54"/>
    <mergeCell ref="G55:H55"/>
    <mergeCell ref="G56:H56"/>
    <mergeCell ref="BE59:BH59"/>
    <mergeCell ref="BE38:BH38"/>
    <mergeCell ref="BI38:BL38"/>
    <mergeCell ref="BM38:BP38"/>
    <mergeCell ref="BI37:BL37"/>
    <mergeCell ref="BM37:BP37"/>
    <mergeCell ref="BQ37:BT37"/>
    <mergeCell ref="M38:P38"/>
    <mergeCell ref="Q38:T38"/>
    <mergeCell ref="U38:X38"/>
    <mergeCell ref="Y38:AB38"/>
    <mergeCell ref="AC38:AF38"/>
    <mergeCell ref="BM56:BP56"/>
    <mergeCell ref="BQ56:BT56"/>
    <mergeCell ref="BI56:BL56"/>
    <mergeCell ref="BI55:BL55"/>
    <mergeCell ref="BM55:BP55"/>
    <mergeCell ref="BQ55:BT55"/>
    <mergeCell ref="AW54:AZ54"/>
    <mergeCell ref="BA54:BD54"/>
    <mergeCell ref="BE54:BH54"/>
    <mergeCell ref="BI54:BL54"/>
    <mergeCell ref="BM54:BP54"/>
    <mergeCell ref="BQ54:BT54"/>
    <mergeCell ref="AK59:AN59"/>
    <mergeCell ref="AO59:AR59"/>
    <mergeCell ref="BI57:BL57"/>
    <mergeCell ref="BM57:BP57"/>
    <mergeCell ref="BQ57:BT57"/>
    <mergeCell ref="I59:L59"/>
    <mergeCell ref="M59:P59"/>
    <mergeCell ref="Q59:T59"/>
    <mergeCell ref="U59:X59"/>
    <mergeCell ref="Y59:AB59"/>
    <mergeCell ref="AC59:AF59"/>
    <mergeCell ref="AG59:AJ59"/>
    <mergeCell ref="AK57:AN57"/>
    <mergeCell ref="AO57:AR57"/>
    <mergeCell ref="AS57:AV57"/>
    <mergeCell ref="AW57:AZ57"/>
    <mergeCell ref="BA57:BD57"/>
    <mergeCell ref="BE57:BH57"/>
    <mergeCell ref="BI59:BL59"/>
    <mergeCell ref="BM59:BP59"/>
    <mergeCell ref="BQ59:BT59"/>
    <mergeCell ref="AS59:AV59"/>
    <mergeCell ref="AW59:AZ59"/>
    <mergeCell ref="BA59:BD59"/>
    <mergeCell ref="BM60:BP60"/>
    <mergeCell ref="BQ60:BT60"/>
    <mergeCell ref="I61:L61"/>
    <mergeCell ref="M61:P61"/>
    <mergeCell ref="Q61:T61"/>
    <mergeCell ref="U61:X61"/>
    <mergeCell ref="Y61:AB61"/>
    <mergeCell ref="AC61:AF61"/>
    <mergeCell ref="AG61:AJ61"/>
    <mergeCell ref="AK60:AN60"/>
    <mergeCell ref="AO60:AR60"/>
    <mergeCell ref="AS60:AV60"/>
    <mergeCell ref="AW60:AZ60"/>
    <mergeCell ref="BA60:BD60"/>
    <mergeCell ref="BE60:BH60"/>
    <mergeCell ref="I60:L60"/>
    <mergeCell ref="M60:P60"/>
    <mergeCell ref="Q60:T60"/>
    <mergeCell ref="U60:X60"/>
    <mergeCell ref="Y60:AB60"/>
    <mergeCell ref="AC60:AF60"/>
    <mergeCell ref="AG60:AJ60"/>
    <mergeCell ref="I73:L73"/>
    <mergeCell ref="M73:P73"/>
    <mergeCell ref="Q73:T73"/>
    <mergeCell ref="U73:X73"/>
    <mergeCell ref="Y73:AB73"/>
    <mergeCell ref="AC73:AF73"/>
    <mergeCell ref="AG73:AJ73"/>
    <mergeCell ref="AK61:AN61"/>
    <mergeCell ref="AO61:AR61"/>
    <mergeCell ref="M64:P64"/>
    <mergeCell ref="Q64:T64"/>
    <mergeCell ref="U64:X64"/>
    <mergeCell ref="Y64:AB64"/>
    <mergeCell ref="AC64:AF64"/>
    <mergeCell ref="AG64:AJ64"/>
    <mergeCell ref="AK64:AN64"/>
    <mergeCell ref="G59:H59"/>
    <mergeCell ref="G57:H57"/>
    <mergeCell ref="G58:H58"/>
    <mergeCell ref="I58:L58"/>
    <mergeCell ref="M58:P58"/>
    <mergeCell ref="BI73:BL73"/>
    <mergeCell ref="BM73:BP73"/>
    <mergeCell ref="BQ73:BT73"/>
    <mergeCell ref="G73:H73"/>
    <mergeCell ref="G61:H61"/>
    <mergeCell ref="G60:H60"/>
    <mergeCell ref="Q62:T62"/>
    <mergeCell ref="U62:X62"/>
    <mergeCell ref="Y62:AB62"/>
    <mergeCell ref="AC62:AF62"/>
    <mergeCell ref="AK73:AN73"/>
    <mergeCell ref="AO73:AR73"/>
    <mergeCell ref="AS73:AV73"/>
    <mergeCell ref="AW73:AZ73"/>
    <mergeCell ref="BA73:BD73"/>
    <mergeCell ref="BE73:BH73"/>
    <mergeCell ref="BI61:BL61"/>
    <mergeCell ref="BM61:BP61"/>
    <mergeCell ref="BQ61:BT61"/>
    <mergeCell ref="E29:E30"/>
    <mergeCell ref="E31:E32"/>
    <mergeCell ref="E33:E34"/>
    <mergeCell ref="B29:D30"/>
    <mergeCell ref="B31:D32"/>
    <mergeCell ref="B33:D34"/>
    <mergeCell ref="AO58:AR58"/>
    <mergeCell ref="AS58:AV58"/>
    <mergeCell ref="AW58:AZ58"/>
    <mergeCell ref="Q58:T58"/>
    <mergeCell ref="U58:X58"/>
    <mergeCell ref="Y58:AB58"/>
    <mergeCell ref="AC58:AF58"/>
    <mergeCell ref="AG58:AJ58"/>
    <mergeCell ref="AK58:AN58"/>
    <mergeCell ref="AG38:AJ38"/>
    <mergeCell ref="AK38:AN38"/>
    <mergeCell ref="U37:X37"/>
    <mergeCell ref="Y37:AB37"/>
    <mergeCell ref="AC37:AF37"/>
    <mergeCell ref="AG37:AJ37"/>
    <mergeCell ref="AK37:AN37"/>
    <mergeCell ref="AO37:AR37"/>
    <mergeCell ref="AS37:AV37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CE39:CE40"/>
    <mergeCell ref="CF39:CF40"/>
    <mergeCell ref="M62:P62"/>
    <mergeCell ref="BZ41:BZ56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M58:BP58"/>
    <mergeCell ref="BQ58:BT58"/>
    <mergeCell ref="BA58:BD58"/>
    <mergeCell ref="BE58:BH58"/>
    <mergeCell ref="BI58:BL58"/>
    <mergeCell ref="AS61:AV61"/>
    <mergeCell ref="AW61:AZ61"/>
    <mergeCell ref="BA61:BD61"/>
    <mergeCell ref="BE61:BH61"/>
    <mergeCell ref="BI60:BL60"/>
    <mergeCell ref="BE62:BH62"/>
    <mergeCell ref="BI62:BL62"/>
    <mergeCell ref="BM62:BP62"/>
    <mergeCell ref="BQ62:BT62"/>
    <mergeCell ref="M63:P63"/>
    <mergeCell ref="Q63:T63"/>
    <mergeCell ref="U63:X63"/>
    <mergeCell ref="Y63:AB63"/>
    <mergeCell ref="AC63:AF63"/>
    <mergeCell ref="AG63:AJ63"/>
    <mergeCell ref="AG62:AJ62"/>
    <mergeCell ref="AK62:AN62"/>
    <mergeCell ref="AO62:AR62"/>
    <mergeCell ref="AS62:AV62"/>
    <mergeCell ref="AW62:AZ62"/>
    <mergeCell ref="BA62:BD62"/>
    <mergeCell ref="BI63:BL63"/>
    <mergeCell ref="BM63:BP63"/>
    <mergeCell ref="BQ63:BT63"/>
    <mergeCell ref="AK63:AN63"/>
    <mergeCell ref="AO63:AR63"/>
    <mergeCell ref="AS63:AV63"/>
    <mergeCell ref="AW63:AZ63"/>
    <mergeCell ref="BA63:BD63"/>
    <mergeCell ref="BE63:BH63"/>
    <mergeCell ref="BM64:BP64"/>
    <mergeCell ref="BQ64:BT64"/>
    <mergeCell ref="M65:P65"/>
    <mergeCell ref="Q65:T65"/>
    <mergeCell ref="U65:X65"/>
    <mergeCell ref="Y65:AB65"/>
    <mergeCell ref="AC65:AF65"/>
    <mergeCell ref="AG65:AJ65"/>
    <mergeCell ref="AK65:AN65"/>
    <mergeCell ref="AO65:AR65"/>
    <mergeCell ref="AO64:AR64"/>
    <mergeCell ref="AS64:AV64"/>
    <mergeCell ref="AW64:AZ64"/>
    <mergeCell ref="BA64:BD64"/>
    <mergeCell ref="BE64:BH64"/>
    <mergeCell ref="BI64:BL64"/>
    <mergeCell ref="BE66:BH66"/>
    <mergeCell ref="BI66:BL66"/>
    <mergeCell ref="BM66:BP66"/>
    <mergeCell ref="BQ66:BT66"/>
    <mergeCell ref="BQ65:BT65"/>
    <mergeCell ref="M66:P66"/>
    <mergeCell ref="Q66:T66"/>
    <mergeCell ref="U66:X66"/>
    <mergeCell ref="Y66:AB66"/>
    <mergeCell ref="AC66:AF66"/>
    <mergeCell ref="AG66:AJ66"/>
    <mergeCell ref="AK66:AN66"/>
    <mergeCell ref="AO66:AR66"/>
    <mergeCell ref="AS66:AV66"/>
    <mergeCell ref="AS65:AV65"/>
    <mergeCell ref="AW65:AZ65"/>
    <mergeCell ref="BA65:BD65"/>
    <mergeCell ref="BE65:BH65"/>
    <mergeCell ref="BI65:BL65"/>
    <mergeCell ref="BM65:BP65"/>
    <mergeCell ref="CA1:CF1"/>
    <mergeCell ref="BZ72:CF72"/>
    <mergeCell ref="BZ73:CF73"/>
    <mergeCell ref="F62:F72"/>
    <mergeCell ref="BU38:CE38"/>
    <mergeCell ref="F39:F40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68:H68"/>
    <mergeCell ref="I62:L62"/>
    <mergeCell ref="I63:L63"/>
    <mergeCell ref="I64:L64"/>
    <mergeCell ref="I65:L65"/>
    <mergeCell ref="I66:L66"/>
    <mergeCell ref="G62:H62"/>
    <mergeCell ref="AW66:AZ66"/>
    <mergeCell ref="BA66:BD66"/>
  </mergeCells>
  <conditionalFormatting sqref="I58:BT58">
    <cfRule type="containsBlanks" priority="5">
      <formula>LEN(TRIM(I58))=0</formula>
    </cfRule>
  </conditionalFormatting>
  <conditionalFormatting sqref="L34:BQ35 N32:BO33 P30:BM31 R28:BK29 T26:BI27 V24:BG25 X22:BE23 Z20:BC21 AB18:BA19 AD16:AY17 AF14:AW15 AH12:AU13 AJ10:AS11 AL8:AQ9 AN6:AO7">
    <cfRule type="cellIs" dxfId="1" priority="1" operator="equal">
      <formula>$E$13</formula>
    </cfRule>
  </conditionalFormatting>
  <conditionalFormatting sqref="F41:F56 I58:BT58">
    <cfRule type="cellIs" dxfId="0" priority="2" operator="between">
      <formula>0</formula>
      <formula>1</formula>
    </cfRule>
  </conditionalFormatting>
  <dataValidations count="4">
    <dataValidation type="list" allowBlank="1" showInputMessage="1" showErrorMessage="1" sqref="G36">
      <formula1>$BY$30:$BY$36</formula1>
    </dataValidation>
    <dataValidation type="list" allowBlank="1" showInputMessage="1" showErrorMessage="1" sqref="AP20:AQ21 BF24:BG25 AF18:AG19 AH20:AI21 Z20:AA21 AB18:AC19 AD24:AE25 AD16:AE17 AF14:AG15 AL8:AM9 AJ18:AK19 AJ14:AK15 AN18:AO19 AL16:AM17 AH12:AI13 AP8:AQ9 AT12:AU13 T34:U35 AV14:AW15 Z24:AA25 R32:S33 X22:Y23 X30:Y31 P34:Q35 T30:U31 V32:W33 N32:O33 P30:Q31 AD32:AE33 R28:S29 T26:U27 BH30:BI31 BL30:BM31 AT28:AU29 V28:W29 AX28:AY29 V24:W25 AJ26:AK27 AN26:AO27 AJ10:AK11 L34:M35 AB34:AC35 BB28:BC29 AV22:AW23 X34:Y35 Z32:AA33 AH32:AI33 AL32:AM33 AJ34:AK35 AF34:AG35 AP32:AQ33 AT32:AU33 AR34:AS35 AN34:AO35 AX32:AY33 BB32:BC33 AZ34:BA35 AV34:AW35 BF32:BG33 BD34:BE35 BJ32:BK33 BH34:BI35 BN32:BO33 BL34:BM35 BB24:BC25 AD20:AE21 AL20:AM21 BT34:BT35 BP34:BQ35 AB30:AC31 AF30:AG31 AJ30:AK31 AN30:AO31 AR30:AS31 AV30:AW31 AZ30:BA31 BD30:BE31 BF28:BG29 BJ28:BK29 Z28:AA29 AD28:AE29 AH28:AI29 AL28:AM29 AP28:AQ29 AR26:AS27 AV26:AW27 AZ26:BA27 BD26:BE27 BH26:BI27 X26:Y27 AB26:AC27 AF26:AG27 AH24:AI25 AL24:AM25 AP24:AQ25 AT24:AU25 AX24:AY25 AZ22:BA23 BD22:BE23 AB22:AC23 AF22:AG23 AJ22:AK23 AN22:AO23 AR22:AS23 AT20:AU21 AX20:AY21 BB20:BC21 AR18:AS19 AV18:AW19 AZ18:BA19 AP16:AQ17 AT16:AU17 AX16:AY17 AH16:AI17 AN14:AO15 AR14:AS15 AL12:AM13 AP12:AQ13 AR10:AS11 AN10:AO11 AN6:AO7">
      <formula1>$E$11:$E$13</formula1>
    </dataValidation>
    <dataValidation type="list" allowBlank="1" showInputMessage="1" showErrorMessage="1" sqref="I38:BT38">
      <formula1>$E$29:$E$33</formula1>
    </dataValidation>
    <dataValidation type="list" allowBlank="1" showInputMessage="1" showErrorMessage="1" sqref="I41:BT56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Mayer, Jordan Isaac</cp:lastModifiedBy>
  <cp:lastPrinted>2010-04-23T19:28:38Z</cp:lastPrinted>
  <dcterms:created xsi:type="dcterms:W3CDTF">2010-04-21T17:36:06Z</dcterms:created>
  <dcterms:modified xsi:type="dcterms:W3CDTF">2018-11-09T02:07:37Z</dcterms:modified>
</cp:coreProperties>
</file>