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glefgcu.sharepoint.com/sites/STU-SubNauticaPDADevelopment/Shared Documents/KTaNE Assistant/"/>
    </mc:Choice>
  </mc:AlternateContent>
  <xr:revisionPtr revIDLastSave="666" documentId="11_6E130561150BB91CF4D753ABA1F6A0BC2D73EDFA" xr6:coauthVersionLast="47" xr6:coauthVersionMax="47" xr10:uidLastSave="{E83805CD-CBE1-4239-883E-1F9FF70F4936}"/>
  <bookViews>
    <workbookView xWindow="20370" yWindow="-120" windowWidth="20640" windowHeight="11040" xr2:uid="{00000000-000D-0000-FFFF-FFFF00000000}"/>
  </bookViews>
  <sheets>
    <sheet name="Brad's Sheet" sheetId="1" r:id="rId1"/>
    <sheet name="Jordan's Shee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2" i="1"/>
  <c r="B42" i="1"/>
  <c r="B41" i="1"/>
  <c r="B29" i="1"/>
  <c r="B40" i="1"/>
  <c r="B25" i="1"/>
  <c r="B24" i="1"/>
  <c r="B23" i="1"/>
</calcChain>
</file>

<file path=xl/sharedStrings.xml><?xml version="1.0" encoding="utf-8"?>
<sst xmlns="http://schemas.openxmlformats.org/spreadsheetml/2006/main" count="156" uniqueCount="30">
  <si>
    <t>Word</t>
  </si>
  <si>
    <t>Freq.</t>
  </si>
  <si>
    <t>Morse Representation (0 = dot, 1 = dash)</t>
  </si>
  <si>
    <t>Letters</t>
  </si>
  <si>
    <t>Length</t>
  </si>
  <si>
    <t>Shells</t>
  </si>
  <si>
    <t>Halls</t>
  </si>
  <si>
    <t>Slick</t>
  </si>
  <si>
    <t>Trick</t>
  </si>
  <si>
    <t>Boxes</t>
  </si>
  <si>
    <t>Leaks</t>
  </si>
  <si>
    <t>Strobe</t>
  </si>
  <si>
    <t>Bistro</t>
  </si>
  <si>
    <t>Flick</t>
  </si>
  <si>
    <t>Bombs</t>
  </si>
  <si>
    <t>Break</t>
  </si>
  <si>
    <t>Brick</t>
  </si>
  <si>
    <t>Steak</t>
  </si>
  <si>
    <t>Sting</t>
  </si>
  <si>
    <t>Vector</t>
  </si>
  <si>
    <t>Beats</t>
  </si>
  <si>
    <t>Statistics</t>
  </si>
  <si>
    <t>Mean</t>
  </si>
  <si>
    <t>Median</t>
  </si>
  <si>
    <t>Mode</t>
  </si>
  <si>
    <t>StdDev</t>
  </si>
  <si>
    <t>Distribution</t>
  </si>
  <si>
    <t>Total</t>
  </si>
  <si>
    <t>Dot</t>
  </si>
  <si>
    <t>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</si>
</sst>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2" xfId="0" applyBorder="1"/>
    <xf numFmtId="0" fontId="0" fillId="2" borderId="3" xfId="0" applyFill="1" applyBorder="1"/>
    <xf numFmtId="0" fontId="0" fillId="3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3" borderId="8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5" xfId="0" quotePrefix="1" applyBorder="1" applyAlignment="1">
      <alignment horizontal="right"/>
    </xf>
    <xf numFmtId="0" fontId="0" fillId="0" borderId="13" xfId="0" applyBorder="1"/>
    <xf numFmtId="0" fontId="0" fillId="0" borderId="1" xfId="0" applyBorder="1"/>
    <xf numFmtId="0" fontId="0" fillId="0" borderId="13" xfId="0" applyBorder="1" applyAlignment="1">
      <alignment horizontal="left"/>
    </xf>
    <xf numFmtId="165" fontId="0" fillId="0" borderId="11" xfId="0" applyNumberFormat="1" applyBorder="1"/>
    <xf numFmtId="165" fontId="0" fillId="0" borderId="12" xfId="0" applyNumberFormat="1" applyBorder="1"/>
    <xf numFmtId="0" fontId="0" fillId="0" borderId="14" xfId="0" applyBorder="1"/>
    <xf numFmtId="0" fontId="0" fillId="0" borderId="15" xfId="0" applyBorder="1"/>
    <xf numFmtId="164" fontId="0" fillId="0" borderId="16" xfId="0" applyNumberForma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4"/>
  <sheetViews>
    <sheetView tabSelected="1" workbookViewId="0">
      <selection activeCell="B2" sqref="A2:B17"/>
    </sheetView>
  </sheetViews>
  <sheetFormatPr defaultColWidth="3.7109375" defaultRowHeight="15" x14ac:dyDescent="0.25"/>
  <cols>
    <col min="1" max="1" width="11.5703125" bestFit="1" customWidth="1"/>
    <col min="2" max="2" width="8.140625" customWidth="1"/>
    <col min="22" max="23" width="7" bestFit="1" customWidth="1"/>
    <col min="24" max="24" width="7.140625" bestFit="1" customWidth="1"/>
    <col min="26" max="26" width="7" bestFit="1" customWidth="1"/>
  </cols>
  <sheetData>
    <row r="1" spans="1:48" ht="15.75" thickBot="1" x14ac:dyDescent="0.3">
      <c r="A1" s="3" t="s">
        <v>0</v>
      </c>
      <c r="B1" s="3" t="s">
        <v>1</v>
      </c>
      <c r="C1" s="43" t="s">
        <v>2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W1" s="3" t="s">
        <v>3</v>
      </c>
      <c r="X1" s="3" t="s">
        <v>4</v>
      </c>
      <c r="Z1" s="3" t="s">
        <v>0</v>
      </c>
      <c r="AA1" s="50" t="s">
        <v>2</v>
      </c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3"/>
      <c r="AU1" s="3" t="s">
        <v>3</v>
      </c>
      <c r="AV1" s="3" t="s">
        <v>4</v>
      </c>
    </row>
    <row r="2" spans="1:48" ht="15.75" thickBot="1" x14ac:dyDescent="0.3">
      <c r="A2" s="4" t="s">
        <v>5</v>
      </c>
      <c r="B2" s="29">
        <v>3.5049999999999999</v>
      </c>
      <c r="C2" s="5">
        <v>0</v>
      </c>
      <c r="D2" s="5">
        <v>0</v>
      </c>
      <c r="E2" s="5">
        <v>0</v>
      </c>
      <c r="F2" s="6">
        <v>0</v>
      </c>
      <c r="G2" s="6">
        <v>0</v>
      </c>
      <c r="H2" s="6">
        <v>0</v>
      </c>
      <c r="I2" s="6">
        <v>0</v>
      </c>
      <c r="J2" s="5">
        <v>0</v>
      </c>
      <c r="K2" s="6">
        <v>0</v>
      </c>
      <c r="L2" s="6">
        <v>1</v>
      </c>
      <c r="M2" s="6">
        <v>0</v>
      </c>
      <c r="N2" s="6">
        <v>0</v>
      </c>
      <c r="O2" s="5">
        <v>0</v>
      </c>
      <c r="P2" s="5">
        <v>1</v>
      </c>
      <c r="Q2" s="5">
        <v>0</v>
      </c>
      <c r="R2" s="5">
        <v>0</v>
      </c>
      <c r="S2" s="6">
        <v>0</v>
      </c>
      <c r="T2" s="6">
        <v>0</v>
      </c>
      <c r="U2" s="6">
        <v>0</v>
      </c>
      <c r="V2" s="7"/>
      <c r="W2" s="4">
        <v>6</v>
      </c>
      <c r="X2" s="8">
        <v>19</v>
      </c>
      <c r="Z2" s="16" t="s">
        <v>5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1</v>
      </c>
      <c r="AK2" s="7">
        <v>0</v>
      </c>
      <c r="AL2" s="7">
        <v>0</v>
      </c>
      <c r="AM2" s="7">
        <v>0</v>
      </c>
      <c r="AN2" s="7">
        <v>1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/>
      <c r="AU2" s="4">
        <v>6</v>
      </c>
      <c r="AV2" s="8">
        <v>19</v>
      </c>
    </row>
    <row r="3" spans="1:48" x14ac:dyDescent="0.25">
      <c r="A3" s="9" t="s">
        <v>6</v>
      </c>
      <c r="B3" s="30">
        <v>3.5150000000000001</v>
      </c>
      <c r="C3" s="1">
        <v>0</v>
      </c>
      <c r="D3" s="1">
        <v>0</v>
      </c>
      <c r="E3" s="1">
        <v>0</v>
      </c>
      <c r="F3" s="1">
        <v>0</v>
      </c>
      <c r="G3" s="2">
        <v>0</v>
      </c>
      <c r="H3" s="2">
        <v>1</v>
      </c>
      <c r="I3" s="1">
        <v>0</v>
      </c>
      <c r="J3" s="1">
        <v>1</v>
      </c>
      <c r="K3" s="1">
        <v>0</v>
      </c>
      <c r="L3" s="1">
        <v>0</v>
      </c>
      <c r="M3" s="2">
        <v>0</v>
      </c>
      <c r="N3" s="2">
        <v>1</v>
      </c>
      <c r="O3" s="2">
        <v>0</v>
      </c>
      <c r="P3" s="2">
        <v>0</v>
      </c>
      <c r="Q3" s="1">
        <v>0</v>
      </c>
      <c r="R3" s="1">
        <v>0</v>
      </c>
      <c r="S3" s="1">
        <v>0</v>
      </c>
      <c r="W3" s="9">
        <v>5</v>
      </c>
      <c r="X3" s="10">
        <v>17</v>
      </c>
      <c r="Z3" s="17" t="s">
        <v>6</v>
      </c>
      <c r="AA3">
        <v>0</v>
      </c>
      <c r="AB3">
        <v>0</v>
      </c>
      <c r="AC3" s="40">
        <v>0</v>
      </c>
      <c r="AD3" s="33">
        <v>0</v>
      </c>
      <c r="AE3" s="33">
        <v>0</v>
      </c>
      <c r="AF3" s="33">
        <v>1</v>
      </c>
      <c r="AG3" s="33">
        <v>0</v>
      </c>
      <c r="AH3" s="34">
        <v>1</v>
      </c>
      <c r="AI3">
        <v>0</v>
      </c>
      <c r="AJ3">
        <v>0</v>
      </c>
      <c r="AK3" s="4">
        <v>0</v>
      </c>
      <c r="AL3" s="7">
        <v>1</v>
      </c>
      <c r="AM3" s="7">
        <v>0</v>
      </c>
      <c r="AN3" s="7">
        <v>0</v>
      </c>
      <c r="AO3" s="7">
        <v>0</v>
      </c>
      <c r="AP3" s="7">
        <v>0</v>
      </c>
      <c r="AQ3" s="8">
        <v>0</v>
      </c>
      <c r="AU3" s="9">
        <v>5</v>
      </c>
      <c r="AV3" s="10">
        <v>17</v>
      </c>
    </row>
    <row r="4" spans="1:48" ht="15.75" thickBot="1" x14ac:dyDescent="0.3">
      <c r="A4" s="9" t="s">
        <v>7</v>
      </c>
      <c r="B4" s="30">
        <v>3.5219999999999998</v>
      </c>
      <c r="C4" s="1">
        <v>0</v>
      </c>
      <c r="D4" s="1">
        <v>0</v>
      </c>
      <c r="E4" s="1">
        <v>0</v>
      </c>
      <c r="F4" s="2">
        <v>0</v>
      </c>
      <c r="G4" s="2">
        <v>1</v>
      </c>
      <c r="H4" s="2">
        <v>0</v>
      </c>
      <c r="I4" s="2">
        <v>0</v>
      </c>
      <c r="J4" s="1">
        <v>0</v>
      </c>
      <c r="K4" s="1">
        <v>0</v>
      </c>
      <c r="L4" s="2">
        <v>1</v>
      </c>
      <c r="M4" s="2">
        <v>0</v>
      </c>
      <c r="N4" s="2">
        <v>1</v>
      </c>
      <c r="O4" s="2">
        <v>0</v>
      </c>
      <c r="P4" s="1">
        <v>1</v>
      </c>
      <c r="Q4" s="1">
        <v>0</v>
      </c>
      <c r="R4" s="1">
        <v>1</v>
      </c>
      <c r="W4" s="9">
        <v>5</v>
      </c>
      <c r="X4" s="10">
        <v>16</v>
      </c>
      <c r="Z4" s="17" t="s">
        <v>13</v>
      </c>
      <c r="AA4">
        <v>0</v>
      </c>
      <c r="AB4">
        <v>0</v>
      </c>
      <c r="AC4" s="35">
        <v>1</v>
      </c>
      <c r="AD4" s="39">
        <v>0</v>
      </c>
      <c r="AE4" s="39">
        <v>0</v>
      </c>
      <c r="AF4" s="39">
        <v>1</v>
      </c>
      <c r="AG4" s="39">
        <v>0</v>
      </c>
      <c r="AH4" s="36">
        <v>0</v>
      </c>
      <c r="AI4">
        <v>0</v>
      </c>
      <c r="AJ4">
        <v>0</v>
      </c>
      <c r="AK4" s="11">
        <v>1</v>
      </c>
      <c r="AL4" s="14">
        <v>0</v>
      </c>
      <c r="AM4" s="14">
        <v>1</v>
      </c>
      <c r="AN4" s="14">
        <v>0</v>
      </c>
      <c r="AO4" s="14">
        <v>1</v>
      </c>
      <c r="AP4" s="14">
        <v>0</v>
      </c>
      <c r="AQ4" s="15">
        <v>1</v>
      </c>
      <c r="AU4" s="9">
        <v>5</v>
      </c>
      <c r="AV4" s="10">
        <v>17</v>
      </c>
    </row>
    <row r="5" spans="1:48" x14ac:dyDescent="0.25">
      <c r="A5" s="9" t="s">
        <v>8</v>
      </c>
      <c r="B5" s="30">
        <v>3.532</v>
      </c>
      <c r="C5" s="1">
        <v>1</v>
      </c>
      <c r="D5" s="2">
        <v>0</v>
      </c>
      <c r="E5" s="2">
        <v>1</v>
      </c>
      <c r="F5" s="2">
        <v>0</v>
      </c>
      <c r="G5" s="1">
        <v>0</v>
      </c>
      <c r="H5" s="1">
        <v>0</v>
      </c>
      <c r="I5" s="2">
        <v>1</v>
      </c>
      <c r="J5" s="2">
        <v>0</v>
      </c>
      <c r="K5" s="2">
        <v>1</v>
      </c>
      <c r="L5" s="2">
        <v>0</v>
      </c>
      <c r="M5" s="1">
        <v>1</v>
      </c>
      <c r="N5" s="1">
        <v>0</v>
      </c>
      <c r="O5" s="1">
        <v>1</v>
      </c>
      <c r="W5" s="9">
        <v>5</v>
      </c>
      <c r="X5" s="10">
        <v>13</v>
      </c>
      <c r="Z5" s="9" t="s">
        <v>12</v>
      </c>
      <c r="AA5" s="4">
        <v>1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8">
        <v>0</v>
      </c>
      <c r="AJ5">
        <v>1</v>
      </c>
      <c r="AK5" s="35">
        <v>0</v>
      </c>
      <c r="AL5">
        <v>1</v>
      </c>
      <c r="AM5">
        <v>0</v>
      </c>
      <c r="AN5">
        <v>1</v>
      </c>
      <c r="AO5">
        <v>1</v>
      </c>
      <c r="AP5" s="36">
        <v>1</v>
      </c>
      <c r="AU5" s="9">
        <v>6</v>
      </c>
      <c r="AV5" s="10">
        <v>16</v>
      </c>
    </row>
    <row r="6" spans="1:48" x14ac:dyDescent="0.25">
      <c r="A6" s="9" t="s">
        <v>9</v>
      </c>
      <c r="B6" s="30">
        <v>3.5350000000000001</v>
      </c>
      <c r="C6" s="1">
        <v>1</v>
      </c>
      <c r="D6" s="1">
        <v>0</v>
      </c>
      <c r="E6" s="1">
        <v>0</v>
      </c>
      <c r="F6" s="1">
        <v>0</v>
      </c>
      <c r="G6" s="2">
        <v>1</v>
      </c>
      <c r="H6" s="2">
        <v>1</v>
      </c>
      <c r="I6" s="2">
        <v>1</v>
      </c>
      <c r="J6" s="1">
        <v>1</v>
      </c>
      <c r="K6" s="1">
        <v>0</v>
      </c>
      <c r="L6" s="1">
        <v>0</v>
      </c>
      <c r="M6" s="1">
        <v>1</v>
      </c>
      <c r="N6" s="2">
        <v>0</v>
      </c>
      <c r="O6" s="1">
        <v>0</v>
      </c>
      <c r="P6" s="1">
        <v>0</v>
      </c>
      <c r="Q6" s="1">
        <v>0</v>
      </c>
      <c r="W6" s="9">
        <v>5</v>
      </c>
      <c r="X6" s="10">
        <v>15</v>
      </c>
      <c r="Z6" s="9" t="s">
        <v>14</v>
      </c>
      <c r="AA6" s="9">
        <v>1</v>
      </c>
      <c r="AB6" s="39">
        <v>0</v>
      </c>
      <c r="AC6" s="39">
        <v>0</v>
      </c>
      <c r="AD6" s="39">
        <v>0</v>
      </c>
      <c r="AE6" s="39">
        <v>1</v>
      </c>
      <c r="AF6" s="39">
        <v>1</v>
      </c>
      <c r="AG6" s="39">
        <v>1</v>
      </c>
      <c r="AH6" s="39">
        <v>1</v>
      </c>
      <c r="AI6" s="10">
        <v>1</v>
      </c>
      <c r="AJ6">
        <v>1</v>
      </c>
      <c r="AK6" s="35">
        <v>0</v>
      </c>
      <c r="AL6">
        <v>0</v>
      </c>
      <c r="AM6">
        <v>0</v>
      </c>
      <c r="AN6">
        <v>0</v>
      </c>
      <c r="AO6">
        <v>0</v>
      </c>
      <c r="AP6" s="36">
        <v>0</v>
      </c>
      <c r="AU6" s="9">
        <v>5</v>
      </c>
      <c r="AV6" s="10">
        <v>16</v>
      </c>
    </row>
    <row r="7" spans="1:48" x14ac:dyDescent="0.25">
      <c r="A7" s="9" t="s">
        <v>10</v>
      </c>
      <c r="B7" s="30">
        <v>3.5419999999999998</v>
      </c>
      <c r="C7" s="1">
        <v>0</v>
      </c>
      <c r="D7" s="1">
        <v>1</v>
      </c>
      <c r="E7" s="1">
        <v>0</v>
      </c>
      <c r="F7" s="1">
        <v>0</v>
      </c>
      <c r="G7" s="2">
        <v>0</v>
      </c>
      <c r="H7" s="1">
        <v>0</v>
      </c>
      <c r="I7" s="1">
        <v>1</v>
      </c>
      <c r="J7" s="2">
        <v>1</v>
      </c>
      <c r="K7" s="2">
        <v>0</v>
      </c>
      <c r="L7" s="2">
        <v>1</v>
      </c>
      <c r="M7" s="1">
        <v>0</v>
      </c>
      <c r="N7" s="1">
        <v>0</v>
      </c>
      <c r="O7" s="1">
        <v>0</v>
      </c>
      <c r="W7" s="9">
        <v>5</v>
      </c>
      <c r="X7" s="10">
        <v>13</v>
      </c>
      <c r="Z7" s="9" t="s">
        <v>16</v>
      </c>
      <c r="AA7" s="9">
        <v>1</v>
      </c>
      <c r="AB7" s="39">
        <v>0</v>
      </c>
      <c r="AC7" s="39">
        <v>0</v>
      </c>
      <c r="AD7" s="39">
        <v>0</v>
      </c>
      <c r="AE7" s="39">
        <v>0</v>
      </c>
      <c r="AF7" s="39">
        <v>1</v>
      </c>
      <c r="AG7" s="39">
        <v>0</v>
      </c>
      <c r="AH7" s="39">
        <v>0</v>
      </c>
      <c r="AI7" s="10">
        <v>0</v>
      </c>
      <c r="AJ7">
        <v>1</v>
      </c>
      <c r="AK7" s="35">
        <v>0</v>
      </c>
      <c r="AL7">
        <v>1</v>
      </c>
      <c r="AM7">
        <v>0</v>
      </c>
      <c r="AN7">
        <v>1</v>
      </c>
      <c r="AO7">
        <v>0</v>
      </c>
      <c r="AP7" s="36">
        <v>1</v>
      </c>
      <c r="AU7" s="9">
        <v>5</v>
      </c>
      <c r="AV7" s="10">
        <v>16</v>
      </c>
    </row>
    <row r="8" spans="1:48" x14ac:dyDescent="0.25">
      <c r="A8" s="9" t="s">
        <v>11</v>
      </c>
      <c r="B8" s="30">
        <v>3.5449999999999999</v>
      </c>
      <c r="C8" s="1">
        <v>0</v>
      </c>
      <c r="D8" s="1">
        <v>0</v>
      </c>
      <c r="E8" s="1">
        <v>0</v>
      </c>
      <c r="F8" s="2">
        <v>1</v>
      </c>
      <c r="G8" s="1">
        <v>0</v>
      </c>
      <c r="H8" s="1">
        <v>1</v>
      </c>
      <c r="I8" s="1">
        <v>0</v>
      </c>
      <c r="J8" s="2">
        <v>1</v>
      </c>
      <c r="K8" s="2">
        <v>1</v>
      </c>
      <c r="L8" s="2">
        <v>1</v>
      </c>
      <c r="M8" s="1">
        <v>1</v>
      </c>
      <c r="N8" s="1">
        <v>0</v>
      </c>
      <c r="O8" s="1">
        <v>0</v>
      </c>
      <c r="P8" s="1">
        <v>0</v>
      </c>
      <c r="Q8" s="2">
        <v>0</v>
      </c>
      <c r="W8" s="9">
        <v>6</v>
      </c>
      <c r="X8" s="10">
        <v>15</v>
      </c>
      <c r="Z8" s="9" t="s">
        <v>7</v>
      </c>
      <c r="AA8" s="9">
        <v>0</v>
      </c>
      <c r="AB8" s="39">
        <v>0</v>
      </c>
      <c r="AC8" s="39">
        <v>0</v>
      </c>
      <c r="AD8" s="39">
        <v>0</v>
      </c>
      <c r="AE8" s="39">
        <v>1</v>
      </c>
      <c r="AF8" s="39">
        <v>0</v>
      </c>
      <c r="AG8" s="39">
        <v>0</v>
      </c>
      <c r="AH8" s="39">
        <v>0</v>
      </c>
      <c r="AI8" s="10">
        <v>0</v>
      </c>
      <c r="AJ8">
        <v>1</v>
      </c>
      <c r="AK8" s="35">
        <v>0</v>
      </c>
      <c r="AL8">
        <v>1</v>
      </c>
      <c r="AM8">
        <v>0</v>
      </c>
      <c r="AN8">
        <v>1</v>
      </c>
      <c r="AO8">
        <v>0</v>
      </c>
      <c r="AP8" s="36">
        <v>1</v>
      </c>
      <c r="AU8" s="9">
        <v>5</v>
      </c>
      <c r="AV8" s="10">
        <v>16</v>
      </c>
    </row>
    <row r="9" spans="1:48" ht="15.75" thickBot="1" x14ac:dyDescent="0.3">
      <c r="A9" s="9" t="s">
        <v>12</v>
      </c>
      <c r="B9" s="30">
        <v>3.552</v>
      </c>
      <c r="C9" s="1">
        <v>1</v>
      </c>
      <c r="D9" s="1">
        <v>0</v>
      </c>
      <c r="E9" s="1">
        <v>0</v>
      </c>
      <c r="F9" s="1">
        <v>0</v>
      </c>
      <c r="G9" s="2">
        <v>0</v>
      </c>
      <c r="H9" s="2">
        <v>0</v>
      </c>
      <c r="I9" s="1">
        <v>0</v>
      </c>
      <c r="J9" s="1">
        <v>0</v>
      </c>
      <c r="K9" s="1">
        <v>0</v>
      </c>
      <c r="L9" s="2">
        <v>1</v>
      </c>
      <c r="M9" s="1">
        <v>0</v>
      </c>
      <c r="N9" s="1">
        <v>1</v>
      </c>
      <c r="O9" s="1">
        <v>0</v>
      </c>
      <c r="P9" s="2">
        <v>1</v>
      </c>
      <c r="Q9" s="2">
        <v>1</v>
      </c>
      <c r="R9" s="2">
        <v>1</v>
      </c>
      <c r="W9" s="9">
        <v>6</v>
      </c>
      <c r="X9" s="10">
        <v>16</v>
      </c>
      <c r="Z9" s="9" t="s">
        <v>19</v>
      </c>
      <c r="AA9" s="11">
        <v>0</v>
      </c>
      <c r="AB9" s="14">
        <v>0</v>
      </c>
      <c r="AC9" s="14">
        <v>0</v>
      </c>
      <c r="AD9" s="14">
        <v>1</v>
      </c>
      <c r="AE9" s="14">
        <v>0</v>
      </c>
      <c r="AF9" s="14">
        <v>1</v>
      </c>
      <c r="AG9" s="14">
        <v>0</v>
      </c>
      <c r="AH9" s="14">
        <v>1</v>
      </c>
      <c r="AI9" s="15">
        <v>0</v>
      </c>
      <c r="AJ9">
        <v>1</v>
      </c>
      <c r="AK9" s="35">
        <v>1</v>
      </c>
      <c r="AL9" s="37">
        <v>1</v>
      </c>
      <c r="AM9" s="37">
        <v>1</v>
      </c>
      <c r="AN9" s="37">
        <v>0</v>
      </c>
      <c r="AO9" s="37">
        <v>1</v>
      </c>
      <c r="AP9" s="38">
        <v>0</v>
      </c>
      <c r="AU9" s="9">
        <v>6</v>
      </c>
      <c r="AV9" s="10">
        <v>16</v>
      </c>
    </row>
    <row r="10" spans="1:48" x14ac:dyDescent="0.25">
      <c r="A10" s="9" t="s">
        <v>13</v>
      </c>
      <c r="B10" s="30">
        <v>3.5550000000000002</v>
      </c>
      <c r="C10" s="1">
        <v>0</v>
      </c>
      <c r="D10" s="1">
        <v>0</v>
      </c>
      <c r="E10" s="1">
        <v>1</v>
      </c>
      <c r="F10" s="1">
        <v>0</v>
      </c>
      <c r="G10" s="2">
        <v>0</v>
      </c>
      <c r="H10" s="2">
        <v>1</v>
      </c>
      <c r="I10" s="2">
        <v>0</v>
      </c>
      <c r="J10" s="2">
        <v>0</v>
      </c>
      <c r="K10" s="1">
        <v>0</v>
      </c>
      <c r="L10" s="1">
        <v>0</v>
      </c>
      <c r="M10" s="2">
        <v>1</v>
      </c>
      <c r="N10" s="2">
        <v>0</v>
      </c>
      <c r="O10" s="2">
        <v>1</v>
      </c>
      <c r="P10" s="2">
        <v>0</v>
      </c>
      <c r="Q10" s="1">
        <v>1</v>
      </c>
      <c r="R10" s="1">
        <v>0</v>
      </c>
      <c r="S10" s="1">
        <v>1</v>
      </c>
      <c r="W10" s="9">
        <v>5</v>
      </c>
      <c r="X10" s="10">
        <v>17</v>
      </c>
      <c r="Z10" s="17" t="s">
        <v>9</v>
      </c>
      <c r="AA10" s="39">
        <v>1</v>
      </c>
      <c r="AB10" s="39">
        <v>0</v>
      </c>
      <c r="AC10" s="39">
        <v>0</v>
      </c>
      <c r="AD10" s="42">
        <v>0</v>
      </c>
      <c r="AE10" s="39">
        <v>1</v>
      </c>
      <c r="AF10" s="39">
        <v>1</v>
      </c>
      <c r="AG10" s="39">
        <v>1</v>
      </c>
      <c r="AH10" s="39">
        <v>1</v>
      </c>
      <c r="AI10" s="39">
        <v>0</v>
      </c>
      <c r="AJ10" s="7">
        <v>0</v>
      </c>
      <c r="AK10" s="8">
        <v>1</v>
      </c>
      <c r="AL10">
        <v>0</v>
      </c>
      <c r="AM10">
        <v>0</v>
      </c>
      <c r="AN10">
        <v>0</v>
      </c>
      <c r="AO10">
        <v>0</v>
      </c>
      <c r="AU10" s="9">
        <v>5</v>
      </c>
      <c r="AV10" s="10">
        <v>15</v>
      </c>
    </row>
    <row r="11" spans="1:48" ht="15.75" thickBot="1" x14ac:dyDescent="0.3">
      <c r="A11" s="9" t="s">
        <v>14</v>
      </c>
      <c r="B11" s="30">
        <v>3.5649999999999999</v>
      </c>
      <c r="C11" s="1">
        <v>1</v>
      </c>
      <c r="D11" s="1">
        <v>0</v>
      </c>
      <c r="E11" s="1">
        <v>0</v>
      </c>
      <c r="F11" s="1">
        <v>0</v>
      </c>
      <c r="G11" s="2">
        <v>1</v>
      </c>
      <c r="H11" s="2">
        <v>1</v>
      </c>
      <c r="I11" s="2">
        <v>1</v>
      </c>
      <c r="J11" s="1">
        <v>1</v>
      </c>
      <c r="K11" s="1">
        <v>1</v>
      </c>
      <c r="L11" s="2">
        <v>1</v>
      </c>
      <c r="M11" s="2">
        <v>0</v>
      </c>
      <c r="N11" s="2">
        <v>0</v>
      </c>
      <c r="O11" s="2">
        <v>0</v>
      </c>
      <c r="P11" s="1">
        <v>0</v>
      </c>
      <c r="Q11" s="1">
        <v>0</v>
      </c>
      <c r="R11" s="1">
        <v>0</v>
      </c>
      <c r="W11" s="9">
        <v>5</v>
      </c>
      <c r="X11" s="10">
        <v>16</v>
      </c>
      <c r="Z11" s="17" t="s">
        <v>11</v>
      </c>
      <c r="AA11" s="39">
        <v>0</v>
      </c>
      <c r="AB11" s="39">
        <v>0</v>
      </c>
      <c r="AC11" s="39">
        <v>0</v>
      </c>
      <c r="AD11" s="41">
        <v>1</v>
      </c>
      <c r="AE11" s="14">
        <v>0</v>
      </c>
      <c r="AF11" s="14">
        <v>1</v>
      </c>
      <c r="AG11" s="14">
        <v>0</v>
      </c>
      <c r="AH11" s="14">
        <v>1</v>
      </c>
      <c r="AI11" s="14">
        <v>1</v>
      </c>
      <c r="AJ11" s="14">
        <v>1</v>
      </c>
      <c r="AK11" s="15">
        <v>1</v>
      </c>
      <c r="AL11">
        <v>0</v>
      </c>
      <c r="AM11">
        <v>0</v>
      </c>
      <c r="AN11">
        <v>0</v>
      </c>
      <c r="AO11">
        <v>0</v>
      </c>
      <c r="AU11" s="9">
        <v>6</v>
      </c>
      <c r="AV11" s="10">
        <v>15</v>
      </c>
    </row>
    <row r="12" spans="1:48" x14ac:dyDescent="0.25">
      <c r="A12" s="9" t="s">
        <v>15</v>
      </c>
      <c r="B12" s="30">
        <v>3.5720000000000001</v>
      </c>
      <c r="C12" s="1">
        <v>1</v>
      </c>
      <c r="D12" s="1">
        <v>0</v>
      </c>
      <c r="E12" s="1">
        <v>0</v>
      </c>
      <c r="F12" s="1">
        <v>0</v>
      </c>
      <c r="G12" s="2">
        <v>0</v>
      </c>
      <c r="H12" s="2">
        <v>1</v>
      </c>
      <c r="I12" s="2">
        <v>0</v>
      </c>
      <c r="J12" s="1">
        <v>0</v>
      </c>
      <c r="K12" s="2">
        <v>0</v>
      </c>
      <c r="L12" s="2">
        <v>1</v>
      </c>
      <c r="M12" s="1">
        <v>1</v>
      </c>
      <c r="N12" s="1">
        <v>0</v>
      </c>
      <c r="O12" s="1">
        <v>1</v>
      </c>
      <c r="W12" s="9">
        <v>5</v>
      </c>
      <c r="X12" s="10">
        <v>13</v>
      </c>
      <c r="Z12" s="17" t="s">
        <v>15</v>
      </c>
      <c r="AA12" s="33">
        <v>1</v>
      </c>
      <c r="AB12" s="33">
        <v>0</v>
      </c>
      <c r="AC12" s="34">
        <v>0</v>
      </c>
      <c r="AD12">
        <v>0</v>
      </c>
      <c r="AE12">
        <v>0</v>
      </c>
      <c r="AF12" s="9">
        <v>1</v>
      </c>
      <c r="AG12" s="39">
        <v>0</v>
      </c>
      <c r="AH12" s="39">
        <v>0</v>
      </c>
      <c r="AI12" s="39">
        <v>0</v>
      </c>
      <c r="AJ12" s="39">
        <v>1</v>
      </c>
      <c r="AK12" s="10">
        <v>1</v>
      </c>
      <c r="AL12">
        <v>0</v>
      </c>
      <c r="AM12">
        <v>1</v>
      </c>
      <c r="AU12" s="9">
        <v>5</v>
      </c>
      <c r="AV12" s="10">
        <v>13</v>
      </c>
    </row>
    <row r="13" spans="1:48" x14ac:dyDescent="0.25">
      <c r="A13" s="9" t="s">
        <v>16</v>
      </c>
      <c r="B13" s="30">
        <v>3.5750000000000002</v>
      </c>
      <c r="C13" s="1">
        <v>1</v>
      </c>
      <c r="D13" s="1">
        <v>0</v>
      </c>
      <c r="E13" s="1">
        <v>0</v>
      </c>
      <c r="F13" s="1">
        <v>0</v>
      </c>
      <c r="G13" s="2">
        <v>0</v>
      </c>
      <c r="H13" s="2">
        <v>1</v>
      </c>
      <c r="I13" s="2">
        <v>0</v>
      </c>
      <c r="J13" s="1">
        <v>0</v>
      </c>
      <c r="K13" s="1">
        <v>0</v>
      </c>
      <c r="L13" s="2">
        <v>1</v>
      </c>
      <c r="M13" s="2">
        <v>0</v>
      </c>
      <c r="N13" s="2">
        <v>1</v>
      </c>
      <c r="O13" s="2">
        <v>0</v>
      </c>
      <c r="P13" s="1">
        <v>1</v>
      </c>
      <c r="Q13" s="1">
        <v>0</v>
      </c>
      <c r="R13" s="1">
        <v>1</v>
      </c>
      <c r="W13" s="9">
        <v>5</v>
      </c>
      <c r="X13" s="10">
        <v>16</v>
      </c>
      <c r="Z13" s="17" t="s">
        <v>10</v>
      </c>
      <c r="AA13" s="39">
        <v>0</v>
      </c>
      <c r="AB13" s="39">
        <v>1</v>
      </c>
      <c r="AC13" s="36">
        <v>0</v>
      </c>
      <c r="AD13">
        <v>0</v>
      </c>
      <c r="AE13">
        <v>0</v>
      </c>
      <c r="AF13" s="9">
        <v>0</v>
      </c>
      <c r="AG13">
        <v>1</v>
      </c>
      <c r="AH13">
        <v>1</v>
      </c>
      <c r="AI13">
        <v>0</v>
      </c>
      <c r="AJ13">
        <v>1</v>
      </c>
      <c r="AK13" s="10">
        <v>0</v>
      </c>
      <c r="AL13">
        <v>0</v>
      </c>
      <c r="AM13">
        <v>0</v>
      </c>
      <c r="AU13" s="9">
        <v>5</v>
      </c>
      <c r="AV13" s="10">
        <v>13</v>
      </c>
    </row>
    <row r="14" spans="1:48" ht="15.75" thickBot="1" x14ac:dyDescent="0.3">
      <c r="A14" s="9" t="s">
        <v>17</v>
      </c>
      <c r="B14" s="30">
        <v>3.5819999999999999</v>
      </c>
      <c r="C14" s="1">
        <v>0</v>
      </c>
      <c r="D14" s="1">
        <v>0</v>
      </c>
      <c r="E14" s="1">
        <v>0</v>
      </c>
      <c r="F14" s="2">
        <v>1</v>
      </c>
      <c r="G14" s="1">
        <v>0</v>
      </c>
      <c r="H14" s="2">
        <v>0</v>
      </c>
      <c r="I14" s="2">
        <v>1</v>
      </c>
      <c r="J14" s="1">
        <v>1</v>
      </c>
      <c r="K14" s="1">
        <v>0</v>
      </c>
      <c r="L14" s="1">
        <v>1</v>
      </c>
      <c r="W14" s="9">
        <v>5</v>
      </c>
      <c r="X14" s="10">
        <v>10</v>
      </c>
      <c r="Z14" s="17" t="s">
        <v>8</v>
      </c>
      <c r="AA14" s="37">
        <v>1</v>
      </c>
      <c r="AB14" s="37">
        <v>0</v>
      </c>
      <c r="AC14" s="38">
        <v>1</v>
      </c>
      <c r="AD14">
        <v>0</v>
      </c>
      <c r="AE14">
        <v>0</v>
      </c>
      <c r="AF14" s="11">
        <v>0</v>
      </c>
      <c r="AG14" s="14">
        <v>1</v>
      </c>
      <c r="AH14" s="14">
        <v>0</v>
      </c>
      <c r="AI14" s="14">
        <v>1</v>
      </c>
      <c r="AJ14" s="14">
        <v>0</v>
      </c>
      <c r="AK14" s="15">
        <v>1</v>
      </c>
      <c r="AL14">
        <v>0</v>
      </c>
      <c r="AM14">
        <v>1</v>
      </c>
      <c r="AU14" s="9">
        <v>5</v>
      </c>
      <c r="AV14" s="10">
        <v>13</v>
      </c>
    </row>
    <row r="15" spans="1:48" x14ac:dyDescent="0.25">
      <c r="A15" s="9" t="s">
        <v>18</v>
      </c>
      <c r="B15" s="30">
        <v>3.5920000000000001</v>
      </c>
      <c r="C15" s="1">
        <v>0</v>
      </c>
      <c r="D15" s="1">
        <v>0</v>
      </c>
      <c r="E15" s="1">
        <v>0</v>
      </c>
      <c r="F15" s="2">
        <v>1</v>
      </c>
      <c r="G15" s="1">
        <v>0</v>
      </c>
      <c r="H15" s="1">
        <v>0</v>
      </c>
      <c r="I15" s="2">
        <v>1</v>
      </c>
      <c r="J15" s="2">
        <v>0</v>
      </c>
      <c r="K15" s="1">
        <v>1</v>
      </c>
      <c r="L15" s="1">
        <v>1</v>
      </c>
      <c r="M15" s="1">
        <v>0</v>
      </c>
      <c r="W15" s="9">
        <v>5</v>
      </c>
      <c r="X15" s="10">
        <v>11</v>
      </c>
      <c r="Z15" s="17" t="s">
        <v>20</v>
      </c>
      <c r="AA15" s="39">
        <v>1</v>
      </c>
      <c r="AB15" s="39">
        <v>0</v>
      </c>
      <c r="AC15" s="39">
        <v>0</v>
      </c>
      <c r="AD15" s="34">
        <v>0</v>
      </c>
      <c r="AE15">
        <v>0</v>
      </c>
      <c r="AF15">
        <v>0</v>
      </c>
      <c r="AG15" s="4">
        <v>1</v>
      </c>
      <c r="AH15" s="7">
        <v>1</v>
      </c>
      <c r="AI15" s="7">
        <v>0</v>
      </c>
      <c r="AJ15" s="8">
        <v>0</v>
      </c>
      <c r="AK15">
        <v>0</v>
      </c>
      <c r="AU15" s="9">
        <v>5</v>
      </c>
      <c r="AV15" s="10">
        <v>11</v>
      </c>
    </row>
    <row r="16" spans="1:48" ht="15.75" thickBot="1" x14ac:dyDescent="0.3">
      <c r="A16" s="9" t="s">
        <v>19</v>
      </c>
      <c r="B16" s="30">
        <v>3.5950000000000002</v>
      </c>
      <c r="C16" s="1">
        <v>0</v>
      </c>
      <c r="D16" s="1">
        <v>0</v>
      </c>
      <c r="E16" s="1">
        <v>0</v>
      </c>
      <c r="F16" s="1">
        <v>1</v>
      </c>
      <c r="G16" s="2">
        <v>0</v>
      </c>
      <c r="H16" s="1">
        <v>1</v>
      </c>
      <c r="I16" s="1">
        <v>0</v>
      </c>
      <c r="J16" s="1">
        <v>1</v>
      </c>
      <c r="K16" s="1">
        <v>0</v>
      </c>
      <c r="L16" s="2">
        <v>1</v>
      </c>
      <c r="M16" s="1">
        <v>1</v>
      </c>
      <c r="N16" s="1">
        <v>1</v>
      </c>
      <c r="O16" s="1">
        <v>1</v>
      </c>
      <c r="P16" s="2">
        <v>0</v>
      </c>
      <c r="Q16" s="2">
        <v>1</v>
      </c>
      <c r="R16" s="2">
        <v>0</v>
      </c>
      <c r="W16" s="9">
        <v>6</v>
      </c>
      <c r="X16" s="10">
        <v>16</v>
      </c>
      <c r="Z16" s="17" t="s">
        <v>18</v>
      </c>
      <c r="AA16" s="37">
        <v>0</v>
      </c>
      <c r="AB16" s="37">
        <v>0</v>
      </c>
      <c r="AC16" s="37">
        <v>0</v>
      </c>
      <c r="AD16" s="38">
        <v>1</v>
      </c>
      <c r="AE16">
        <v>0</v>
      </c>
      <c r="AF16">
        <v>0</v>
      </c>
      <c r="AG16" s="11">
        <v>1</v>
      </c>
      <c r="AH16" s="14">
        <v>0</v>
      </c>
      <c r="AI16" s="14">
        <v>1</v>
      </c>
      <c r="AJ16" s="15">
        <v>1</v>
      </c>
      <c r="AK16">
        <v>0</v>
      </c>
      <c r="AU16" s="9">
        <v>5</v>
      </c>
      <c r="AV16" s="10">
        <v>11</v>
      </c>
    </row>
    <row r="17" spans="1:48" ht="15.75" thickBot="1" x14ac:dyDescent="0.3">
      <c r="A17" s="11" t="s">
        <v>20</v>
      </c>
      <c r="B17" s="31">
        <v>3.6</v>
      </c>
      <c r="C17" s="12">
        <v>1</v>
      </c>
      <c r="D17" s="12">
        <v>0</v>
      </c>
      <c r="E17" s="12">
        <v>0</v>
      </c>
      <c r="F17" s="12">
        <v>0</v>
      </c>
      <c r="G17" s="13">
        <v>0</v>
      </c>
      <c r="H17" s="12">
        <v>0</v>
      </c>
      <c r="I17" s="12">
        <v>1</v>
      </c>
      <c r="J17" s="13">
        <v>1</v>
      </c>
      <c r="K17" s="12">
        <v>0</v>
      </c>
      <c r="L17" s="12">
        <v>0</v>
      </c>
      <c r="M17" s="12">
        <v>0</v>
      </c>
      <c r="N17" s="14"/>
      <c r="O17" s="14"/>
      <c r="P17" s="14"/>
      <c r="Q17" s="14"/>
      <c r="R17" s="14"/>
      <c r="S17" s="14"/>
      <c r="T17" s="14"/>
      <c r="U17" s="14"/>
      <c r="V17" s="14"/>
      <c r="W17" s="11">
        <v>5</v>
      </c>
      <c r="X17" s="15">
        <v>11</v>
      </c>
      <c r="Z17" s="18" t="s">
        <v>17</v>
      </c>
      <c r="AA17" s="14">
        <v>0</v>
      </c>
      <c r="AB17" s="14">
        <v>0</v>
      </c>
      <c r="AC17" s="14">
        <v>0</v>
      </c>
      <c r="AD17" s="14">
        <v>1</v>
      </c>
      <c r="AE17" s="14">
        <v>0</v>
      </c>
      <c r="AF17" s="14">
        <v>0</v>
      </c>
      <c r="AG17" s="14">
        <v>1</v>
      </c>
      <c r="AH17" s="14">
        <v>1</v>
      </c>
      <c r="AI17" s="14">
        <v>0</v>
      </c>
      <c r="AJ17" s="14">
        <v>1</v>
      </c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1">
        <v>5</v>
      </c>
      <c r="AV17" s="15">
        <v>10</v>
      </c>
    </row>
    <row r="18" spans="1:48" x14ac:dyDescent="0.25">
      <c r="AA18">
        <v>0</v>
      </c>
      <c r="AB18">
        <v>1</v>
      </c>
      <c r="AC18">
        <v>2</v>
      </c>
      <c r="AD18">
        <v>3</v>
      </c>
      <c r="AE18">
        <v>4</v>
      </c>
      <c r="AF18">
        <v>5</v>
      </c>
      <c r="AG18">
        <v>6</v>
      </c>
      <c r="AH18">
        <v>7</v>
      </c>
      <c r="AI18">
        <v>8</v>
      </c>
      <c r="AJ18">
        <v>9</v>
      </c>
      <c r="AK18">
        <v>10</v>
      </c>
      <c r="AL18">
        <v>11</v>
      </c>
      <c r="AM18">
        <v>12</v>
      </c>
      <c r="AN18">
        <v>13</v>
      </c>
      <c r="AO18">
        <v>14</v>
      </c>
      <c r="AP18">
        <v>15</v>
      </c>
      <c r="AQ18">
        <v>16</v>
      </c>
      <c r="AR18">
        <v>17</v>
      </c>
      <c r="AS18">
        <v>18</v>
      </c>
      <c r="AT18">
        <v>19</v>
      </c>
    </row>
    <row r="19" spans="1:48" ht="15.75" thickBot="1" x14ac:dyDescent="0.3">
      <c r="A19" s="32" t="s">
        <v>21</v>
      </c>
    </row>
    <row r="21" spans="1:48" ht="15.75" thickBot="1" x14ac:dyDescent="0.3">
      <c r="A21" s="24" t="s">
        <v>4</v>
      </c>
      <c r="B21" s="25"/>
    </row>
    <row r="22" spans="1:48" x14ac:dyDescent="0.25">
      <c r="A22" s="23" t="s">
        <v>22</v>
      </c>
      <c r="B22" s="27">
        <f>AVERAGE(X2:X17)</f>
        <v>14.625</v>
      </c>
    </row>
    <row r="23" spans="1:48" x14ac:dyDescent="0.25">
      <c r="A23" s="23" t="s">
        <v>23</v>
      </c>
      <c r="B23" s="17">
        <f>MEDIAN(X2:X17)</f>
        <v>15.5</v>
      </c>
    </row>
    <row r="24" spans="1:48" x14ac:dyDescent="0.25">
      <c r="A24" s="23" t="s">
        <v>24</v>
      </c>
      <c r="B24" s="17">
        <f>MODE(X2:X17)</f>
        <v>16</v>
      </c>
    </row>
    <row r="25" spans="1:48" ht="15.75" thickBot="1" x14ac:dyDescent="0.3">
      <c r="A25" s="22" t="s">
        <v>25</v>
      </c>
      <c r="B25" s="28">
        <f>_xlfn.STDEV.P(X2:X17)</f>
        <v>2.4462982238476156</v>
      </c>
    </row>
    <row r="26" spans="1:48" ht="15.75" thickBot="1" x14ac:dyDescent="0.3"/>
    <row r="27" spans="1:48" ht="15.75" thickBot="1" x14ac:dyDescent="0.3">
      <c r="A27" s="26" t="s">
        <v>3</v>
      </c>
      <c r="B27" s="25"/>
    </row>
    <row r="28" spans="1:48" x14ac:dyDescent="0.25">
      <c r="A28" s="21" t="s">
        <v>22</v>
      </c>
      <c r="B28" s="17">
        <f>AVERAGE(W2:W17)</f>
        <v>5.25</v>
      </c>
    </row>
    <row r="29" spans="1:48" ht="15.75" thickBot="1" x14ac:dyDescent="0.3">
      <c r="A29" s="22" t="s">
        <v>24</v>
      </c>
      <c r="B29" s="18">
        <f>MODE(W2:W17)</f>
        <v>5</v>
      </c>
    </row>
    <row r="30" spans="1:48" ht="15.75" thickBot="1" x14ac:dyDescent="0.3">
      <c r="A30" s="19"/>
    </row>
    <row r="31" spans="1:48" x14ac:dyDescent="0.25">
      <c r="A31" s="20" t="s">
        <v>26</v>
      </c>
      <c r="B31" s="16">
        <v>10</v>
      </c>
      <c r="C31" s="48">
        <v>1</v>
      </c>
      <c r="D31" s="48"/>
      <c r="E31" s="48"/>
      <c r="F31" s="48"/>
      <c r="G31" s="49"/>
    </row>
    <row r="32" spans="1:48" ht="15" customHeight="1" x14ac:dyDescent="0.25">
      <c r="A32" s="21" t="s">
        <v>4</v>
      </c>
      <c r="B32" s="17">
        <v>11</v>
      </c>
      <c r="C32" s="44">
        <v>2</v>
      </c>
      <c r="D32" s="44"/>
      <c r="E32" s="44"/>
      <c r="F32" s="44"/>
      <c r="G32" s="45"/>
    </row>
    <row r="33" spans="1:7" x14ac:dyDescent="0.25">
      <c r="A33" s="9"/>
      <c r="B33" s="17">
        <v>13</v>
      </c>
      <c r="C33" s="44">
        <v>3</v>
      </c>
      <c r="D33" s="44"/>
      <c r="E33" s="44"/>
      <c r="F33" s="44"/>
      <c r="G33" s="45"/>
    </row>
    <row r="34" spans="1:7" x14ac:dyDescent="0.25">
      <c r="A34" s="9"/>
      <c r="B34" s="17">
        <v>15</v>
      </c>
      <c r="C34" s="44">
        <v>2</v>
      </c>
      <c r="D34" s="44"/>
      <c r="E34" s="44"/>
      <c r="F34" s="44"/>
      <c r="G34" s="45"/>
    </row>
    <row r="35" spans="1:7" x14ac:dyDescent="0.25">
      <c r="A35" s="9"/>
      <c r="B35" s="17">
        <v>16</v>
      </c>
      <c r="C35" s="44">
        <v>5</v>
      </c>
      <c r="D35" s="44"/>
      <c r="E35" s="44"/>
      <c r="F35" s="44"/>
      <c r="G35" s="45"/>
    </row>
    <row r="36" spans="1:7" x14ac:dyDescent="0.25">
      <c r="A36" s="9"/>
      <c r="B36" s="17">
        <v>17</v>
      </c>
      <c r="C36" s="44">
        <v>2</v>
      </c>
      <c r="D36" s="44"/>
      <c r="E36" s="44"/>
      <c r="F36" s="44"/>
      <c r="G36" s="45"/>
    </row>
    <row r="37" spans="1:7" ht="15.75" thickBot="1" x14ac:dyDescent="0.3">
      <c r="A37" s="11"/>
      <c r="B37" s="18">
        <v>19</v>
      </c>
      <c r="C37" s="46">
        <v>1</v>
      </c>
      <c r="D37" s="46"/>
      <c r="E37" s="46"/>
      <c r="F37" s="46"/>
      <c r="G37" s="47"/>
    </row>
    <row r="38" spans="1:7" ht="15.75" thickBot="1" x14ac:dyDescent="0.3"/>
    <row r="39" spans="1:7" ht="15.75" thickBot="1" x14ac:dyDescent="0.3">
      <c r="A39" s="24" t="s">
        <v>27</v>
      </c>
      <c r="B39" s="25"/>
    </row>
    <row r="40" spans="1:7" x14ac:dyDescent="0.25">
      <c r="A40" s="21" t="s">
        <v>3</v>
      </c>
      <c r="B40" s="17">
        <f>SUM(W2:W17)</f>
        <v>84</v>
      </c>
    </row>
    <row r="41" spans="1:7" x14ac:dyDescent="0.25">
      <c r="A41" s="21" t="s">
        <v>28</v>
      </c>
      <c r="B41" s="17">
        <f>COUNTIF(C2:V17, "=0")</f>
        <v>153</v>
      </c>
    </row>
    <row r="42" spans="1:7" ht="15.75" thickBot="1" x14ac:dyDescent="0.3">
      <c r="A42" s="22" t="s">
        <v>29</v>
      </c>
      <c r="B42" s="18">
        <f>COUNTIF(C2:V17, "=1")</f>
        <v>81</v>
      </c>
    </row>
    <row r="44" spans="1:7" x14ac:dyDescent="0.25">
      <c r="A44" s="19"/>
    </row>
  </sheetData>
  <mergeCells count="9">
    <mergeCell ref="AA1:AS1"/>
    <mergeCell ref="C1:U1"/>
    <mergeCell ref="C36:G36"/>
    <mergeCell ref="C37:G37"/>
    <mergeCell ref="C31:G31"/>
    <mergeCell ref="C32:G32"/>
    <mergeCell ref="C33:G33"/>
    <mergeCell ref="C34:G34"/>
    <mergeCell ref="C35:G35"/>
  </mergeCells>
  <conditionalFormatting sqref="C31:G3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{017C8B54-D369-486F-999B-D2F25B011FAA}</x14:id>
        </ext>
      </extLst>
    </cfRule>
  </conditionalFormatting>
  <conditionalFormatting sqref="AA2:AS17">
    <cfRule type="containsText" dxfId="0" priority="1" operator="containsText" text="1">
      <formula>NOT(ISERROR(SEARCH("1",AA2)))</formula>
    </cfRule>
    <cfRule type="containsText" dxfId="1" priority="2" operator="containsText" text="0">
      <formula>NOT(ISERROR(SEARCH("0",AA2)))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7C8B54-D369-486F-999B-D2F25B011F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C31:G37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E51C-C543-4656-B1CD-DAE99806F2FD}">
  <dimension ref="A1:AU75"/>
  <sheetViews>
    <sheetView topLeftCell="I56" workbookViewId="0">
      <selection activeCell="Y58" sqref="Y58:AU75"/>
    </sheetView>
  </sheetViews>
  <sheetFormatPr defaultRowHeight="15" x14ac:dyDescent="0.25"/>
  <cols>
    <col min="2" max="21" width="3.7109375" customWidth="1"/>
    <col min="26" max="45" width="3.7109375" customWidth="1"/>
  </cols>
  <sheetData>
    <row r="1" spans="1:23" ht="15.75" thickBot="1" x14ac:dyDescent="0.3">
      <c r="A1" s="3" t="s">
        <v>0</v>
      </c>
      <c r="B1" s="50" t="s">
        <v>2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3"/>
      <c r="V1" s="3" t="s">
        <v>3</v>
      </c>
      <c r="W1" s="3" t="s">
        <v>4</v>
      </c>
    </row>
    <row r="2" spans="1:23" x14ac:dyDescent="0.25">
      <c r="A2" s="16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V2" s="4">
        <v>6</v>
      </c>
      <c r="W2" s="8">
        <v>19</v>
      </c>
    </row>
    <row r="3" spans="1:23" x14ac:dyDescent="0.25">
      <c r="A3" s="17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V3" s="9">
        <v>5</v>
      </c>
      <c r="W3" s="10">
        <v>17</v>
      </c>
    </row>
    <row r="4" spans="1:23" x14ac:dyDescent="0.25">
      <c r="A4" s="17" t="s">
        <v>13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V4" s="9">
        <v>5</v>
      </c>
      <c r="W4" s="10">
        <v>17</v>
      </c>
    </row>
    <row r="5" spans="1:23" x14ac:dyDescent="0.25">
      <c r="A5" s="17" t="s">
        <v>12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V5" s="9">
        <v>6</v>
      </c>
      <c r="W5" s="10">
        <v>16</v>
      </c>
    </row>
    <row r="6" spans="1:23" x14ac:dyDescent="0.25">
      <c r="A6" s="17" t="s">
        <v>14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V6" s="9">
        <v>5</v>
      </c>
      <c r="W6" s="10">
        <v>16</v>
      </c>
    </row>
    <row r="7" spans="1:23" x14ac:dyDescent="0.25">
      <c r="A7" s="17" t="s">
        <v>16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1</v>
      </c>
      <c r="V7" s="9">
        <v>5</v>
      </c>
      <c r="W7" s="10">
        <v>16</v>
      </c>
    </row>
    <row r="8" spans="1:23" x14ac:dyDescent="0.25">
      <c r="A8" s="17" t="s">
        <v>7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V8" s="9">
        <v>5</v>
      </c>
      <c r="W8" s="10">
        <v>16</v>
      </c>
    </row>
    <row r="9" spans="1:23" x14ac:dyDescent="0.25">
      <c r="A9" s="17" t="s">
        <v>19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V9" s="9">
        <v>6</v>
      </c>
      <c r="W9" s="10">
        <v>16</v>
      </c>
    </row>
    <row r="10" spans="1:23" x14ac:dyDescent="0.25">
      <c r="A10" s="17" t="s">
        <v>9</v>
      </c>
      <c r="B10">
        <v>1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V10" s="9">
        <v>5</v>
      </c>
      <c r="W10" s="10">
        <v>15</v>
      </c>
    </row>
    <row r="11" spans="1:23" x14ac:dyDescent="0.25">
      <c r="A11" s="17" t="s">
        <v>11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V11" s="9">
        <v>6</v>
      </c>
      <c r="W11" s="10">
        <v>15</v>
      </c>
    </row>
    <row r="12" spans="1:23" x14ac:dyDescent="0.25">
      <c r="A12" s="17" t="s">
        <v>15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1</v>
      </c>
      <c r="V12" s="9">
        <v>5</v>
      </c>
      <c r="W12" s="10">
        <v>13</v>
      </c>
    </row>
    <row r="13" spans="1:23" x14ac:dyDescent="0.25">
      <c r="A13" s="17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V13" s="9">
        <v>5</v>
      </c>
      <c r="W13" s="10">
        <v>13</v>
      </c>
    </row>
    <row r="14" spans="1:23" x14ac:dyDescent="0.25">
      <c r="A14" s="17" t="s">
        <v>8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V14" s="9">
        <v>5</v>
      </c>
      <c r="W14" s="10">
        <v>13</v>
      </c>
    </row>
    <row r="15" spans="1:23" x14ac:dyDescent="0.25">
      <c r="A15" s="17" t="s">
        <v>20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V15" s="9">
        <v>5</v>
      </c>
      <c r="W15" s="10">
        <v>11</v>
      </c>
    </row>
    <row r="16" spans="1:23" x14ac:dyDescent="0.25">
      <c r="A16" s="17" t="s">
        <v>18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V16" s="9">
        <v>5</v>
      </c>
      <c r="W16" s="10">
        <v>11</v>
      </c>
    </row>
    <row r="17" spans="1:23" ht="15.75" thickBot="1" x14ac:dyDescent="0.3">
      <c r="A17" s="18" t="s">
        <v>17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V17" s="11">
        <v>5</v>
      </c>
      <c r="W17" s="15">
        <v>10</v>
      </c>
    </row>
    <row r="20" spans="1:23" ht="15.75" thickBot="1" x14ac:dyDescent="0.3">
      <c r="A20" s="3" t="s">
        <v>0</v>
      </c>
      <c r="B20" s="50" t="s">
        <v>2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3"/>
      <c r="V20" s="3" t="s">
        <v>3</v>
      </c>
      <c r="W20" s="3" t="s">
        <v>4</v>
      </c>
    </row>
    <row r="21" spans="1:23" x14ac:dyDescent="0.25">
      <c r="A21" s="16" t="s">
        <v>5</v>
      </c>
      <c r="B21" s="5">
        <v>0</v>
      </c>
      <c r="C21" s="5">
        <v>0</v>
      </c>
      <c r="D21" s="5">
        <v>0</v>
      </c>
      <c r="E21" s="6">
        <v>0</v>
      </c>
      <c r="F21" s="6">
        <v>0</v>
      </c>
      <c r="G21" s="6">
        <v>0</v>
      </c>
      <c r="H21" s="6">
        <v>0</v>
      </c>
      <c r="I21" s="5">
        <v>0</v>
      </c>
      <c r="J21" s="6">
        <v>0</v>
      </c>
      <c r="K21" s="6">
        <v>1</v>
      </c>
      <c r="L21" s="6">
        <v>0</v>
      </c>
      <c r="M21" s="6">
        <v>0</v>
      </c>
      <c r="N21" s="5">
        <v>0</v>
      </c>
      <c r="O21" s="5">
        <v>1</v>
      </c>
      <c r="P21" s="5">
        <v>0</v>
      </c>
      <c r="Q21" s="5">
        <v>0</v>
      </c>
      <c r="R21" s="6">
        <v>0</v>
      </c>
      <c r="S21" s="6">
        <v>0</v>
      </c>
      <c r="T21" s="6">
        <v>0</v>
      </c>
      <c r="U21" s="7"/>
      <c r="V21" s="4">
        <v>6</v>
      </c>
      <c r="W21" s="8">
        <v>19</v>
      </c>
    </row>
    <row r="22" spans="1:23" x14ac:dyDescent="0.25">
      <c r="A22" s="17" t="s">
        <v>6</v>
      </c>
      <c r="B22" s="1">
        <v>0</v>
      </c>
      <c r="C22" s="1">
        <v>0</v>
      </c>
      <c r="D22" s="1">
        <v>0</v>
      </c>
      <c r="E22" s="1">
        <v>0</v>
      </c>
      <c r="F22" s="2">
        <v>0</v>
      </c>
      <c r="G22" s="2">
        <v>1</v>
      </c>
      <c r="H22" s="1">
        <v>0</v>
      </c>
      <c r="I22" s="1">
        <v>1</v>
      </c>
      <c r="J22" s="1">
        <v>0</v>
      </c>
      <c r="K22" s="1">
        <v>0</v>
      </c>
      <c r="L22" s="2">
        <v>0</v>
      </c>
      <c r="M22" s="2">
        <v>1</v>
      </c>
      <c r="N22" s="2">
        <v>0</v>
      </c>
      <c r="O22" s="2">
        <v>0</v>
      </c>
      <c r="P22" s="1">
        <v>0</v>
      </c>
      <c r="Q22" s="1">
        <v>0</v>
      </c>
      <c r="R22" s="1">
        <v>0</v>
      </c>
      <c r="V22" s="9">
        <v>5</v>
      </c>
      <c r="W22" s="10">
        <v>17</v>
      </c>
    </row>
    <row r="23" spans="1:23" x14ac:dyDescent="0.25">
      <c r="A23" s="17" t="s">
        <v>13</v>
      </c>
      <c r="B23" s="1">
        <v>0</v>
      </c>
      <c r="C23" s="1">
        <v>0</v>
      </c>
      <c r="D23" s="1">
        <v>1</v>
      </c>
      <c r="E23" s="1">
        <v>0</v>
      </c>
      <c r="F23" s="2">
        <v>0</v>
      </c>
      <c r="G23" s="2">
        <v>1</v>
      </c>
      <c r="H23" s="2">
        <v>0</v>
      </c>
      <c r="I23" s="2">
        <v>0</v>
      </c>
      <c r="J23" s="1">
        <v>0</v>
      </c>
      <c r="K23" s="1">
        <v>0</v>
      </c>
      <c r="L23" s="2">
        <v>1</v>
      </c>
      <c r="M23" s="2">
        <v>0</v>
      </c>
      <c r="N23" s="2">
        <v>1</v>
      </c>
      <c r="O23" s="2">
        <v>0</v>
      </c>
      <c r="P23" s="1">
        <v>1</v>
      </c>
      <c r="Q23" s="1">
        <v>0</v>
      </c>
      <c r="R23" s="1">
        <v>1</v>
      </c>
      <c r="V23" s="9">
        <v>5</v>
      </c>
      <c r="W23" s="10">
        <v>17</v>
      </c>
    </row>
    <row r="24" spans="1:23" x14ac:dyDescent="0.25">
      <c r="A24" s="17" t="s">
        <v>12</v>
      </c>
      <c r="B24" s="1">
        <v>1</v>
      </c>
      <c r="C24" s="1">
        <v>0</v>
      </c>
      <c r="D24" s="1">
        <v>0</v>
      </c>
      <c r="E24" s="1">
        <v>0</v>
      </c>
      <c r="F24" s="2">
        <v>0</v>
      </c>
      <c r="G24" s="2">
        <v>0</v>
      </c>
      <c r="H24" s="1">
        <v>0</v>
      </c>
      <c r="I24" s="1">
        <v>0</v>
      </c>
      <c r="J24" s="1">
        <v>0</v>
      </c>
      <c r="K24" s="2">
        <v>1</v>
      </c>
      <c r="L24" s="1">
        <v>0</v>
      </c>
      <c r="M24" s="1">
        <v>1</v>
      </c>
      <c r="N24" s="1">
        <v>0</v>
      </c>
      <c r="O24" s="2">
        <v>1</v>
      </c>
      <c r="P24" s="2">
        <v>1</v>
      </c>
      <c r="Q24" s="2">
        <v>1</v>
      </c>
      <c r="V24" s="9">
        <v>6</v>
      </c>
      <c r="W24" s="10">
        <v>16</v>
      </c>
    </row>
    <row r="25" spans="1:23" x14ac:dyDescent="0.25">
      <c r="A25" s="17" t="s">
        <v>14</v>
      </c>
      <c r="B25" s="1">
        <v>1</v>
      </c>
      <c r="C25" s="1">
        <v>0</v>
      </c>
      <c r="D25" s="1">
        <v>0</v>
      </c>
      <c r="E25" s="1">
        <v>0</v>
      </c>
      <c r="F25" s="2">
        <v>1</v>
      </c>
      <c r="G25" s="2">
        <v>1</v>
      </c>
      <c r="H25" s="2">
        <v>1</v>
      </c>
      <c r="I25" s="1">
        <v>1</v>
      </c>
      <c r="J25" s="1">
        <v>1</v>
      </c>
      <c r="K25" s="2">
        <v>1</v>
      </c>
      <c r="L25" s="2">
        <v>0</v>
      </c>
      <c r="M25" s="2">
        <v>0</v>
      </c>
      <c r="N25" s="2">
        <v>0</v>
      </c>
      <c r="O25" s="1">
        <v>0</v>
      </c>
      <c r="P25" s="1">
        <v>0</v>
      </c>
      <c r="Q25" s="1">
        <v>0</v>
      </c>
      <c r="V25" s="9">
        <v>5</v>
      </c>
      <c r="W25" s="10">
        <v>16</v>
      </c>
    </row>
    <row r="26" spans="1:23" x14ac:dyDescent="0.25">
      <c r="A26" s="17" t="s">
        <v>16</v>
      </c>
      <c r="B26" s="1">
        <v>1</v>
      </c>
      <c r="C26" s="1">
        <v>0</v>
      </c>
      <c r="D26" s="1">
        <v>0</v>
      </c>
      <c r="E26" s="1">
        <v>0</v>
      </c>
      <c r="F26" s="2">
        <v>0</v>
      </c>
      <c r="G26" s="2">
        <v>1</v>
      </c>
      <c r="H26" s="2">
        <v>0</v>
      </c>
      <c r="I26" s="1">
        <v>0</v>
      </c>
      <c r="J26" s="1">
        <v>0</v>
      </c>
      <c r="K26" s="2">
        <v>1</v>
      </c>
      <c r="L26" s="2">
        <v>0</v>
      </c>
      <c r="M26" s="2">
        <v>1</v>
      </c>
      <c r="N26" s="2">
        <v>0</v>
      </c>
      <c r="O26" s="1">
        <v>1</v>
      </c>
      <c r="P26" s="1">
        <v>0</v>
      </c>
      <c r="Q26" s="1">
        <v>1</v>
      </c>
      <c r="V26" s="9">
        <v>5</v>
      </c>
      <c r="W26" s="10">
        <v>16</v>
      </c>
    </row>
    <row r="27" spans="1:23" x14ac:dyDescent="0.25">
      <c r="A27" s="17" t="s">
        <v>7</v>
      </c>
      <c r="B27" s="1">
        <v>0</v>
      </c>
      <c r="C27" s="1">
        <v>0</v>
      </c>
      <c r="D27" s="1">
        <v>0</v>
      </c>
      <c r="E27" s="2">
        <v>0</v>
      </c>
      <c r="F27" s="2">
        <v>1</v>
      </c>
      <c r="G27" s="2">
        <v>0</v>
      </c>
      <c r="H27" s="2">
        <v>0</v>
      </c>
      <c r="I27" s="1">
        <v>0</v>
      </c>
      <c r="J27" s="1">
        <v>0</v>
      </c>
      <c r="K27" s="2">
        <v>1</v>
      </c>
      <c r="L27" s="2">
        <v>0</v>
      </c>
      <c r="M27" s="2">
        <v>1</v>
      </c>
      <c r="N27" s="2">
        <v>0</v>
      </c>
      <c r="O27" s="1">
        <v>1</v>
      </c>
      <c r="P27" s="1">
        <v>0</v>
      </c>
      <c r="Q27" s="1">
        <v>1</v>
      </c>
      <c r="V27" s="9">
        <v>5</v>
      </c>
      <c r="W27" s="10">
        <v>16</v>
      </c>
    </row>
    <row r="28" spans="1:23" x14ac:dyDescent="0.25">
      <c r="A28" s="17" t="s">
        <v>19</v>
      </c>
      <c r="B28" s="1">
        <v>0</v>
      </c>
      <c r="C28" s="1">
        <v>0</v>
      </c>
      <c r="D28" s="1">
        <v>0</v>
      </c>
      <c r="E28" s="1">
        <v>1</v>
      </c>
      <c r="F28" s="2">
        <v>0</v>
      </c>
      <c r="G28" s="1">
        <v>1</v>
      </c>
      <c r="H28" s="1">
        <v>0</v>
      </c>
      <c r="I28" s="1">
        <v>1</v>
      </c>
      <c r="J28" s="1">
        <v>0</v>
      </c>
      <c r="K28" s="2">
        <v>1</v>
      </c>
      <c r="L28" s="1">
        <v>1</v>
      </c>
      <c r="M28" s="1">
        <v>1</v>
      </c>
      <c r="N28" s="1">
        <v>1</v>
      </c>
      <c r="O28" s="2">
        <v>0</v>
      </c>
      <c r="P28" s="2">
        <v>1</v>
      </c>
      <c r="Q28" s="2">
        <v>0</v>
      </c>
      <c r="V28" s="9">
        <v>6</v>
      </c>
      <c r="W28" s="10">
        <v>16</v>
      </c>
    </row>
    <row r="29" spans="1:23" x14ac:dyDescent="0.25">
      <c r="A29" s="17" t="s">
        <v>9</v>
      </c>
      <c r="B29" s="1">
        <v>1</v>
      </c>
      <c r="C29" s="1">
        <v>0</v>
      </c>
      <c r="D29" s="1">
        <v>0</v>
      </c>
      <c r="E29" s="1">
        <v>0</v>
      </c>
      <c r="F29" s="2">
        <v>1</v>
      </c>
      <c r="G29" s="2">
        <v>1</v>
      </c>
      <c r="H29" s="2">
        <v>1</v>
      </c>
      <c r="I29" s="1">
        <v>1</v>
      </c>
      <c r="J29" s="1">
        <v>0</v>
      </c>
      <c r="K29" s="1">
        <v>0</v>
      </c>
      <c r="L29" s="1">
        <v>1</v>
      </c>
      <c r="M29" s="2">
        <v>0</v>
      </c>
      <c r="N29" s="1">
        <v>0</v>
      </c>
      <c r="O29" s="1">
        <v>0</v>
      </c>
      <c r="P29" s="1">
        <v>0</v>
      </c>
      <c r="V29" s="9">
        <v>5</v>
      </c>
      <c r="W29" s="10">
        <v>15</v>
      </c>
    </row>
    <row r="30" spans="1:23" x14ac:dyDescent="0.25">
      <c r="A30" s="17" t="s">
        <v>11</v>
      </c>
      <c r="B30" s="1">
        <v>0</v>
      </c>
      <c r="C30" s="1">
        <v>0</v>
      </c>
      <c r="D30" s="1">
        <v>0</v>
      </c>
      <c r="E30" s="2">
        <v>1</v>
      </c>
      <c r="F30" s="1">
        <v>0</v>
      </c>
      <c r="G30" s="1">
        <v>1</v>
      </c>
      <c r="H30" s="1">
        <v>0</v>
      </c>
      <c r="I30" s="2">
        <v>1</v>
      </c>
      <c r="J30" s="2">
        <v>1</v>
      </c>
      <c r="K30" s="2">
        <v>1</v>
      </c>
      <c r="L30" s="1">
        <v>1</v>
      </c>
      <c r="M30" s="1">
        <v>0</v>
      </c>
      <c r="N30" s="1">
        <v>0</v>
      </c>
      <c r="O30" s="1">
        <v>0</v>
      </c>
      <c r="P30" s="2">
        <v>0</v>
      </c>
      <c r="V30" s="9">
        <v>6</v>
      </c>
      <c r="W30" s="10">
        <v>15</v>
      </c>
    </row>
    <row r="31" spans="1:23" x14ac:dyDescent="0.25">
      <c r="A31" s="17" t="s">
        <v>15</v>
      </c>
      <c r="B31" s="1">
        <v>1</v>
      </c>
      <c r="C31" s="1">
        <v>0</v>
      </c>
      <c r="D31" s="1">
        <v>0</v>
      </c>
      <c r="E31" s="1">
        <v>0</v>
      </c>
      <c r="F31" s="2">
        <v>0</v>
      </c>
      <c r="G31" s="2">
        <v>1</v>
      </c>
      <c r="H31" s="2">
        <v>0</v>
      </c>
      <c r="I31" s="1">
        <v>0</v>
      </c>
      <c r="J31" s="2">
        <v>0</v>
      </c>
      <c r="K31" s="2">
        <v>1</v>
      </c>
      <c r="L31" s="1">
        <v>1</v>
      </c>
      <c r="M31" s="1">
        <v>0</v>
      </c>
      <c r="N31" s="1">
        <v>1</v>
      </c>
      <c r="V31" s="9">
        <v>5</v>
      </c>
      <c r="W31" s="10">
        <v>13</v>
      </c>
    </row>
    <row r="32" spans="1:23" x14ac:dyDescent="0.25">
      <c r="A32" s="17" t="s">
        <v>10</v>
      </c>
      <c r="B32" s="1">
        <v>0</v>
      </c>
      <c r="C32" s="1">
        <v>1</v>
      </c>
      <c r="D32" s="1">
        <v>0</v>
      </c>
      <c r="E32" s="1">
        <v>0</v>
      </c>
      <c r="F32" s="2">
        <v>0</v>
      </c>
      <c r="G32" s="1">
        <v>0</v>
      </c>
      <c r="H32" s="1">
        <v>1</v>
      </c>
      <c r="I32" s="2">
        <v>1</v>
      </c>
      <c r="J32" s="2">
        <v>0</v>
      </c>
      <c r="K32" s="2">
        <v>1</v>
      </c>
      <c r="L32" s="1">
        <v>0</v>
      </c>
      <c r="M32" s="1">
        <v>0</v>
      </c>
      <c r="N32" s="1">
        <v>0</v>
      </c>
      <c r="V32" s="9">
        <v>5</v>
      </c>
      <c r="W32" s="10">
        <v>13</v>
      </c>
    </row>
    <row r="33" spans="1:23" x14ac:dyDescent="0.25">
      <c r="A33" s="17" t="s">
        <v>8</v>
      </c>
      <c r="B33" s="1">
        <v>1</v>
      </c>
      <c r="C33" s="2">
        <v>0</v>
      </c>
      <c r="D33" s="2">
        <v>1</v>
      </c>
      <c r="E33" s="2">
        <v>0</v>
      </c>
      <c r="F33" s="1">
        <v>0</v>
      </c>
      <c r="G33" s="1">
        <v>0</v>
      </c>
      <c r="H33" s="2">
        <v>1</v>
      </c>
      <c r="I33" s="2">
        <v>0</v>
      </c>
      <c r="J33" s="2">
        <v>1</v>
      </c>
      <c r="K33" s="2">
        <v>0</v>
      </c>
      <c r="L33" s="1">
        <v>1</v>
      </c>
      <c r="M33" s="1">
        <v>0</v>
      </c>
      <c r="N33" s="1">
        <v>1</v>
      </c>
      <c r="V33" s="9">
        <v>5</v>
      </c>
      <c r="W33" s="10">
        <v>13</v>
      </c>
    </row>
    <row r="34" spans="1:23" x14ac:dyDescent="0.25">
      <c r="A34" s="17" t="s">
        <v>20</v>
      </c>
      <c r="B34" s="1">
        <v>1</v>
      </c>
      <c r="C34" s="1">
        <v>0</v>
      </c>
      <c r="D34" s="1">
        <v>0</v>
      </c>
      <c r="E34" s="1">
        <v>0</v>
      </c>
      <c r="F34" s="2">
        <v>0</v>
      </c>
      <c r="G34" s="1">
        <v>0</v>
      </c>
      <c r="H34" s="1">
        <v>1</v>
      </c>
      <c r="I34" s="2">
        <v>1</v>
      </c>
      <c r="J34" s="1">
        <v>0</v>
      </c>
      <c r="K34" s="1">
        <v>0</v>
      </c>
      <c r="L34" s="1">
        <v>0</v>
      </c>
      <c r="V34" s="9">
        <v>5</v>
      </c>
      <c r="W34" s="10">
        <v>11</v>
      </c>
    </row>
    <row r="35" spans="1:23" x14ac:dyDescent="0.25">
      <c r="A35" s="17" t="s">
        <v>18</v>
      </c>
      <c r="B35" s="1">
        <v>0</v>
      </c>
      <c r="C35" s="1">
        <v>0</v>
      </c>
      <c r="D35" s="1">
        <v>0</v>
      </c>
      <c r="E35" s="2">
        <v>1</v>
      </c>
      <c r="F35" s="1">
        <v>0</v>
      </c>
      <c r="G35" s="1">
        <v>0</v>
      </c>
      <c r="H35" s="2">
        <v>1</v>
      </c>
      <c r="I35" s="2">
        <v>0</v>
      </c>
      <c r="J35" s="1">
        <v>1</v>
      </c>
      <c r="K35" s="1">
        <v>1</v>
      </c>
      <c r="L35" s="1">
        <v>0</v>
      </c>
      <c r="V35" s="9">
        <v>5</v>
      </c>
      <c r="W35" s="10">
        <v>11</v>
      </c>
    </row>
    <row r="36" spans="1:23" ht="15.75" thickBot="1" x14ac:dyDescent="0.3">
      <c r="A36" s="18" t="s">
        <v>17</v>
      </c>
      <c r="B36" s="12">
        <v>0</v>
      </c>
      <c r="C36" s="12">
        <v>0</v>
      </c>
      <c r="D36" s="12">
        <v>0</v>
      </c>
      <c r="E36" s="13">
        <v>1</v>
      </c>
      <c r="F36" s="12">
        <v>0</v>
      </c>
      <c r="G36" s="13">
        <v>0</v>
      </c>
      <c r="H36" s="13">
        <v>1</v>
      </c>
      <c r="I36" s="12">
        <v>1</v>
      </c>
      <c r="J36" s="12">
        <v>0</v>
      </c>
      <c r="K36" s="12">
        <v>1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1">
        <v>5</v>
      </c>
      <c r="W36" s="15">
        <v>10</v>
      </c>
    </row>
    <row r="39" spans="1:23" ht="15.75" thickBot="1" x14ac:dyDescent="0.3">
      <c r="A39" s="3" t="s">
        <v>0</v>
      </c>
      <c r="B39" s="50" t="s">
        <v>2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3"/>
      <c r="V39" s="3" t="s">
        <v>3</v>
      </c>
      <c r="W39" s="3" t="s">
        <v>4</v>
      </c>
    </row>
    <row r="40" spans="1:23" x14ac:dyDescent="0.25">
      <c r="A40" s="16" t="s">
        <v>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V40" s="4">
        <v>6</v>
      </c>
      <c r="W40" s="8">
        <v>19</v>
      </c>
    </row>
    <row r="41" spans="1:23" x14ac:dyDescent="0.25">
      <c r="A41" s="17" t="s">
        <v>6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V41" s="9">
        <v>5</v>
      </c>
      <c r="W41" s="10">
        <v>17</v>
      </c>
    </row>
    <row r="42" spans="1:23" x14ac:dyDescent="0.25">
      <c r="A42" s="17" t="s">
        <v>13</v>
      </c>
      <c r="B42">
        <v>0</v>
      </c>
      <c r="C42">
        <v>0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  <c r="R42">
        <v>1</v>
      </c>
      <c r="V42" s="9">
        <v>5</v>
      </c>
      <c r="W42" s="10">
        <v>17</v>
      </c>
    </row>
    <row r="43" spans="1:23" x14ac:dyDescent="0.25">
      <c r="A43" s="17" t="s">
        <v>12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1</v>
      </c>
      <c r="P43">
        <v>1</v>
      </c>
      <c r="Q43">
        <v>1</v>
      </c>
      <c r="V43" s="9">
        <v>6</v>
      </c>
      <c r="W43" s="10">
        <v>16</v>
      </c>
    </row>
    <row r="44" spans="1:23" x14ac:dyDescent="0.25">
      <c r="A44" s="17" t="s">
        <v>14</v>
      </c>
      <c r="B44">
        <v>1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V44" s="9">
        <v>5</v>
      </c>
      <c r="W44" s="10">
        <v>16</v>
      </c>
    </row>
    <row r="45" spans="1:23" x14ac:dyDescent="0.25">
      <c r="A45" s="17" t="s">
        <v>16</v>
      </c>
      <c r="B45">
        <v>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1</v>
      </c>
      <c r="P45">
        <v>0</v>
      </c>
      <c r="Q45">
        <v>1</v>
      </c>
      <c r="V45" s="9">
        <v>5</v>
      </c>
      <c r="W45" s="10">
        <v>16</v>
      </c>
    </row>
    <row r="46" spans="1:23" x14ac:dyDescent="0.25">
      <c r="A46" s="17" t="s">
        <v>7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  <c r="O46">
        <v>1</v>
      </c>
      <c r="P46">
        <v>0</v>
      </c>
      <c r="Q46">
        <v>1</v>
      </c>
      <c r="V46" s="9">
        <v>5</v>
      </c>
      <c r="W46" s="10">
        <v>16</v>
      </c>
    </row>
    <row r="47" spans="1:23" x14ac:dyDescent="0.25">
      <c r="A47" s="17" t="s">
        <v>19</v>
      </c>
      <c r="B47">
        <v>0</v>
      </c>
      <c r="C47">
        <v>0</v>
      </c>
      <c r="D47">
        <v>0</v>
      </c>
      <c r="E47">
        <v>1</v>
      </c>
      <c r="F47">
        <v>0</v>
      </c>
      <c r="G47">
        <v>1</v>
      </c>
      <c r="H47">
        <v>0</v>
      </c>
      <c r="I47">
        <v>1</v>
      </c>
      <c r="J47">
        <v>0</v>
      </c>
      <c r="K47">
        <v>1</v>
      </c>
      <c r="L47">
        <v>1</v>
      </c>
      <c r="M47">
        <v>1</v>
      </c>
      <c r="N47">
        <v>1</v>
      </c>
      <c r="O47">
        <v>0</v>
      </c>
      <c r="P47">
        <v>1</v>
      </c>
      <c r="Q47">
        <v>0</v>
      </c>
      <c r="V47" s="9">
        <v>6</v>
      </c>
      <c r="W47" s="10">
        <v>16</v>
      </c>
    </row>
    <row r="48" spans="1:23" x14ac:dyDescent="0.25">
      <c r="A48" s="17" t="s">
        <v>9</v>
      </c>
      <c r="B48">
        <v>1</v>
      </c>
      <c r="C48">
        <v>0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V48" s="9">
        <v>5</v>
      </c>
      <c r="W48" s="10">
        <v>15</v>
      </c>
    </row>
    <row r="49" spans="1:47" x14ac:dyDescent="0.25">
      <c r="A49" s="17" t="s">
        <v>11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0</v>
      </c>
      <c r="I49">
        <v>1</v>
      </c>
      <c r="J49">
        <v>1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V49" s="9">
        <v>6</v>
      </c>
      <c r="W49" s="10">
        <v>15</v>
      </c>
    </row>
    <row r="50" spans="1:47" x14ac:dyDescent="0.25">
      <c r="A50" s="17" t="s">
        <v>15</v>
      </c>
      <c r="B50">
        <v>1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1</v>
      </c>
      <c r="V50" s="9">
        <v>5</v>
      </c>
      <c r="W50" s="10">
        <v>13</v>
      </c>
    </row>
    <row r="51" spans="1:47" x14ac:dyDescent="0.25">
      <c r="A51" s="17" t="s">
        <v>10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V51" s="9">
        <v>5</v>
      </c>
      <c r="W51" s="10">
        <v>13</v>
      </c>
    </row>
    <row r="52" spans="1:47" x14ac:dyDescent="0.25">
      <c r="A52" s="17" t="s">
        <v>8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V52" s="9">
        <v>5</v>
      </c>
      <c r="W52" s="10">
        <v>13</v>
      </c>
    </row>
    <row r="53" spans="1:47" x14ac:dyDescent="0.25">
      <c r="A53" s="17" t="s">
        <v>20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V53" s="9">
        <v>5</v>
      </c>
      <c r="W53" s="10">
        <v>11</v>
      </c>
    </row>
    <row r="54" spans="1:47" x14ac:dyDescent="0.25">
      <c r="A54" s="17" t="s">
        <v>18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1</v>
      </c>
      <c r="I54">
        <v>0</v>
      </c>
      <c r="J54">
        <v>1</v>
      </c>
      <c r="K54">
        <v>1</v>
      </c>
      <c r="L54">
        <v>0</v>
      </c>
      <c r="V54" s="9">
        <v>5</v>
      </c>
      <c r="W54" s="10">
        <v>11</v>
      </c>
    </row>
    <row r="55" spans="1:47" ht="15.75" thickBot="1" x14ac:dyDescent="0.3">
      <c r="A55" s="18" t="s">
        <v>17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1</v>
      </c>
      <c r="J55">
        <v>0</v>
      </c>
      <c r="K55">
        <v>1</v>
      </c>
      <c r="V55" s="11">
        <v>5</v>
      </c>
      <c r="W55" s="15">
        <v>10</v>
      </c>
    </row>
    <row r="58" spans="1:47" x14ac:dyDescent="0.25">
      <c r="A58" s="3" t="s">
        <v>0</v>
      </c>
      <c r="B58" s="50" t="s">
        <v>2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3"/>
      <c r="V58" s="3" t="s">
        <v>3</v>
      </c>
      <c r="W58" s="3" t="s">
        <v>4</v>
      </c>
      <c r="Y58" s="3" t="s">
        <v>0</v>
      </c>
      <c r="Z58" s="50" t="s">
        <v>2</v>
      </c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3"/>
      <c r="AT58" s="3" t="s">
        <v>3</v>
      </c>
      <c r="AU58" s="3" t="s">
        <v>4</v>
      </c>
    </row>
    <row r="59" spans="1:47" ht="15.75" thickBot="1" x14ac:dyDescent="0.3">
      <c r="A59" s="16" t="s">
        <v>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V59" s="4">
        <v>6</v>
      </c>
      <c r="W59" s="8">
        <v>19</v>
      </c>
      <c r="Y59" s="16" t="s">
        <v>5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1</v>
      </c>
      <c r="AJ59" s="7">
        <v>0</v>
      </c>
      <c r="AK59" s="7">
        <v>0</v>
      </c>
      <c r="AL59" s="7">
        <v>0</v>
      </c>
      <c r="AM59" s="7">
        <v>1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/>
      <c r="AT59" s="4">
        <v>6</v>
      </c>
      <c r="AU59" s="8">
        <v>19</v>
      </c>
    </row>
    <row r="60" spans="1:47" x14ac:dyDescent="0.25">
      <c r="A60" s="17" t="s">
        <v>6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V60" s="9">
        <v>5</v>
      </c>
      <c r="W60" s="10">
        <v>17</v>
      </c>
      <c r="Y60" s="17" t="s">
        <v>6</v>
      </c>
      <c r="Z60">
        <v>0</v>
      </c>
      <c r="AA60">
        <v>0</v>
      </c>
      <c r="AB60" s="40">
        <v>0</v>
      </c>
      <c r="AC60" s="33">
        <v>0</v>
      </c>
      <c r="AD60" s="33">
        <v>0</v>
      </c>
      <c r="AE60" s="33">
        <v>1</v>
      </c>
      <c r="AF60" s="33">
        <v>0</v>
      </c>
      <c r="AG60" s="34">
        <v>1</v>
      </c>
      <c r="AH60">
        <v>0</v>
      </c>
      <c r="AI60">
        <v>0</v>
      </c>
      <c r="AJ60" s="4">
        <v>0</v>
      </c>
      <c r="AK60" s="7">
        <v>1</v>
      </c>
      <c r="AL60" s="7">
        <v>0</v>
      </c>
      <c r="AM60" s="7">
        <v>0</v>
      </c>
      <c r="AN60" s="7">
        <v>0</v>
      </c>
      <c r="AO60" s="7">
        <v>0</v>
      </c>
      <c r="AP60" s="8">
        <v>0</v>
      </c>
      <c r="AT60" s="9">
        <v>5</v>
      </c>
      <c r="AU60" s="10">
        <v>17</v>
      </c>
    </row>
    <row r="61" spans="1:47" x14ac:dyDescent="0.25">
      <c r="A61" s="17" t="s">
        <v>13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V61" s="9">
        <v>5</v>
      </c>
      <c r="W61" s="10">
        <v>17</v>
      </c>
      <c r="Y61" s="17" t="s">
        <v>13</v>
      </c>
      <c r="Z61">
        <v>0</v>
      </c>
      <c r="AA61">
        <v>0</v>
      </c>
      <c r="AB61" s="35">
        <v>1</v>
      </c>
      <c r="AC61" s="39">
        <v>0</v>
      </c>
      <c r="AD61" s="39">
        <v>0</v>
      </c>
      <c r="AE61" s="39">
        <v>1</v>
      </c>
      <c r="AF61" s="39">
        <v>0</v>
      </c>
      <c r="AG61" s="36">
        <v>0</v>
      </c>
      <c r="AH61">
        <v>0</v>
      </c>
      <c r="AI61">
        <v>0</v>
      </c>
      <c r="AJ61" s="11">
        <v>1</v>
      </c>
      <c r="AK61" s="14">
        <v>0</v>
      </c>
      <c r="AL61" s="14">
        <v>1</v>
      </c>
      <c r="AM61" s="14">
        <v>0</v>
      </c>
      <c r="AN61" s="14">
        <v>1</v>
      </c>
      <c r="AO61" s="14">
        <v>0</v>
      </c>
      <c r="AP61" s="15">
        <v>1</v>
      </c>
      <c r="AT61" s="9">
        <v>5</v>
      </c>
      <c r="AU61" s="10">
        <v>17</v>
      </c>
    </row>
    <row r="62" spans="1:47" x14ac:dyDescent="0.25">
      <c r="A62" s="17" t="s">
        <v>12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  <c r="N62">
        <v>0</v>
      </c>
      <c r="O62">
        <v>1</v>
      </c>
      <c r="P62">
        <v>1</v>
      </c>
      <c r="Q62">
        <v>1</v>
      </c>
      <c r="V62" s="9">
        <v>6</v>
      </c>
      <c r="W62" s="10">
        <v>16</v>
      </c>
      <c r="Y62" s="9" t="s">
        <v>12</v>
      </c>
      <c r="Z62" s="4">
        <v>1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8">
        <v>0</v>
      </c>
      <c r="AI62">
        <v>1</v>
      </c>
      <c r="AJ62" s="35">
        <v>0</v>
      </c>
      <c r="AK62">
        <v>1</v>
      </c>
      <c r="AL62">
        <v>0</v>
      </c>
      <c r="AM62">
        <v>1</v>
      </c>
      <c r="AN62">
        <v>1</v>
      </c>
      <c r="AO62" s="36">
        <v>1</v>
      </c>
      <c r="AT62" s="9">
        <v>6</v>
      </c>
      <c r="AU62" s="10">
        <v>16</v>
      </c>
    </row>
    <row r="63" spans="1:47" x14ac:dyDescent="0.25">
      <c r="A63" s="17" t="s">
        <v>14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V63" s="9">
        <v>5</v>
      </c>
      <c r="W63" s="10">
        <v>16</v>
      </c>
      <c r="Y63" s="9" t="s">
        <v>14</v>
      </c>
      <c r="Z63" s="9">
        <v>1</v>
      </c>
      <c r="AA63" s="39">
        <v>0</v>
      </c>
      <c r="AB63" s="39">
        <v>0</v>
      </c>
      <c r="AC63" s="39">
        <v>0</v>
      </c>
      <c r="AD63" s="39">
        <v>1</v>
      </c>
      <c r="AE63" s="39">
        <v>1</v>
      </c>
      <c r="AF63" s="39">
        <v>1</v>
      </c>
      <c r="AG63" s="39">
        <v>1</v>
      </c>
      <c r="AH63" s="10">
        <v>1</v>
      </c>
      <c r="AI63">
        <v>1</v>
      </c>
      <c r="AJ63" s="35">
        <v>0</v>
      </c>
      <c r="AK63">
        <v>0</v>
      </c>
      <c r="AL63">
        <v>0</v>
      </c>
      <c r="AM63">
        <v>0</v>
      </c>
      <c r="AN63">
        <v>0</v>
      </c>
      <c r="AO63" s="36">
        <v>0</v>
      </c>
      <c r="AT63" s="9">
        <v>5</v>
      </c>
      <c r="AU63" s="10">
        <v>16</v>
      </c>
    </row>
    <row r="64" spans="1:47" x14ac:dyDescent="0.25">
      <c r="A64" s="17" t="s">
        <v>16</v>
      </c>
      <c r="B64"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1</v>
      </c>
      <c r="P64">
        <v>0</v>
      </c>
      <c r="Q64">
        <v>1</v>
      </c>
      <c r="V64" s="9">
        <v>5</v>
      </c>
      <c r="W64" s="10">
        <v>16</v>
      </c>
      <c r="Y64" s="9" t="s">
        <v>16</v>
      </c>
      <c r="Z64" s="9">
        <v>1</v>
      </c>
      <c r="AA64" s="39">
        <v>0</v>
      </c>
      <c r="AB64" s="39">
        <v>0</v>
      </c>
      <c r="AC64" s="39">
        <v>0</v>
      </c>
      <c r="AD64" s="39">
        <v>0</v>
      </c>
      <c r="AE64" s="39">
        <v>1</v>
      </c>
      <c r="AF64" s="39">
        <v>0</v>
      </c>
      <c r="AG64" s="39">
        <v>0</v>
      </c>
      <c r="AH64" s="10">
        <v>0</v>
      </c>
      <c r="AI64">
        <v>1</v>
      </c>
      <c r="AJ64" s="35">
        <v>0</v>
      </c>
      <c r="AK64">
        <v>1</v>
      </c>
      <c r="AL64">
        <v>0</v>
      </c>
      <c r="AM64">
        <v>1</v>
      </c>
      <c r="AN64">
        <v>0</v>
      </c>
      <c r="AO64" s="36">
        <v>1</v>
      </c>
      <c r="AT64" s="9">
        <v>5</v>
      </c>
      <c r="AU64" s="10">
        <v>16</v>
      </c>
    </row>
    <row r="65" spans="1:47" x14ac:dyDescent="0.25">
      <c r="A65" s="17" t="s">
        <v>7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1</v>
      </c>
      <c r="P65">
        <v>0</v>
      </c>
      <c r="Q65">
        <v>1</v>
      </c>
      <c r="V65" s="9">
        <v>5</v>
      </c>
      <c r="W65" s="10">
        <v>16</v>
      </c>
      <c r="Y65" s="9" t="s">
        <v>7</v>
      </c>
      <c r="Z65" s="9">
        <v>0</v>
      </c>
      <c r="AA65" s="39">
        <v>0</v>
      </c>
      <c r="AB65" s="39">
        <v>0</v>
      </c>
      <c r="AC65" s="39">
        <v>0</v>
      </c>
      <c r="AD65" s="39">
        <v>1</v>
      </c>
      <c r="AE65" s="39">
        <v>0</v>
      </c>
      <c r="AF65" s="39">
        <v>0</v>
      </c>
      <c r="AG65" s="39">
        <v>0</v>
      </c>
      <c r="AH65" s="10">
        <v>0</v>
      </c>
      <c r="AI65">
        <v>1</v>
      </c>
      <c r="AJ65" s="35">
        <v>0</v>
      </c>
      <c r="AK65">
        <v>1</v>
      </c>
      <c r="AL65">
        <v>0</v>
      </c>
      <c r="AM65">
        <v>1</v>
      </c>
      <c r="AN65">
        <v>0</v>
      </c>
      <c r="AO65" s="36">
        <v>1</v>
      </c>
      <c r="AT65" s="9">
        <v>5</v>
      </c>
      <c r="AU65" s="10">
        <v>16</v>
      </c>
    </row>
    <row r="66" spans="1:47" x14ac:dyDescent="0.25">
      <c r="A66" s="17" t="s">
        <v>19</v>
      </c>
      <c r="B66">
        <v>0</v>
      </c>
      <c r="C66">
        <v>0</v>
      </c>
      <c r="D66">
        <v>0</v>
      </c>
      <c r="E66">
        <v>1</v>
      </c>
      <c r="F66">
        <v>0</v>
      </c>
      <c r="G66">
        <v>1</v>
      </c>
      <c r="H66">
        <v>0</v>
      </c>
      <c r="I66">
        <v>1</v>
      </c>
      <c r="J66">
        <v>0</v>
      </c>
      <c r="K66">
        <v>1</v>
      </c>
      <c r="L66">
        <v>1</v>
      </c>
      <c r="M66">
        <v>1</v>
      </c>
      <c r="N66">
        <v>1</v>
      </c>
      <c r="O66">
        <v>0</v>
      </c>
      <c r="P66">
        <v>1</v>
      </c>
      <c r="Q66">
        <v>0</v>
      </c>
      <c r="V66" s="9">
        <v>6</v>
      </c>
      <c r="W66" s="10">
        <v>16</v>
      </c>
      <c r="Y66" s="9" t="s">
        <v>19</v>
      </c>
      <c r="Z66" s="11">
        <v>0</v>
      </c>
      <c r="AA66" s="14">
        <v>0</v>
      </c>
      <c r="AB66" s="14">
        <v>0</v>
      </c>
      <c r="AC66" s="14">
        <v>1</v>
      </c>
      <c r="AD66" s="14">
        <v>0</v>
      </c>
      <c r="AE66" s="14">
        <v>1</v>
      </c>
      <c r="AF66" s="14">
        <v>0</v>
      </c>
      <c r="AG66" s="14">
        <v>1</v>
      </c>
      <c r="AH66" s="15">
        <v>0</v>
      </c>
      <c r="AI66">
        <v>1</v>
      </c>
      <c r="AJ66" s="35">
        <v>1</v>
      </c>
      <c r="AK66" s="37">
        <v>1</v>
      </c>
      <c r="AL66" s="37">
        <v>1</v>
      </c>
      <c r="AM66" s="37">
        <v>0</v>
      </c>
      <c r="AN66" s="37">
        <v>1</v>
      </c>
      <c r="AO66" s="38">
        <v>0</v>
      </c>
      <c r="AT66" s="9">
        <v>6</v>
      </c>
      <c r="AU66" s="10">
        <v>16</v>
      </c>
    </row>
    <row r="67" spans="1:47" x14ac:dyDescent="0.25">
      <c r="A67" s="17" t="s">
        <v>9</v>
      </c>
      <c r="B67">
        <v>1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V67" s="9">
        <v>5</v>
      </c>
      <c r="W67" s="10">
        <v>15</v>
      </c>
      <c r="Y67" s="17" t="s">
        <v>9</v>
      </c>
      <c r="Z67" s="39">
        <v>1</v>
      </c>
      <c r="AA67" s="39">
        <v>0</v>
      </c>
      <c r="AB67" s="39">
        <v>0</v>
      </c>
      <c r="AC67" s="42">
        <v>0</v>
      </c>
      <c r="AD67" s="39">
        <v>1</v>
      </c>
      <c r="AE67" s="39">
        <v>1</v>
      </c>
      <c r="AF67" s="39">
        <v>1</v>
      </c>
      <c r="AG67" s="39">
        <v>1</v>
      </c>
      <c r="AH67" s="39">
        <v>0</v>
      </c>
      <c r="AI67" s="7">
        <v>0</v>
      </c>
      <c r="AJ67" s="8">
        <v>1</v>
      </c>
      <c r="AK67">
        <v>0</v>
      </c>
      <c r="AL67">
        <v>0</v>
      </c>
      <c r="AM67">
        <v>0</v>
      </c>
      <c r="AN67">
        <v>0</v>
      </c>
      <c r="AT67" s="9">
        <v>5</v>
      </c>
      <c r="AU67" s="10">
        <v>15</v>
      </c>
    </row>
    <row r="68" spans="1:47" x14ac:dyDescent="0.25">
      <c r="A68" s="17" t="s">
        <v>11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1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V68" s="9">
        <v>6</v>
      </c>
      <c r="W68" s="10">
        <v>15</v>
      </c>
      <c r="Y68" s="17" t="s">
        <v>11</v>
      </c>
      <c r="Z68" s="39">
        <v>0</v>
      </c>
      <c r="AA68" s="39">
        <v>0</v>
      </c>
      <c r="AB68" s="39">
        <v>0</v>
      </c>
      <c r="AC68" s="41">
        <v>1</v>
      </c>
      <c r="AD68" s="14">
        <v>0</v>
      </c>
      <c r="AE68" s="14">
        <v>1</v>
      </c>
      <c r="AF68" s="14">
        <v>0</v>
      </c>
      <c r="AG68" s="14">
        <v>1</v>
      </c>
      <c r="AH68" s="14">
        <v>1</v>
      </c>
      <c r="AI68" s="14">
        <v>1</v>
      </c>
      <c r="AJ68" s="15">
        <v>1</v>
      </c>
      <c r="AK68">
        <v>0</v>
      </c>
      <c r="AL68">
        <v>0</v>
      </c>
      <c r="AM68">
        <v>0</v>
      </c>
      <c r="AN68">
        <v>0</v>
      </c>
      <c r="AT68" s="9">
        <v>6</v>
      </c>
      <c r="AU68" s="10">
        <v>15</v>
      </c>
    </row>
    <row r="69" spans="1:47" x14ac:dyDescent="0.25">
      <c r="A69" s="17" t="s">
        <v>15</v>
      </c>
      <c r="B69">
        <v>1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1</v>
      </c>
      <c r="L69">
        <v>1</v>
      </c>
      <c r="M69">
        <v>0</v>
      </c>
      <c r="N69">
        <v>1</v>
      </c>
      <c r="V69" s="9">
        <v>5</v>
      </c>
      <c r="W69" s="10">
        <v>13</v>
      </c>
      <c r="Y69" s="17" t="s">
        <v>15</v>
      </c>
      <c r="Z69" s="33">
        <v>1</v>
      </c>
      <c r="AA69" s="33">
        <v>0</v>
      </c>
      <c r="AB69" s="34">
        <v>0</v>
      </c>
      <c r="AC69">
        <v>0</v>
      </c>
      <c r="AD69">
        <v>0</v>
      </c>
      <c r="AE69" s="9">
        <v>1</v>
      </c>
      <c r="AF69" s="39">
        <v>0</v>
      </c>
      <c r="AG69" s="39">
        <v>0</v>
      </c>
      <c r="AH69" s="39">
        <v>0</v>
      </c>
      <c r="AI69" s="39">
        <v>1</v>
      </c>
      <c r="AJ69" s="10">
        <v>1</v>
      </c>
      <c r="AK69">
        <v>0</v>
      </c>
      <c r="AL69">
        <v>1</v>
      </c>
      <c r="AT69" s="9">
        <v>5</v>
      </c>
      <c r="AU69" s="10">
        <v>13</v>
      </c>
    </row>
    <row r="70" spans="1:47" x14ac:dyDescent="0.25">
      <c r="A70" s="17" t="s">
        <v>10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  <c r="V70" s="9">
        <v>5</v>
      </c>
      <c r="W70" s="10">
        <v>13</v>
      </c>
      <c r="Y70" s="17" t="s">
        <v>10</v>
      </c>
      <c r="Z70" s="39">
        <v>0</v>
      </c>
      <c r="AA70" s="39">
        <v>1</v>
      </c>
      <c r="AB70" s="36">
        <v>0</v>
      </c>
      <c r="AC70">
        <v>0</v>
      </c>
      <c r="AD70">
        <v>0</v>
      </c>
      <c r="AE70" s="9">
        <v>0</v>
      </c>
      <c r="AF70">
        <v>1</v>
      </c>
      <c r="AG70">
        <v>1</v>
      </c>
      <c r="AH70">
        <v>0</v>
      </c>
      <c r="AI70">
        <v>1</v>
      </c>
      <c r="AJ70" s="10">
        <v>0</v>
      </c>
      <c r="AK70">
        <v>0</v>
      </c>
      <c r="AL70">
        <v>0</v>
      </c>
      <c r="AT70" s="9">
        <v>5</v>
      </c>
      <c r="AU70" s="10">
        <v>13</v>
      </c>
    </row>
    <row r="71" spans="1:47" ht="15.75" thickBot="1" x14ac:dyDescent="0.3">
      <c r="A71" s="17" t="s">
        <v>8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V71" s="9">
        <v>5</v>
      </c>
      <c r="W71" s="10">
        <v>13</v>
      </c>
      <c r="Y71" s="17" t="s">
        <v>8</v>
      </c>
      <c r="Z71" s="37">
        <v>1</v>
      </c>
      <c r="AA71" s="37">
        <v>0</v>
      </c>
      <c r="AB71" s="38">
        <v>1</v>
      </c>
      <c r="AC71">
        <v>0</v>
      </c>
      <c r="AD71">
        <v>0</v>
      </c>
      <c r="AE71" s="11">
        <v>0</v>
      </c>
      <c r="AF71" s="14">
        <v>1</v>
      </c>
      <c r="AG71" s="14">
        <v>0</v>
      </c>
      <c r="AH71" s="14">
        <v>1</v>
      </c>
      <c r="AI71" s="14">
        <v>0</v>
      </c>
      <c r="AJ71" s="15">
        <v>1</v>
      </c>
      <c r="AK71">
        <v>0</v>
      </c>
      <c r="AL71">
        <v>1</v>
      </c>
      <c r="AT71" s="9">
        <v>5</v>
      </c>
      <c r="AU71" s="10">
        <v>13</v>
      </c>
    </row>
    <row r="72" spans="1:47" x14ac:dyDescent="0.25">
      <c r="A72" s="17" t="s">
        <v>20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V72" s="9">
        <v>5</v>
      </c>
      <c r="W72" s="10">
        <v>11</v>
      </c>
      <c r="Y72" s="17" t="s">
        <v>20</v>
      </c>
      <c r="Z72" s="39">
        <v>1</v>
      </c>
      <c r="AA72" s="39">
        <v>0</v>
      </c>
      <c r="AB72" s="39">
        <v>0</v>
      </c>
      <c r="AC72" s="34">
        <v>0</v>
      </c>
      <c r="AD72">
        <v>0</v>
      </c>
      <c r="AE72">
        <v>0</v>
      </c>
      <c r="AF72" s="4">
        <v>1</v>
      </c>
      <c r="AG72" s="7">
        <v>1</v>
      </c>
      <c r="AH72" s="7">
        <v>0</v>
      </c>
      <c r="AI72" s="8">
        <v>0</v>
      </c>
      <c r="AJ72">
        <v>0</v>
      </c>
      <c r="AT72" s="9">
        <v>5</v>
      </c>
      <c r="AU72" s="10">
        <v>11</v>
      </c>
    </row>
    <row r="73" spans="1:47" ht="15.75" thickBot="1" x14ac:dyDescent="0.3">
      <c r="A73" s="17" t="s">
        <v>18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0</v>
      </c>
      <c r="V73" s="9">
        <v>5</v>
      </c>
      <c r="W73" s="10">
        <v>11</v>
      </c>
      <c r="Y73" s="17" t="s">
        <v>18</v>
      </c>
      <c r="Z73" s="37">
        <v>0</v>
      </c>
      <c r="AA73" s="37">
        <v>0</v>
      </c>
      <c r="AB73" s="37">
        <v>0</v>
      </c>
      <c r="AC73" s="38">
        <v>1</v>
      </c>
      <c r="AD73">
        <v>0</v>
      </c>
      <c r="AE73">
        <v>0</v>
      </c>
      <c r="AF73" s="11">
        <v>1</v>
      </c>
      <c r="AG73" s="14">
        <v>0</v>
      </c>
      <c r="AH73" s="14">
        <v>1</v>
      </c>
      <c r="AI73" s="15">
        <v>1</v>
      </c>
      <c r="AJ73">
        <v>0</v>
      </c>
      <c r="AT73" s="9">
        <v>5</v>
      </c>
      <c r="AU73" s="10">
        <v>11</v>
      </c>
    </row>
    <row r="74" spans="1:47" ht="15.75" thickBot="1" x14ac:dyDescent="0.3">
      <c r="A74" s="18" t="s">
        <v>17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1</v>
      </c>
      <c r="J74">
        <v>0</v>
      </c>
      <c r="K74">
        <v>1</v>
      </c>
      <c r="V74" s="11">
        <v>5</v>
      </c>
      <c r="W74" s="15">
        <v>10</v>
      </c>
      <c r="Y74" s="18" t="s">
        <v>17</v>
      </c>
      <c r="Z74" s="14">
        <v>0</v>
      </c>
      <c r="AA74" s="14">
        <v>0</v>
      </c>
      <c r="AB74" s="14">
        <v>0</v>
      </c>
      <c r="AC74" s="14">
        <v>1</v>
      </c>
      <c r="AD74" s="14">
        <v>0</v>
      </c>
      <c r="AE74" s="14">
        <v>0</v>
      </c>
      <c r="AF74" s="14">
        <v>1</v>
      </c>
      <c r="AG74" s="14">
        <v>1</v>
      </c>
      <c r="AH74" s="14">
        <v>0</v>
      </c>
      <c r="AI74" s="14">
        <v>1</v>
      </c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1">
        <v>5</v>
      </c>
      <c r="AU74" s="15">
        <v>10</v>
      </c>
    </row>
    <row r="75" spans="1:47" x14ac:dyDescent="0.25">
      <c r="Z75">
        <v>0</v>
      </c>
      <c r="AA75">
        <v>1</v>
      </c>
      <c r="AB75">
        <v>2</v>
      </c>
      <c r="AC75">
        <v>3</v>
      </c>
      <c r="AD75">
        <v>4</v>
      </c>
      <c r="AE75">
        <v>5</v>
      </c>
      <c r="AF75">
        <v>6</v>
      </c>
      <c r="AG75">
        <v>7</v>
      </c>
      <c r="AH75">
        <v>8</v>
      </c>
      <c r="AI75">
        <v>9</v>
      </c>
      <c r="AJ75">
        <v>10</v>
      </c>
      <c r="AK75">
        <v>11</v>
      </c>
      <c r="AL75">
        <v>12</v>
      </c>
      <c r="AM75">
        <v>13</v>
      </c>
      <c r="AN75">
        <v>14</v>
      </c>
      <c r="AO75">
        <v>15</v>
      </c>
      <c r="AP75">
        <v>16</v>
      </c>
      <c r="AQ75">
        <v>17</v>
      </c>
      <c r="AR75">
        <v>18</v>
      </c>
      <c r="AS75">
        <v>19</v>
      </c>
    </row>
  </sheetData>
  <mergeCells count="5">
    <mergeCell ref="B1:T1"/>
    <mergeCell ref="B20:T20"/>
    <mergeCell ref="B39:T39"/>
    <mergeCell ref="B58:T58"/>
    <mergeCell ref="Z58:AR58"/>
  </mergeCells>
  <conditionalFormatting sqref="B40:U55">
    <cfRule type="colorScale" priority="6">
      <colorScale>
        <cfvo type="num" val="0"/>
        <cfvo type="num" val="1"/>
        <color rgb="FFFF0000"/>
        <color rgb="FF00B050"/>
      </colorScale>
    </cfRule>
  </conditionalFormatting>
  <conditionalFormatting sqref="B60:D61 B59 S60:U61 B62:G66 R62:U66 B67:E68 Q67:U68 B69:D71 O69:U71 B72:B74 M72:U73 L74:U74 U59">
    <cfRule type="colorScale" priority="5">
      <colorScale>
        <cfvo type="num" val="0"/>
        <cfvo type="num" val="1"/>
        <color rgb="FFFF0000"/>
        <color rgb="FF00B050"/>
      </colorScale>
    </cfRule>
  </conditionalFormatting>
  <conditionalFormatting sqref="B2:U17">
    <cfRule type="containsText" dxfId="7" priority="3" operator="containsText" text="0">
      <formula>NOT(ISERROR(SEARCH("0",B2)))</formula>
    </cfRule>
    <cfRule type="containsText" dxfId="6" priority="4" operator="containsText" text="1">
      <formula>NOT(ISERROR(SEARCH("1",B2)))</formula>
    </cfRule>
  </conditionalFormatting>
  <conditionalFormatting sqref="Z59:AR74">
    <cfRule type="containsText" dxfId="5" priority="2" operator="containsText" text="0">
      <formula>NOT(ISERROR(SEARCH("0",Z59)))</formula>
    </cfRule>
    <cfRule type="containsText" dxfId="4" priority="1" operator="containsText" text="1">
      <formula>NOT(ISERROR(SEARCH("1",Z59)))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6C883D49B2664C909D9D5E6E7643DD" ma:contentTypeVersion="2" ma:contentTypeDescription="Create a new document." ma:contentTypeScope="" ma:versionID="6db809976fa61927cc3112fdf55437fe">
  <xsd:schema xmlns:xsd="http://www.w3.org/2001/XMLSchema" xmlns:xs="http://www.w3.org/2001/XMLSchema" xmlns:p="http://schemas.microsoft.com/office/2006/metadata/properties" xmlns:ns2="c6937052-a2d6-4de4-90d9-6454247deee1" targetNamespace="http://schemas.microsoft.com/office/2006/metadata/properties" ma:root="true" ma:fieldsID="bfe4e37bbdc11c9b2ba62670c883bc3a" ns2:_="">
    <xsd:import namespace="c6937052-a2d6-4de4-90d9-6454247dee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937052-a2d6-4de4-90d9-6454247dee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619216-E601-45F8-B833-22DBBE203F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20AF0D1-F192-4254-84B5-C2414EA38C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132372-D973-43B1-8B6C-1939FDE486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937052-a2d6-4de4-90d9-6454247dee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Brad's Sheet</vt:lpstr>
      <vt:lpstr>Jordan's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Brad Walby</cp:lastModifiedBy>
  <cp:revision/>
  <dcterms:created xsi:type="dcterms:W3CDTF">2021-11-06T18:33:13Z</dcterms:created>
  <dcterms:modified xsi:type="dcterms:W3CDTF">2021-11-17T15:43:11Z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0x010100A46C883D49B2664C909D9D5E6E7643DD</vt:lpwstr>
  </property>
</Properties>
</file>