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<sst xmlns="http://schemas.openxmlformats.org/spreadsheetml/2006/main" count="37" uniqueCount="34">
  <si>
    <t>Sneaky Rain Budget Proposal</t>
  </si>
  <si>
    <t>Home Depot/harbor Freight</t>
  </si>
  <si>
    <t>Wire</t>
  </si>
  <si>
    <t>http://www.homedepot.com/Electrical-Wire/h_d1/N-5yc1vZbm7v/R-202206558/h_d2/ProductDisplay?catalogId=10053&amp;langId=-1&amp;storeId=10051#.USPQYlriobF</t>
  </si>
  <si>
    <t>Outlet</t>
  </si>
  <si>
    <t>http://www.homedepot.com/h_d1/N-5yc1v/R-100662608/h_d2/ProductDisplay?catalogId=10053&amp;langId=-1&amp;keyword=outlet&amp;storeId=10051#.USff2Vp34bE</t>
  </si>
  <si>
    <t>Hinges</t>
  </si>
  <si>
    <t>http://www.homedepot.com/h_d1/N-5yc1v/R-202558075/h_d2/ProductDisplay?catalogId=10053&amp;langId=-1&amp;keyword=hinge&amp;storeId=10051#.USbxWFp34bE</t>
  </si>
  <si>
    <t>Switch</t>
  </si>
  <si>
    <t>http://www.homedepot.com/h_d1/N-5yc1v/R-100026991/h_d2/ProductDisplay?catalogId=10053&amp;langId=-1&amp;keyword=switch&amp;storeId=10051#.USbxw1p34bE</t>
  </si>
  <si>
    <t>Wood</t>
  </si>
  <si>
    <t>http://www.homedepot.com/h_d1/N-5yc1v/R-100322328/h_d2/ProductDisplay?catalogId=10053&amp;langId=-1&amp;keyword=wood&amp;storeId=10051#.USfoWVp34bE</t>
  </si>
  <si>
    <t>Wheels</t>
  </si>
  <si>
    <t>http://www.homedepot.com/h_d1/N-5yc1v/R-202523257/h_d2/ProductDisplay?catalogId=10053&amp;langId=-1&amp;keyword=wheels&amp;storeId=10051#.UScFZ1p34bE</t>
  </si>
  <si>
    <t>Total:</t>
  </si>
  <si>
    <t>Online purchases</t>
  </si>
  <si>
    <t>Analog Voltage meter</t>
  </si>
  <si>
    <t>http://www.amazon.com/Amico-Measuring-0-20V-Analog-Voltmeter/dp/B00ABIT8TA/ref=sr_1_3?s=hi&amp;ie=UTF8&amp;qid=1361301150&amp;sr=1-3&amp;keywords=analog+voltage+meter</t>
  </si>
  <si>
    <t>Fan(s)</t>
  </si>
  <si>
    <t>http://www.amazon.com/50mm-10mm-0-10A-4800-9-58/dp/B008GVQU3Q/ref=sr_1_22?s=pc&amp;ie=UTF8&amp;qid=1361567776&amp;sr=1-22&amp;keywords=computer+fan</t>
  </si>
  <si>
    <t>Analog Current meter</t>
  </si>
  <si>
    <t>http://www.amazon.com/Analog-Panel-Meter-Current-Ammeter/dp/B00A4TRCH6/ref=sr_1_5?s=hi&amp;ie=UTF8&amp;qid=1363902531&amp;sr=1-5&amp;keywords=analog+current+meter</t>
  </si>
  <si>
    <t>Charge Controller</t>
  </si>
  <si>
    <t>http://www.amazon.com/Sunforce-60031-Digital-Charge-Controller/dp/B001DZONCW/ref=sr_1_2?s=hi&amp;ie=UTF8&amp;qid=1361506183&amp;sr=1-2&amp;keywords=charge+controller</t>
  </si>
  <si>
    <t>Inverter</t>
  </si>
  <si>
    <t>http://www.amazon.com/Cobra-CPI-880-Inverter-output/dp/B001TE0IMG/ref=lp_583328_1_13?ie=UTF8&amp;qid=1361125024&amp;sr=1-13</t>
  </si>
  <si>
    <t>Battery</t>
  </si>
  <si>
    <t>http://www.amazon.com/NP18-12B-Compatible-Sealed-Battery-Terminal/dp/B0079VPGQQ/ref=sr_1_3?ie=UTF8&amp;qid=1361568990&amp;sr=8-3&amp;keywords=sla+12v+18ah+battery</t>
  </si>
  <si>
    <t>Other</t>
  </si>
  <si>
    <t>Aluminum</t>
  </si>
  <si>
    <t>Aluminum from recycling yard</t>
  </si>
  <si>
    <t>New Battery</t>
  </si>
  <si>
    <t>http://www.amazon.com/Amstron-45Ah-Sealed-Battery-Terminal/dp/B002L9ANHS/ref=sr_1_5?ie=UTF8&amp;qid=1363902108&amp;sr=8-5&amp;keywords=45ah+battery</t>
  </si>
  <si>
    <t>new current 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</si>
</sst>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readingOrder="0" shrinkToFit="0" vertical="bottom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amazon.com/Cobra-CPI-880-Inverter-output/dp/B001TE0IMG/ref=lp_583328_1_13?ie=UTF8&amp;qid=1361125024&amp;sr=1-13" TargetMode="External"/><Relationship Id="rId10" Type="http://schemas.openxmlformats.org/officeDocument/2006/relationships/hyperlink" Target="http://www.amazon.com/Sunforce-60031-Digital-Charge-Controller/dp/B001DZONCW/ref=sr_1_2?s=hi&amp;ie=UTF8&amp;qid=1361506183&amp;sr=1-2&amp;keywords=charge+controller" TargetMode="External"/><Relationship Id="rId13" Type="http://schemas.openxmlformats.org/officeDocument/2006/relationships/hyperlink" Target="http://www.amazon.com/Amstron-45Ah-Sealed-Battery-Terminal/dp/B002L9ANHS/ref=sr_1_5?ie=UTF8&amp;qid=1363902108&amp;sr=8-5&amp;keywords=45ah+battery" TargetMode="External"/><Relationship Id="rId12" Type="http://schemas.openxmlformats.org/officeDocument/2006/relationships/hyperlink" Target="http://www.amazon.com/NP18-12B-Compatible-Sealed-Battery-Terminal/dp/B0079VPGQQ/ref=sr_1_3?ie=UTF8&amp;qid=1361568990&amp;sr=8-3&amp;keywords=sla+12v+18ah+battery" TargetMode="External"/><Relationship Id="rId1" Type="http://schemas.openxmlformats.org/officeDocument/2006/relationships/hyperlink" Target="http://www.homedepot.com/Electrical-Wire/h_d1/N-5yc1vZbm7v/R-202206558/h_d2/ProductDisplay?catalogId=10053&amp;langId=-1&amp;storeId=10051" TargetMode="External"/><Relationship Id="rId2" Type="http://schemas.openxmlformats.org/officeDocument/2006/relationships/hyperlink" Target="http://www.homedepot.com/h_d1/N-5yc1v/R-100662608/h_d2/ProductDisplay?catalogId=10053&amp;langId=-1&amp;keyword=outlet&amp;storeId=10051" TargetMode="External"/><Relationship Id="rId3" Type="http://schemas.openxmlformats.org/officeDocument/2006/relationships/hyperlink" Target="http://www.homedepot.com/h_d1/N-5yc1v/R-202558075/h_d2/ProductDisplay?catalogId=10053&amp;langId=-1&amp;keyword=hinge&amp;storeId=10051" TargetMode="External"/><Relationship Id="rId4" Type="http://schemas.openxmlformats.org/officeDocument/2006/relationships/hyperlink" Target="http://www.homedepot.com/h_d1/N-5yc1v/R-100026991/h_d2/ProductDisplay?catalogId=10053&amp;langId=-1&amp;keyword=switch&amp;storeId=10051" TargetMode="External"/><Relationship Id="rId9" Type="http://schemas.openxmlformats.org/officeDocument/2006/relationships/hyperlink" Target="http://www.amazon.com/Analog-Panel-Meter-Current-Ammeter/dp/B00A4TRCH6/ref=sr_1_5?s=hi&amp;ie=UTF8&amp;qid=1363902531&amp;sr=1-5&amp;keywords=analog+current+meter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ww.amazon.com/Analog-Panel-Meter-Current-Ammeter/dp/B00A4TRCH6/ref=sr_1_5?s=hi&amp;ie=UTF8&amp;qid=1363902531&amp;sr=1-5&amp;keywords=analog+current+meter" TargetMode="External"/><Relationship Id="rId5" Type="http://schemas.openxmlformats.org/officeDocument/2006/relationships/hyperlink" Target="http://www.homedepot.com/h_d1/N-5yc1v/R-100322328/h_d2/ProductDisplay?catalogId=10053&amp;langId=-1&amp;keyword=wood&amp;storeId=10051" TargetMode="External"/><Relationship Id="rId6" Type="http://schemas.openxmlformats.org/officeDocument/2006/relationships/hyperlink" Target="http://www.homedepot.com/h_d1/N-5yc1v/R-202523257/h_d2/ProductDisplay?catalogId=10053&amp;langId=-1&amp;keyword=wheels&amp;storeId=10051" TargetMode="External"/><Relationship Id="rId7" Type="http://schemas.openxmlformats.org/officeDocument/2006/relationships/hyperlink" Target="http://www.amazon.com/Amico-Measuring-0-20V-Analog-Voltmeter/dp/B00ABIT8TA/ref=sr_1_3?s=hi&amp;ie=UTF8&amp;qid=1361301150&amp;sr=1-3&amp;keywords=analog+voltage+meter" TargetMode="External"/><Relationship Id="rId8" Type="http://schemas.openxmlformats.org/officeDocument/2006/relationships/hyperlink" Target="http://www.amazon.com/50mm-10mm-0-10A-4800-9-58/dp/B008GVQU3Q/ref=sr_1_22?s=pc&amp;ie=UTF8&amp;qid=1361567776&amp;sr=1-22&amp;keywords=computer+f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2</v>
      </c>
      <c r="B3" s="4">
        <v>17.94</v>
      </c>
      <c r="C3" s="5"/>
      <c r="D3" s="4">
        <v>0.0</v>
      </c>
      <c r="E3" s="6" t="s">
        <v>3</v>
      </c>
      <c r="F3" s="7"/>
      <c r="G3" s="7"/>
      <c r="H3" s="7"/>
      <c r="I3" s="7"/>
      <c r="J3" s="8"/>
      <c r="K3" s="9"/>
    </row>
    <row r="4">
      <c r="A4" s="4" t="s">
        <v>4</v>
      </c>
      <c r="B4" s="4">
        <v>1.19</v>
      </c>
      <c r="C4" s="4">
        <v>2.0</v>
      </c>
      <c r="D4" s="5">
        <f t="shared" ref="D4:D6" si="1">B4*C4</f>
        <v>2.38</v>
      </c>
      <c r="E4" s="6" t="s">
        <v>5</v>
      </c>
      <c r="F4" s="7"/>
      <c r="G4" s="7"/>
      <c r="H4" s="7"/>
      <c r="I4" s="7"/>
      <c r="J4" s="8"/>
      <c r="K4" s="9"/>
    </row>
    <row r="5">
      <c r="A5" s="4" t="s">
        <v>6</v>
      </c>
      <c r="B5" s="4">
        <v>2.78</v>
      </c>
      <c r="C5" s="4">
        <v>2.0</v>
      </c>
      <c r="D5" s="5">
        <f t="shared" si="1"/>
        <v>5.56</v>
      </c>
      <c r="E5" s="6" t="s">
        <v>7</v>
      </c>
      <c r="F5" s="7"/>
      <c r="G5" s="7"/>
      <c r="H5" s="7"/>
      <c r="I5" s="7"/>
      <c r="J5" s="8"/>
      <c r="K5" s="9"/>
    </row>
    <row r="6">
      <c r="A6" s="4" t="s">
        <v>8</v>
      </c>
      <c r="B6" s="4">
        <v>0.69</v>
      </c>
      <c r="C6" s="4">
        <v>1.0</v>
      </c>
      <c r="D6" s="5">
        <f t="shared" si="1"/>
        <v>0.69</v>
      </c>
      <c r="E6" s="6" t="s">
        <v>9</v>
      </c>
      <c r="F6" s="7"/>
      <c r="G6" s="7"/>
      <c r="H6" s="7"/>
      <c r="I6" s="7"/>
      <c r="J6" s="8"/>
      <c r="K6" s="9"/>
    </row>
    <row r="7">
      <c r="A7" s="4" t="s">
        <v>10</v>
      </c>
      <c r="B7" s="4">
        <v>8.67</v>
      </c>
      <c r="C7" s="10">
        <v>2.0</v>
      </c>
      <c r="D7" s="5">
        <f>C7*B7</f>
        <v>17.34</v>
      </c>
      <c r="E7" s="6" t="s">
        <v>11</v>
      </c>
      <c r="F7" s="7"/>
      <c r="G7" s="7"/>
      <c r="H7" s="7"/>
      <c r="I7" s="7"/>
      <c r="J7" s="8"/>
      <c r="K7" s="9"/>
    </row>
    <row r="8">
      <c r="A8" s="4" t="s">
        <v>12</v>
      </c>
      <c r="B8" s="4">
        <v>5.98</v>
      </c>
      <c r="C8" s="4">
        <v>4.0</v>
      </c>
      <c r="D8" s="5">
        <f>B8*C8</f>
        <v>23.92</v>
      </c>
      <c r="E8" s="6" t="s">
        <v>13</v>
      </c>
      <c r="F8" s="7"/>
      <c r="G8" s="7"/>
      <c r="H8" s="7"/>
      <c r="I8" s="7"/>
      <c r="J8" s="8"/>
      <c r="K8" s="9"/>
    </row>
    <row r="9">
      <c r="A9" s="4" t="s">
        <v>14</v>
      </c>
      <c r="B9" s="11"/>
      <c r="C9" s="12"/>
      <c r="D9" s="5">
        <f>sum(D3:D8)</f>
        <v>49.89</v>
      </c>
      <c r="E9" s="11"/>
      <c r="F9" s="13"/>
      <c r="G9" s="13"/>
      <c r="H9" s="13"/>
      <c r="I9" s="13"/>
      <c r="J9" s="13"/>
    </row>
    <row r="10">
      <c r="A10" s="13"/>
      <c r="D10" s="13"/>
    </row>
    <row r="11">
      <c r="A11" s="2" t="s">
        <v>15</v>
      </c>
      <c r="B11" s="3"/>
      <c r="C11" s="3"/>
      <c r="D11" s="3"/>
      <c r="E11" s="3"/>
      <c r="F11" s="3"/>
      <c r="G11" s="3"/>
      <c r="H11" s="3"/>
      <c r="I11" s="3"/>
      <c r="J11" s="3"/>
    </row>
    <row r="12">
      <c r="A12" s="4" t="s">
        <v>16</v>
      </c>
      <c r="B12" s="4">
        <v>7.16</v>
      </c>
      <c r="C12" s="4">
        <v>1.0</v>
      </c>
      <c r="D12" s="5">
        <f t="shared" ref="D12:D17" si="2">B12*C12</f>
        <v>7.16</v>
      </c>
      <c r="E12" s="6" t="s">
        <v>17</v>
      </c>
      <c r="F12" s="7"/>
      <c r="G12" s="7"/>
      <c r="H12" s="7"/>
      <c r="I12" s="7"/>
      <c r="J12" s="8"/>
      <c r="K12" s="9"/>
    </row>
    <row r="13">
      <c r="A13" s="4" t="s">
        <v>18</v>
      </c>
      <c r="B13" s="4">
        <v>2.75</v>
      </c>
      <c r="C13" s="4">
        <v>3.0</v>
      </c>
      <c r="D13" s="5">
        <f t="shared" si="2"/>
        <v>8.25</v>
      </c>
      <c r="E13" s="6" t="s">
        <v>19</v>
      </c>
      <c r="F13" s="7"/>
      <c r="G13" s="7"/>
      <c r="H13" s="7"/>
      <c r="I13" s="8"/>
      <c r="J13" s="5"/>
      <c r="K13" s="9"/>
    </row>
    <row r="14">
      <c r="A14" s="4" t="s">
        <v>20</v>
      </c>
      <c r="B14" s="4">
        <v>7.96</v>
      </c>
      <c r="C14" s="4">
        <v>1.0</v>
      </c>
      <c r="D14" s="5">
        <f t="shared" si="2"/>
        <v>7.96</v>
      </c>
      <c r="E14" s="6" t="s">
        <v>21</v>
      </c>
      <c r="F14" s="7"/>
      <c r="G14" s="7"/>
      <c r="H14" s="7"/>
      <c r="I14" s="7"/>
      <c r="J14" s="8"/>
      <c r="K14" s="9"/>
    </row>
    <row r="15">
      <c r="A15" s="4" t="s">
        <v>22</v>
      </c>
      <c r="B15" s="4">
        <v>33.66</v>
      </c>
      <c r="C15" s="4">
        <v>1.0</v>
      </c>
      <c r="D15" s="5">
        <f t="shared" si="2"/>
        <v>33.66</v>
      </c>
      <c r="E15" s="6" t="s">
        <v>23</v>
      </c>
      <c r="F15" s="7"/>
      <c r="G15" s="7"/>
      <c r="H15" s="7"/>
      <c r="I15" s="7"/>
      <c r="J15" s="8"/>
      <c r="K15" s="9"/>
    </row>
    <row r="16">
      <c r="A16" s="4" t="s">
        <v>24</v>
      </c>
      <c r="B16" s="4">
        <v>45.59</v>
      </c>
      <c r="C16" s="4">
        <v>1.0</v>
      </c>
      <c r="D16" s="5">
        <f t="shared" si="2"/>
        <v>45.59</v>
      </c>
      <c r="E16" s="6" t="s">
        <v>25</v>
      </c>
      <c r="F16" s="7"/>
      <c r="G16" s="7"/>
      <c r="H16" s="7"/>
      <c r="I16" s="7"/>
      <c r="J16" s="8"/>
      <c r="K16" s="9"/>
    </row>
    <row r="17">
      <c r="A17" s="4" t="s">
        <v>26</v>
      </c>
      <c r="B17" s="4">
        <v>39.95</v>
      </c>
      <c r="C17" s="4">
        <v>1.0</v>
      </c>
      <c r="D17" s="5">
        <f t="shared" si="2"/>
        <v>39.95</v>
      </c>
      <c r="E17" s="6" t="s">
        <v>27</v>
      </c>
      <c r="F17" s="7"/>
      <c r="G17" s="7"/>
      <c r="H17" s="7"/>
      <c r="I17" s="7"/>
      <c r="J17" s="8"/>
      <c r="K17" s="9"/>
    </row>
    <row r="18">
      <c r="A18" s="4" t="s">
        <v>14</v>
      </c>
      <c r="B18" s="11"/>
      <c r="C18" s="12"/>
      <c r="D18" s="5">
        <f>sum(D12:D17)</f>
        <v>142.57</v>
      </c>
      <c r="E18" s="11"/>
      <c r="F18" s="13"/>
      <c r="G18" s="13"/>
      <c r="H18" s="13"/>
      <c r="I18" s="13"/>
      <c r="J18" s="13"/>
    </row>
    <row r="19">
      <c r="A19" s="13"/>
      <c r="D19" s="13"/>
    </row>
    <row r="20">
      <c r="A20" s="2" t="s">
        <v>28</v>
      </c>
      <c r="B20" s="3"/>
      <c r="C20" s="3"/>
      <c r="D20" s="3"/>
      <c r="E20" s="3"/>
      <c r="F20" s="3"/>
      <c r="G20" s="3"/>
      <c r="H20" s="3"/>
      <c r="I20" s="3"/>
      <c r="J20" s="3"/>
    </row>
    <row r="21">
      <c r="A21" s="4" t="s">
        <v>29</v>
      </c>
      <c r="B21" s="4">
        <v>0.65</v>
      </c>
      <c r="C21" s="10">
        <v>15.0</v>
      </c>
      <c r="D21" s="5">
        <f>B21*C21</f>
        <v>9.75</v>
      </c>
      <c r="E21" s="4" t="s">
        <v>30</v>
      </c>
      <c r="F21" s="5"/>
      <c r="G21" s="5"/>
      <c r="H21" s="5"/>
      <c r="I21" s="5"/>
      <c r="J21" s="5"/>
      <c r="K21" s="9"/>
    </row>
    <row r="22">
      <c r="A22" s="4" t="s">
        <v>14</v>
      </c>
      <c r="B22" s="11"/>
      <c r="C22" s="12"/>
      <c r="D22" s="5">
        <f>sum(D21)</f>
        <v>9.75</v>
      </c>
      <c r="E22" s="11"/>
      <c r="F22" s="13"/>
      <c r="G22" s="13"/>
      <c r="H22" s="13"/>
      <c r="I22" s="13"/>
      <c r="J22" s="13"/>
    </row>
    <row r="23">
      <c r="A23" s="13"/>
      <c r="D23" s="13"/>
    </row>
    <row r="24">
      <c r="A24" s="3"/>
      <c r="B24" s="3"/>
      <c r="C24" s="3"/>
      <c r="D24" s="3"/>
      <c r="E24" s="3"/>
      <c r="F24" s="3"/>
      <c r="G24" s="3"/>
      <c r="H24" s="3"/>
      <c r="I24" s="3"/>
    </row>
    <row r="25">
      <c r="A25" s="4" t="s">
        <v>31</v>
      </c>
      <c r="B25" s="4">
        <v>89.99</v>
      </c>
      <c r="C25" s="4">
        <v>2.0</v>
      </c>
      <c r="D25" s="5">
        <f>B25*C25</f>
        <v>179.98</v>
      </c>
      <c r="E25" s="6" t="s">
        <v>32</v>
      </c>
      <c r="F25" s="7"/>
      <c r="G25" s="7"/>
      <c r="H25" s="7"/>
      <c r="I25" s="8"/>
      <c r="J25" s="9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4" t="s">
        <v>33</v>
      </c>
      <c r="B27" s="5"/>
      <c r="C27" s="5"/>
      <c r="D27" s="5"/>
      <c r="E27" s="6" t="s">
        <v>21</v>
      </c>
      <c r="F27" s="7"/>
      <c r="G27" s="7"/>
      <c r="H27" s="7"/>
      <c r="I27" s="8"/>
      <c r="J27" s="9"/>
    </row>
    <row r="28">
      <c r="A28" s="13"/>
      <c r="B28" s="13"/>
      <c r="C28" s="13"/>
      <c r="D28" s="13"/>
      <c r="E28" s="13"/>
      <c r="F28" s="13"/>
      <c r="G28" s="13"/>
      <c r="H28" s="13"/>
      <c r="I28" s="13"/>
    </row>
  </sheetData>
  <mergeCells count="18">
    <mergeCell ref="E16:J16"/>
    <mergeCell ref="E17:J17"/>
    <mergeCell ref="E25:I25"/>
    <mergeCell ref="E27:I27"/>
    <mergeCell ref="E8:J8"/>
    <mergeCell ref="E9:J9"/>
    <mergeCell ref="E11:J11"/>
    <mergeCell ref="E12:J12"/>
    <mergeCell ref="E13:I13"/>
    <mergeCell ref="E14:J14"/>
    <mergeCell ref="E15:J15"/>
    <mergeCell ref="A1:B1"/>
    <mergeCell ref="A2:B2"/>
    <mergeCell ref="E3:J3"/>
    <mergeCell ref="E4:J4"/>
    <mergeCell ref="E5:J5"/>
    <mergeCell ref="E6:J6"/>
    <mergeCell ref="E7:J7"/>
  </mergeCells>
  <hyperlinks>
    <hyperlink r:id="rId1" location=".USPQYlriobF" ref="E3"/>
    <hyperlink r:id="rId2" location=".USff2Vp34bE" ref="E4"/>
    <hyperlink r:id="rId3" location=".USbxWFp34bE" ref="E5"/>
    <hyperlink r:id="rId4" location=".USbxw1p34bE" ref="E6"/>
    <hyperlink r:id="rId5" location=".USfoWVp34bE" ref="E7"/>
    <hyperlink r:id="rId6" location=".UScFZ1p34bE" ref="E8"/>
    <hyperlink r:id="rId7" ref="E12"/>
    <hyperlink r:id="rId8" ref="E13"/>
    <hyperlink r:id="rId9" ref="E14"/>
    <hyperlink r:id="rId10" ref="E15"/>
    <hyperlink r:id="rId11" ref="E16"/>
    <hyperlink r:id="rId12" ref="E17"/>
    <hyperlink r:id="rId13" ref="E25"/>
    <hyperlink r:id="rId14" ref="E27"/>
  </hyperlinks>
  <drawing r:id="rId15"/>
</worksheet>
</file>