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4" firstSheet="0" showHorizontalScroll="true" showSheetTabs="true" showVerticalScroll="true" tabRatio="946" windowHeight="8192" windowWidth="16384" xWindow="0" yWindow="0"/>
  </bookViews>
  <sheets>
    <sheet name="Phase 3" sheetId="1" state="visible" r:id="rId2"/>
    <sheet name="Ph2Rev2" sheetId="2" state="visible" r:id="rId3"/>
    <sheet name="srting" sheetId="3" state="visible" r:id="rId4"/>
    <sheet name="(A)Instruction Generator Format(A)" sheetId="4" state="visible" r:id="rId5"/>
    <sheet name="(B)Instruction Generator Format(B)" sheetId="5" state="visible" r:id="rId6"/>
  </sheets>
  <calcPr iterateCount="100" refMode="A1" iterate="false" iterateDelta="0.0001"/>
</workbook>
</file>

<file path=xl/sharedStrings.xml><?xml version="1.0" encoding="utf-8"?>
<sst xmlns="http://schemas.openxmlformats.org/spreadsheetml/2006/main" count="496" uniqueCount="207">
  <si>
    <t>Format B Offset</t>
  </si>
  <si>
    <t>Phase 2</t>
  </si>
  <si>
    <t>Format C Offset</t>
  </si>
  <si>
    <t>IR</t>
  </si>
  <si>
    <t>Format</t>
  </si>
  <si>
    <t>OP Code</t>
  </si>
  <si>
    <t>ALU_Op</t>
  </si>
  <si>
    <t>Mnemonic</t>
  </si>
  <si>
    <t>Arithmetic</t>
  </si>
  <si>
    <t>a</t>
  </si>
  <si>
    <t>0000_0000001_000000   </t>
  </si>
  <si>
    <t>1</t>
  </si>
  <si>
    <t>ADD</t>
  </si>
  <si>
    <t>0000_0000100_000000</t>
  </si>
  <si>
    <t>2</t>
  </si>
  <si>
    <t>SUB</t>
  </si>
  <si>
    <t>0000_0001000_000000   </t>
  </si>
  <si>
    <t>3</t>
  </si>
  <si>
    <t>AND</t>
  </si>
  <si>
    <t>0000_0001001_000000   </t>
  </si>
  <si>
    <t>4</t>
  </si>
  <si>
    <t>OR</t>
  </si>
  <si>
    <t>0000_0001010_000000   </t>
  </si>
  <si>
    <t>5</t>
  </si>
  <si>
    <t>NEG</t>
  </si>
  <si>
    <t>0000_0001011_000000  </t>
  </si>
  <si>
    <t>6</t>
  </si>
  <si>
    <t> XOR</t>
  </si>
  <si>
    <t>0000_0001100_000000   </t>
  </si>
  <si>
    <t>7</t>
  </si>
  <si>
    <t>COMP</t>
  </si>
  <si>
    <t>Shift/Rotate</t>
  </si>
  <si>
    <t>0000_0010000_000000</t>
  </si>
  <si>
    <t>8</t>
  </si>
  <si>
    <t>LSR</t>
  </si>
  <si>
    <t>Logical Shift Right (shift one bit position only)</t>
  </si>
  <si>
    <t>0000_0010001_000000</t>
  </si>
  <si>
    <t>9</t>
  </si>
  <si>
    <t>ASR</t>
  </si>
  <si>
    <t>Arithmetic Shift Right (shift one bit position only)</t>
  </si>
  <si>
    <t>0000_0010011_000000</t>
  </si>
  <si>
    <t>10</t>
  </si>
  <si>
    <t>LSL</t>
  </si>
  <si>
    <t>Logical Shift Left (shift one bit position only)</t>
  </si>
  <si>
    <t>ASL</t>
  </si>
  <si>
    <t>Arithmetic Shift Left (shift one bit position only)</t>
  </si>
  <si>
    <t>0000_0011001_000000</t>
  </si>
  <si>
    <t>11</t>
  </si>
  <si>
    <t>ROR</t>
  </si>
  <si>
    <t>Rotate Right (by one bit position)</t>
  </si>
  <si>
    <t>0000_0011010_000000</t>
  </si>
  <si>
    <t>12</t>
  </si>
  <si>
    <t>ROL</t>
  </si>
  <si>
    <t>Rotate Left (by one bit position)</t>
  </si>
  <si>
    <t>Load/copy</t>
  </si>
  <si>
    <t>0000_0100000_000000</t>
  </si>
  <si>
    <t>13</t>
  </si>
  <si>
    <t>MOVE</t>
  </si>
  <si>
    <t>(Copy)</t>
  </si>
  <si>
    <t>0000_0100001_000000</t>
  </si>
  <si>
    <t>14</t>
  </si>
  <si>
    <t>LBI</t>
  </si>
  <si>
    <t>Load Base with Index</t>
  </si>
  <si>
    <t>0000_0100010_000000</t>
  </si>
  <si>
    <t>15</t>
  </si>
  <si>
    <t>LDRi</t>
  </si>
  <si>
    <t>Load Register Indirect</t>
  </si>
  <si>
    <t>Rsrc2 contains a pointer to the value to be copied into Rdst</t>
  </si>
  <si>
    <t>NOP</t>
  </si>
  <si>
    <t>XXXX_XXXXXXX_111111</t>
  </si>
  <si>
    <t>0</t>
  </si>
  <si>
    <t>No OPeration</t>
  </si>
  <si>
    <t>Format B Loads</t>
  </si>
  <si>
    <t>b </t>
  </si>
  <si>
    <t>32</t>
  </si>
  <si>
    <t>LD #</t>
  </si>
  <si>
    <t>Load immediate</t>
  </si>
  <si>
    <t>The value in the immediate field is sign extended and placed in the Rdst</t>
  </si>
  <si>
    <t>b</t>
  </si>
  <si>
    <t>33</t>
  </si>
  <si>
    <t>LDU #</t>
  </si>
  <si>
    <t>Load unsigned immediate</t>
  </si>
  <si>
    <t>The value in the immediate field is padded with zeros to the left and placed in Rdst</t>
  </si>
  <si>
    <t>Phase 3</t>
  </si>
  <si>
    <t>Jumps</t>
  </si>
  <si>
    <t>0000_1000000_000000</t>
  </si>
  <si>
    <t>16</t>
  </si>
  <si>
    <t>JMP</t>
  </si>
  <si>
    <t>Jump</t>
  </si>
  <si>
    <t>Place the contents of Rsrc1 into the PC</t>
  </si>
  <si>
    <t>0000_1000001_000000</t>
  </si>
  <si>
    <t>17</t>
  </si>
  <si>
    <t>JSR</t>
  </si>
  <si>
    <t>Jump to Subroutine</t>
  </si>
  <si>
    <t>Address of subroutine in Register Rsrc1, store return address in LINK register, which is always R30.</t>
  </si>
  <si>
    <t>0000_1000011_000000</t>
  </si>
  <si>
    <t>18</t>
  </si>
  <si>
    <t>RTS</t>
  </si>
  <si>
    <t>Return from Subroutine</t>
  </si>
  <si>
    <t>Rsrc1 contains the register number for the link register (R30).</t>
  </si>
  <si>
    <t>000001</t>
  </si>
  <si>
    <t>34</t>
  </si>
  <si>
    <t>ADD #</t>
  </si>
  <si>
    <t>Add immediate</t>
  </si>
  <si>
    <t>The immediate value is sign extended and added to the contents of Rsrc.  The result is stored in Rdst</t>
  </si>
  <si>
    <t>000100</t>
  </si>
  <si>
    <t>35</t>
  </si>
  <si>
    <t>SUB #</t>
  </si>
  <si>
    <t>Subtract immediate</t>
  </si>
  <si>
    <t>The immediate value is sign extended and subtracted from the contents of Rsrc.  The result is stored in Rdst</t>
  </si>
  <si>
    <t>001000</t>
  </si>
  <si>
    <t>36</t>
  </si>
  <si>
    <t>AND #</t>
  </si>
  <si>
    <t>The immediate value is padded with zeros on the left and ANDed with the contents of Rsrc.  The result is place in Rdst</t>
  </si>
  <si>
    <t>001001</t>
  </si>
  <si>
    <t>37</t>
  </si>
  <si>
    <t>OR #</t>
  </si>
  <si>
    <t>001011</t>
  </si>
  <si>
    <t>38</t>
  </si>
  <si>
    <t>XOR #</t>
  </si>
  <si>
    <t>Conditional Branches</t>
  </si>
  <si>
    <t>001100</t>
  </si>
  <si>
    <t>39</t>
  </si>
  <si>
    <t>BEQ</t>
  </si>
  <si>
    <t>Branch if EQual</t>
  </si>
  <si>
    <t>If the contents of the two registers are equal, add the 2's complement immediate value to the PC</t>
  </si>
  <si>
    <t>001010</t>
  </si>
  <si>
    <t>40</t>
  </si>
  <si>
    <t>BNE</t>
  </si>
  <si>
    <t>Branch if Not Equal</t>
  </si>
  <si>
    <t>001111</t>
  </si>
  <si>
    <t>41</t>
  </si>
  <si>
    <t>BLT</t>
  </si>
  <si>
    <t>Branch if Less Than</t>
  </si>
  <si>
    <t>If the unsigned contents of Rsrc are less than the contents of Rdst, add the 2's complement immediate value to the PC</t>
  </si>
  <si>
    <t>Load/Stores</t>
  </si>
  <si>
    <t>100000</t>
  </si>
  <si>
    <t>42</t>
  </si>
  <si>
    <t>LDA</t>
  </si>
  <si>
    <t>Load Absolute</t>
  </si>
  <si>
    <t>The immediate value is zero-filled to the left and used as an address. Rdst is then loaded from this address. This requires the adder in Figure 5.10 to be able to just pass the immediate value through (without adding to the PC), which requires an additional control line that is not implied by Figure 5.10</t>
  </si>
  <si>
    <t>010000</t>
  </si>
  <si>
    <t>43</t>
  </si>
  <si>
    <t>STA</t>
  </si>
  <si>
    <t>STore Absolute</t>
  </si>
  <si>
    <t> The immediate value is zero-filled to the left and used as an address. Rdst (yes, Rdst!) is then stored to this address. Requires modifications similar to the LDA instruction</t>
  </si>
  <si>
    <t>100001</t>
  </si>
  <si>
    <t>44</t>
  </si>
  <si>
    <t>LDIX</t>
  </si>
  <si>
    <t>LoaD IndeXed</t>
  </si>
  <si>
    <t>The unsigned immediate value is added to the contents of Rsrc to obtain the EA. Rdst is then loaded from the memory location EA</t>
  </si>
  <si>
    <t>010001</t>
  </si>
  <si>
    <t>45</t>
  </si>
  <si>
    <t>STIX</t>
  </si>
  <si>
    <t>STore IndeXed</t>
  </si>
  <si>
    <t>The unsigned immediate value is added to the contents of Rsrc to obtain the EA. Rdst is then stored to the memory location EA</t>
  </si>
  <si>
    <t>Unconditional Branches</t>
  </si>
  <si>
    <t>c</t>
  </si>
  <si>
    <t>110000</t>
  </si>
  <si>
    <t>64</t>
  </si>
  <si>
    <t>BRA</t>
  </si>
  <si>
    <t>Branch</t>
  </si>
  <si>
    <t>Add the 2's complement immediate value to the PC.  (wider address range than Bxx, probably more than we'll actually be able to test)</t>
  </si>
  <si>
    <t>110001</t>
  </si>
  <si>
    <t>65</t>
  </si>
  <si>
    <t>BSR</t>
  </si>
  <si>
    <t>Branch to SubRoutine</t>
  </si>
  <si>
    <t>Add the 2's complement immediate value to the PC and store return address in the LINK register, which is always R30.</t>
  </si>
  <si>
    <r>
      <t xml:space="preserve">0000_001000</t>
    </r>
    <r>
      <rPr>
        <rFont val="CMTT12"/>
        <charset val="1"/>
        <family val="0"/>
        <color rgb="FFFF0000"/>
        <sz val="12"/>
      </rPr>
      <t xml:space="preserve">0</t>
    </r>
    <r>
      <rPr>
        <rFont val="CMTT12"/>
        <charset val="1"/>
        <family val="0"/>
        <color rgb="FF000000"/>
        <sz val="12"/>
      </rPr>
      <t xml:space="preserve">_000000</t>
    </r>
  </si>
  <si>
    <r>
      <t xml:space="preserve">0000_001001</t>
    </r>
    <r>
      <rPr>
        <rFont val="CMTT12"/>
        <charset val="1"/>
        <family val="0"/>
        <color rgb="FFFF0000"/>
        <sz val="12"/>
      </rPr>
      <t xml:space="preserve">1</t>
    </r>
    <r>
      <rPr>
        <rFont val="CMTT12"/>
        <charset val="1"/>
        <family val="0"/>
        <color rgb="FF000000"/>
        <sz val="12"/>
      </rPr>
      <t xml:space="preserve">_000000</t>
    </r>
  </si>
  <si>
    <r>
      <t xml:space="preserve">Changes from Class are in </t>
    </r>
    <r>
      <rPr>
        <rFont val="Calibri"/>
        <charset val="1"/>
        <family val="2"/>
        <color rgb="FFFF0000"/>
        <sz val="12"/>
      </rPr>
      <t xml:space="preserve">red</t>
    </r>
  </si>
  <si>
    <t>Branches</t>
  </si>
  <si>
    <t>Add the 2's complement immediate value to the PC.  (wider address range than Bxx)</t>
  </si>
  <si>
    <t>Instruction Creator</t>
  </si>
  <si>
    <t>Format A</t>
  </si>
  <si>
    <t>INPUT</t>
  </si>
  <si>
    <t>Source 1</t>
  </si>
  <si>
    <t>Source 2</t>
  </si>
  <si>
    <t>Destination 1</t>
  </si>
  <si>
    <t>OP-Code</t>
  </si>
  <si>
    <t>OUTPUT</t>
  </si>
  <si>
    <t>RSRC1[31:27]</t>
  </si>
  <si>
    <t>RSRC2[26:22]</t>
  </si>
  <si>
    <t>RDST1[21:17]</t>
  </si>
  <si>
    <t>OP[16:0]</t>
  </si>
  <si>
    <t>Number Of Bits</t>
  </si>
  <si>
    <t>Decimal</t>
  </si>
  <si>
    <t>Hex</t>
  </si>
  <si>
    <t>Binary</t>
  </si>
  <si>
    <t>OPERATION</t>
  </si>
  <si>
    <t>0000_0000001_000000</t>
  </si>
  <si>
    <t>Final Binary Instruction</t>
  </si>
  <si>
    <t>Final Decimal Instruction</t>
  </si>
  <si>
    <t>Past Instructions</t>
  </si>
  <si>
    <t>Decimal MIF Instruction</t>
  </si>
  <si>
    <t>HEX MIF Instruction</t>
  </si>
  <si>
    <t>R[2]&lt;- R[0]+R[1]</t>
  </si>
  <si>
    <t>R[3]&lt;- R[1]+R[2]</t>
  </si>
  <si>
    <t>R[4]&lt;- R[4]+R[4]</t>
  </si>
  <si>
    <t>Format B</t>
  </si>
  <si>
    <t>NOT DYNAMIC</t>
  </si>
  <si>
    <t>Immediate Value</t>
  </si>
  <si>
    <t>RDST1[26:22]</t>
  </si>
  <si>
    <t>RDST1[21:6]</t>
  </si>
  <si>
    <t>OP[5:0]</t>
  </si>
  <si>
    <t>LD</t>
  </si>
  <si>
    <t>R[4]&lt;- 'd9191</t>
  </si>
</sst>
</file>

<file path=xl/styles.xml><?xml version="1.0" encoding="utf-8"?>
<styleSheet xmlns="http://schemas.openxmlformats.org/spreadsheetml/2006/main">
  <numFmts count="3">
    <numFmt formatCode="GENERAL" numFmtId="164"/>
    <numFmt formatCode="@" numFmtId="165"/>
    <numFmt formatCode="[HH]:MM:SS" numFmtId="166"/>
  </numFmts>
  <fonts count="12">
    <font>
      <name val="Calibri"/>
      <charset val="1"/>
      <family val="2"/>
      <color rgb="FF000000"/>
      <sz val="12"/>
    </font>
    <font>
      <name val="Arial"/>
      <family val="0"/>
      <sz val="10"/>
    </font>
    <font>
      <name val="Arial"/>
      <family val="0"/>
      <sz val="10"/>
    </font>
    <font>
      <name val="Arial"/>
      <family val="0"/>
      <sz val="10"/>
    </font>
    <font>
      <name val="Calibri"/>
      <charset val="1"/>
      <family val="2"/>
      <sz val="12"/>
    </font>
    <font>
      <name val="CMTT12"/>
      <charset val="1"/>
      <family val="0"/>
      <sz val="12"/>
    </font>
    <font>
      <name val="Calibri"/>
      <charset val="1"/>
      <family val="2"/>
      <b val="true"/>
      <sz val="14"/>
    </font>
    <font>
      <name val="Calibri"/>
      <charset val="1"/>
      <family val="2"/>
      <b val="true"/>
      <sz val="12"/>
    </font>
    <font>
      <name val="CMTT12"/>
      <charset val="1"/>
      <family val="0"/>
      <color rgb="FFFF0000"/>
      <sz val="12"/>
    </font>
    <font>
      <name val="CMTT12"/>
      <charset val="1"/>
      <family val="0"/>
      <color rgb="FF000000"/>
      <sz val="12"/>
    </font>
    <font>
      <name val="Calibri"/>
      <charset val="1"/>
      <family val="2"/>
      <color rgb="FFFF0000"/>
      <sz val="12"/>
    </font>
    <font>
      <name val="Calibri"/>
      <charset val="1"/>
      <family val="2"/>
      <b val="true"/>
      <color rgb="FF000000"/>
      <sz val="12"/>
    </font>
  </fonts>
  <fills count="7">
    <fill>
      <patternFill patternType="none"/>
    </fill>
    <fill>
      <patternFill patternType="gray125"/>
    </fill>
    <fill>
      <patternFill patternType="solid">
        <fgColor rgb="FF94BD5E"/>
        <bgColor rgb="FF969696"/>
      </patternFill>
    </fill>
    <fill>
      <patternFill patternType="solid">
        <fgColor rgb="FFFFFF00"/>
        <bgColor rgb="FFFFFF00"/>
      </patternFill>
    </fill>
    <fill>
      <patternFill patternType="solid">
        <fgColor rgb="FFFF0000"/>
        <bgColor rgb="FFB84700"/>
      </patternFill>
    </fill>
    <fill>
      <patternFill patternType="solid">
        <fgColor rgb="FF33CC66"/>
        <bgColor rgb="FF339966"/>
      </patternFill>
    </fill>
    <fill>
      <patternFill patternType="solid">
        <fgColor rgb="FFB84700"/>
        <bgColor rgb="FF993366"/>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27">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false" applyFont="true" applyProtection="false" borderId="0" fillId="0" fontId="5" numFmtId="165" xfId="0">
      <alignment horizontal="general" indent="0" shrinkToFit="false" textRotation="0" vertical="bottom"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6" numFmtId="165" xfId="0">
      <alignment horizontal="center" indent="0" shrinkToFit="false" textRotation="0" vertical="bottom" wrapText="false"/>
      <protection hidden="false" locked="true"/>
    </xf>
    <xf applyAlignment="true" applyBorder="false" applyFont="true" applyProtection="false" borderId="0" fillId="0" fontId="4" numFmtId="164" xfId="0">
      <alignment horizontal="center" indent="0" shrinkToFit="false" textRotation="0" vertical="bottom" wrapText="false"/>
      <protection hidden="false" locked="true"/>
    </xf>
    <xf applyAlignment="true" applyBorder="false" applyFont="true" applyProtection="false" borderId="0" fillId="0" fontId="4" numFmtId="165" xfId="0">
      <alignment horizontal="center" indent="0" shrinkToFit="false" textRotation="0" vertical="center" wrapText="false"/>
      <protection hidden="false" locked="true"/>
    </xf>
    <xf applyAlignment="true" applyBorder="false" applyFont="true" applyProtection="false" borderId="0" fillId="0" fontId="4" numFmtId="164" xfId="0">
      <alignment horizontal="center" indent="0" shrinkToFit="false" textRotation="0" vertical="center" wrapText="false"/>
      <protection hidden="false" locked="true"/>
    </xf>
    <xf applyAlignment="true" applyBorder="false" applyFont="true" applyProtection="false" borderId="0" fillId="0" fontId="7" numFmtId="165" xfId="0">
      <alignment horizontal="center" indent="0" shrinkToFit="false" textRotation="0" vertical="center" wrapText="false"/>
      <protection hidden="false" locked="true"/>
    </xf>
    <xf applyAlignment="true" applyBorder="false" applyFont="true" applyProtection="false" borderId="0" fillId="0" fontId="4" numFmtId="164" xfId="0">
      <alignment horizontal="general" indent="0" shrinkToFit="false" textRotation="0" vertical="center" wrapText="false"/>
      <protection hidden="false" locked="true"/>
    </xf>
    <xf applyAlignment="true" applyBorder="false" applyFont="true" applyProtection="false" borderId="0" fillId="0" fontId="4" numFmtId="165" xfId="0">
      <alignment horizontal="general" indent="0" shrinkToFit="false" textRotation="0" vertical="center" wrapText="false"/>
      <protection hidden="false" locked="true"/>
    </xf>
    <xf applyAlignment="true" applyBorder="false" applyFont="true" applyProtection="false" borderId="0" fillId="0" fontId="7" numFmtId="165" xfId="0">
      <alignment horizontal="center" indent="0" shrinkToFit="false" textRotation="0" vertical="bottom" wrapText="false"/>
      <protection hidden="false" locked="true"/>
    </xf>
    <xf applyAlignment="false" applyBorder="false" applyFont="true" applyProtection="false" borderId="0" fillId="0" fontId="4" numFmtId="165" xfId="0">
      <alignment horizontal="general" indent="0" shrinkToFit="false" textRotation="0" vertical="bottom" wrapText="false"/>
      <protection hidden="false" locked="true"/>
    </xf>
    <xf applyAlignment="true" applyBorder="false" applyFont="true" applyProtection="false" borderId="0" fillId="0" fontId="0" numFmtId="164" xfId="0">
      <alignment horizontal="center" indent="0" shrinkToFit="false" textRotation="0" vertical="bottom" wrapText="false"/>
      <protection hidden="false" locked="true"/>
    </xf>
    <xf applyAlignment="true" applyBorder="false" applyFont="true" applyProtection="false" borderId="0" fillId="0" fontId="0" numFmtId="164" xfId="0">
      <alignment horizontal="center" indent="0" shrinkToFit="false" textRotation="0" vertical="center" wrapText="false"/>
      <protection hidden="false" locked="true"/>
    </xf>
    <xf applyAlignment="true" applyBorder="false" applyFont="true" applyProtection="false" borderId="0" fillId="0" fontId="0" numFmtId="164" xfId="0">
      <alignment horizontal="general" indent="0" shrinkToFit="false" textRotation="0" vertical="center" wrapText="false"/>
      <protection hidden="false" locked="true"/>
    </xf>
    <xf applyAlignment="false" applyBorder="false" applyFont="true" applyProtection="false" borderId="0" fillId="0" fontId="0" numFmtId="165" xfId="0">
      <alignment horizontal="general" indent="0" shrinkToFit="false" textRotation="0" vertical="bottom" wrapText="false"/>
      <protection hidden="false" locked="true"/>
    </xf>
    <xf applyAlignment="false" applyBorder="false" applyFont="true" applyProtection="false" borderId="0" fillId="2" fontId="0" numFmtId="164" xfId="0">
      <alignment horizontal="general" indent="0" shrinkToFit="false" textRotation="0" vertical="bottom" wrapText="false"/>
      <protection hidden="false" locked="true"/>
    </xf>
    <xf applyAlignment="false" applyBorder="false" applyFont="false" applyProtection="false" borderId="0" fillId="0" fontId="0" numFmtId="166" xfId="0">
      <alignment horizontal="general" indent="0" shrinkToFit="false" textRotation="0" vertical="bottom" wrapText="false"/>
      <protection hidden="false" locked="true"/>
    </xf>
    <xf applyAlignment="false" applyBorder="false" applyFont="true" applyProtection="false" borderId="0" fillId="3" fontId="0" numFmtId="164" xfId="0">
      <alignment horizontal="general" indent="0" shrinkToFit="false" textRotation="0" vertical="bottom" wrapText="false"/>
      <protection hidden="false" locked="true"/>
    </xf>
    <xf applyAlignment="false" applyBorder="false" applyFont="true" applyProtection="false" borderId="0" fillId="2" fontId="11" numFmtId="164" xfId="0">
      <alignment horizontal="general" indent="0" shrinkToFit="false" textRotation="0" vertical="bottom" wrapText="false"/>
      <protection hidden="false" locked="true"/>
    </xf>
    <xf applyAlignment="false" applyBorder="false" applyFont="true" applyProtection="false" borderId="0" fillId="0" fontId="11" numFmtId="164" xfId="0">
      <alignment horizontal="general" indent="0" shrinkToFit="false" textRotation="0" vertical="bottom" wrapText="false"/>
      <protection hidden="false" locked="true"/>
    </xf>
    <xf applyAlignment="true" applyBorder="false" applyFont="false" applyProtection="false" borderId="0" fillId="0" fontId="0" numFmtId="164" xfId="0">
      <alignment horizontal="right"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4" fontId="0" numFmtId="164" xfId="0">
      <alignment horizontal="general" indent="0" shrinkToFit="false" textRotation="0" vertical="bottom" wrapText="false"/>
      <protection hidden="false" locked="true"/>
    </xf>
    <xf applyAlignment="false" applyBorder="false" applyFont="true" applyProtection="false" borderId="0" fillId="5" fontId="11" numFmtId="164" xfId="0">
      <alignment horizontal="general" indent="0" shrinkToFit="false" textRotation="0" vertical="bottom" wrapText="false"/>
      <protection hidden="false" locked="true"/>
    </xf>
    <xf applyAlignment="false" applyBorder="false" applyFont="false" applyProtection="false" borderId="0" fillId="6" fontId="0" numFmtId="164" xfId="0">
      <alignment horizontal="general" indent="0" shrinkToFit="false" textRotation="0" vertical="bottom"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66"/>
      <rgbColor rgb="FF94BD5E"/>
      <rgbColor rgb="FFFFCC00"/>
      <rgbColor rgb="FFFF9900"/>
      <rgbColor rgb="FFFF6600"/>
      <rgbColor rgb="FF666699"/>
      <rgbColor rgb="FF969696"/>
      <rgbColor rgb="FF003366"/>
      <rgbColor rgb="FF339966"/>
      <rgbColor rgb="FF003300"/>
      <rgbColor rgb="FF333300"/>
      <rgbColor rgb="FFB84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56"/>
  <sheetViews>
    <sheetView colorId="64" defaultGridColor="true" rightToLeft="false" showFormulas="false" showGridLines="true" showOutlineSymbols="true" showRowColHeaders="true" showZeros="true" tabSelected="false" topLeftCell="A4" view="normal" windowProtection="false" workbookViewId="0" zoomScale="100" zoomScaleNormal="100" zoomScalePageLayoutView="100">
      <selection activeCell="D15" activeCellId="0" pane="topLeft" sqref="D15"/>
    </sheetView>
  </sheetViews>
  <sheetFormatPr defaultRowHeight="15.25"/>
  <cols>
    <col collapsed="false" hidden="false" max="1" min="1" style="1" width="8.16279069767442"/>
    <col collapsed="false" hidden="false" max="2" min="2" style="2" width="27.8372093023256"/>
    <col collapsed="false" hidden="false" max="3" min="3" style="2" width="10.8279069767442"/>
    <col collapsed="false" hidden="false" max="4" min="4" style="3" width="10.8279069767442"/>
    <col collapsed="false" hidden="false" max="5" min="5" style="3" width="51.6604651162791"/>
    <col collapsed="false" hidden="false" max="6" min="6" style="1" width="33.3348837209302"/>
    <col collapsed="false" hidden="false" max="1025" min="7" style="1" width="10.8279069767442"/>
  </cols>
  <sheetData>
    <row collapsed="false" customFormat="false" customHeight="false" hidden="false" ht="15.25" outlineLevel="0" r="1">
      <c r="E1" s="3" t="s">
        <v>0</v>
      </c>
      <c r="F1" s="1" t="n">
        <v>32</v>
      </c>
    </row>
    <row collapsed="false" customFormat="false" customHeight="false" hidden="false" ht="17.65" outlineLevel="0" r="2">
      <c r="B2" s="4" t="s">
        <v>1</v>
      </c>
      <c r="C2" s="4"/>
      <c r="E2" s="3" t="s">
        <v>2</v>
      </c>
      <c r="F2" s="1" t="n">
        <v>64</v>
      </c>
    </row>
    <row collapsed="false" customFormat="true" customHeight="false" hidden="false" ht="15.25" outlineLevel="0" r="3" s="5">
      <c r="A3" s="5" t="s">
        <v>3</v>
      </c>
      <c r="B3" s="6"/>
      <c r="C3" s="6"/>
      <c r="D3" s="7"/>
      <c r="E3" s="7"/>
      <c r="F3" s="7"/>
    </row>
    <row collapsed="false" customFormat="true" customHeight="false" hidden="false" ht="15.25" outlineLevel="0" r="4" s="5">
      <c r="A4" s="5" t="s">
        <v>4</v>
      </c>
      <c r="B4" s="6" t="s">
        <v>5</v>
      </c>
      <c r="C4" s="6" t="s">
        <v>6</v>
      </c>
      <c r="D4" s="7" t="s">
        <v>7</v>
      </c>
      <c r="E4" s="7"/>
      <c r="F4" s="7"/>
    </row>
    <row collapsed="false" customFormat="false" customHeight="false" hidden="false" ht="15.25" outlineLevel="0" r="5">
      <c r="B5" s="8" t="s">
        <v>8</v>
      </c>
      <c r="C5" s="8"/>
      <c r="D5" s="9"/>
      <c r="E5" s="9"/>
      <c r="F5" s="9"/>
    </row>
    <row collapsed="false" customFormat="false" customHeight="false" hidden="false" ht="15.25" outlineLevel="0" r="6">
      <c r="A6" s="1" t="s">
        <v>9</v>
      </c>
      <c r="B6" s="10" t="s">
        <v>10</v>
      </c>
      <c r="C6" s="10" t="s">
        <v>11</v>
      </c>
      <c r="D6" s="1" t="s">
        <v>12</v>
      </c>
    </row>
    <row collapsed="false" customFormat="false" customHeight="false" hidden="false" ht="15.25" outlineLevel="0" r="7">
      <c r="A7" s="1" t="s">
        <v>9</v>
      </c>
      <c r="B7" s="10" t="s">
        <v>13</v>
      </c>
      <c r="C7" s="10" t="s">
        <v>14</v>
      </c>
      <c r="D7" s="1" t="s">
        <v>15</v>
      </c>
    </row>
    <row collapsed="false" customFormat="false" customHeight="false" hidden="false" ht="15.25" outlineLevel="0" r="8">
      <c r="A8" s="1" t="s">
        <v>9</v>
      </c>
      <c r="B8" s="10" t="s">
        <v>16</v>
      </c>
      <c r="C8" s="10" t="s">
        <v>17</v>
      </c>
      <c r="D8" s="1" t="s">
        <v>18</v>
      </c>
    </row>
    <row collapsed="false" customFormat="false" customHeight="false" hidden="false" ht="15.25" outlineLevel="0" r="9">
      <c r="A9" s="1" t="s">
        <v>9</v>
      </c>
      <c r="B9" s="10" t="s">
        <v>19</v>
      </c>
      <c r="C9" s="10" t="s">
        <v>20</v>
      </c>
      <c r="D9" s="1" t="s">
        <v>21</v>
      </c>
    </row>
    <row collapsed="false" customFormat="false" customHeight="false" hidden="false" ht="15.25" outlineLevel="0" r="10">
      <c r="A10" s="1" t="s">
        <v>9</v>
      </c>
      <c r="B10" s="10" t="s">
        <v>22</v>
      </c>
      <c r="C10" s="10" t="s">
        <v>23</v>
      </c>
      <c r="D10" s="1" t="s">
        <v>24</v>
      </c>
    </row>
    <row collapsed="false" customFormat="false" customHeight="false" hidden="false" ht="15.25" outlineLevel="0" r="11">
      <c r="A11" s="1" t="s">
        <v>9</v>
      </c>
      <c r="B11" s="10" t="s">
        <v>25</v>
      </c>
      <c r="C11" s="10" t="s">
        <v>26</v>
      </c>
      <c r="D11" s="1" t="s">
        <v>27</v>
      </c>
    </row>
    <row collapsed="false" customFormat="false" customHeight="false" hidden="false" ht="15.25" outlineLevel="0" r="12">
      <c r="A12" s="1" t="s">
        <v>9</v>
      </c>
      <c r="B12" s="10" t="s">
        <v>28</v>
      </c>
      <c r="C12" s="10" t="s">
        <v>29</v>
      </c>
      <c r="D12" s="1" t="s">
        <v>30</v>
      </c>
    </row>
    <row collapsed="false" customFormat="false" customHeight="false" hidden="false" ht="15.25" outlineLevel="0" r="13">
      <c r="B13" s="8" t="s">
        <v>31</v>
      </c>
      <c r="C13" s="8"/>
    </row>
    <row collapsed="false" customFormat="false" customHeight="false" hidden="false" ht="15.25" outlineLevel="0" r="14">
      <c r="A14" s="1" t="s">
        <v>9</v>
      </c>
      <c r="B14" s="10" t="s">
        <v>32</v>
      </c>
      <c r="C14" s="10" t="s">
        <v>33</v>
      </c>
      <c r="D14" s="9" t="s">
        <v>34</v>
      </c>
      <c r="E14" s="9" t="s">
        <v>35</v>
      </c>
    </row>
    <row collapsed="false" customFormat="false" customHeight="false" hidden="false" ht="15.25" outlineLevel="0" r="15">
      <c r="A15" s="1" t="s">
        <v>9</v>
      </c>
      <c r="B15" s="10" t="s">
        <v>36</v>
      </c>
      <c r="C15" s="10" t="s">
        <v>37</v>
      </c>
      <c r="D15" s="9" t="s">
        <v>38</v>
      </c>
      <c r="E15" s="9" t="s">
        <v>39</v>
      </c>
    </row>
    <row collapsed="false" customFormat="false" customHeight="false" hidden="false" ht="15.25" outlineLevel="0" r="16">
      <c r="A16" s="1" t="s">
        <v>9</v>
      </c>
      <c r="B16" s="10" t="s">
        <v>40</v>
      </c>
      <c r="C16" s="10" t="s">
        <v>41</v>
      </c>
      <c r="D16" s="9" t="s">
        <v>42</v>
      </c>
      <c r="E16" s="9" t="s">
        <v>43</v>
      </c>
    </row>
    <row collapsed="false" customFormat="false" customHeight="false" hidden="false" ht="15.25" outlineLevel="0" r="17">
      <c r="A17" s="1" t="s">
        <v>9</v>
      </c>
      <c r="B17" s="10" t="s">
        <v>40</v>
      </c>
      <c r="C17" s="10" t="s">
        <v>41</v>
      </c>
      <c r="D17" s="1" t="s">
        <v>44</v>
      </c>
      <c r="E17" s="1" t="s">
        <v>45</v>
      </c>
    </row>
    <row collapsed="false" customFormat="false" customHeight="false" hidden="false" ht="15.25" outlineLevel="0" r="18">
      <c r="A18" s="1" t="s">
        <v>9</v>
      </c>
      <c r="B18" s="10" t="s">
        <v>46</v>
      </c>
      <c r="C18" s="10" t="s">
        <v>47</v>
      </c>
      <c r="D18" s="9" t="s">
        <v>48</v>
      </c>
      <c r="E18" s="9" t="s">
        <v>49</v>
      </c>
    </row>
    <row collapsed="false" customFormat="false" customHeight="false" hidden="false" ht="15.25" outlineLevel="0" r="19">
      <c r="A19" s="1" t="s">
        <v>9</v>
      </c>
      <c r="B19" s="10" t="s">
        <v>50</v>
      </c>
      <c r="C19" s="10" t="s">
        <v>51</v>
      </c>
      <c r="D19" s="9" t="s">
        <v>52</v>
      </c>
      <c r="E19" s="9" t="s">
        <v>53</v>
      </c>
    </row>
    <row collapsed="false" customFormat="false" customHeight="false" hidden="false" ht="15.25" outlineLevel="0" r="20">
      <c r="B20" s="8" t="s">
        <v>54</v>
      </c>
      <c r="C20" s="8"/>
      <c r="D20" s="9"/>
      <c r="E20" s="9"/>
    </row>
    <row collapsed="false" customFormat="false" customHeight="false" hidden="false" ht="15.25" outlineLevel="0" r="21">
      <c r="A21" s="1" t="s">
        <v>9</v>
      </c>
      <c r="B21" s="10" t="s">
        <v>55</v>
      </c>
      <c r="C21" s="10" t="s">
        <v>56</v>
      </c>
      <c r="D21" s="9" t="s">
        <v>57</v>
      </c>
      <c r="E21" s="9" t="s">
        <v>58</v>
      </c>
    </row>
    <row collapsed="false" customFormat="false" customHeight="false" hidden="false" ht="15.25" outlineLevel="0" r="22">
      <c r="A22" s="1" t="s">
        <v>9</v>
      </c>
      <c r="B22" s="10" t="s">
        <v>59</v>
      </c>
      <c r="C22" s="10" t="s">
        <v>60</v>
      </c>
      <c r="D22" s="9" t="s">
        <v>61</v>
      </c>
      <c r="E22" s="9" t="s">
        <v>62</v>
      </c>
    </row>
    <row collapsed="false" customFormat="false" customHeight="false" hidden="false" ht="15.65" outlineLevel="0" r="23">
      <c r="A23" s="1" t="s">
        <v>9</v>
      </c>
      <c r="B23" s="10" t="s">
        <v>63</v>
      </c>
      <c r="C23" s="10" t="s">
        <v>64</v>
      </c>
      <c r="D23" s="9" t="s">
        <v>65</v>
      </c>
      <c r="E23" s="9" t="s">
        <v>66</v>
      </c>
      <c r="F23" s="9" t="s">
        <v>67</v>
      </c>
    </row>
    <row collapsed="false" customFormat="false" customHeight="false" hidden="false" ht="15.25" outlineLevel="0" r="24">
      <c r="B24" s="8" t="s">
        <v>68</v>
      </c>
      <c r="C24" s="8"/>
      <c r="D24" s="9"/>
      <c r="E24" s="9"/>
      <c r="F24" s="9"/>
    </row>
    <row collapsed="false" customFormat="false" customHeight="false" hidden="false" ht="15.65" outlineLevel="0" r="25">
      <c r="A25" s="1" t="s">
        <v>9</v>
      </c>
      <c r="B25" s="10" t="s">
        <v>69</v>
      </c>
      <c r="C25" s="10" t="s">
        <v>70</v>
      </c>
      <c r="D25" s="9" t="s">
        <v>68</v>
      </c>
      <c r="E25" s="9" t="s">
        <v>71</v>
      </c>
    </row>
    <row collapsed="false" customFormat="false" customHeight="false" hidden="false" ht="15.25" outlineLevel="0" r="26">
      <c r="B26" s="10"/>
      <c r="C26" s="10"/>
      <c r="D26" s="9"/>
      <c r="E26" s="9"/>
    </row>
    <row collapsed="false" customFormat="false" customHeight="false" hidden="false" ht="15.25" outlineLevel="0" r="27">
      <c r="B27" s="8" t="s">
        <v>72</v>
      </c>
      <c r="C27" s="8"/>
      <c r="D27" s="9"/>
      <c r="E27" s="9"/>
      <c r="F27" s="9"/>
    </row>
    <row collapsed="false" customFormat="false" customHeight="false" hidden="false" ht="15.65" outlineLevel="0" r="28">
      <c r="A28" s="1" t="s">
        <v>73</v>
      </c>
      <c r="B28" s="10" t="n">
        <v>100010</v>
      </c>
      <c r="C28" s="10" t="s">
        <v>74</v>
      </c>
      <c r="D28" s="9" t="s">
        <v>75</v>
      </c>
      <c r="E28" s="9" t="s">
        <v>76</v>
      </c>
      <c r="F28" s="9" t="s">
        <v>77</v>
      </c>
    </row>
    <row collapsed="false" customFormat="false" customHeight="false" hidden="false" ht="15.65" outlineLevel="0" r="29">
      <c r="A29" s="1" t="s">
        <v>78</v>
      </c>
      <c r="B29" s="10" t="n">
        <v>100011</v>
      </c>
      <c r="C29" s="10" t="s">
        <v>79</v>
      </c>
      <c r="D29" s="9" t="s">
        <v>80</v>
      </c>
      <c r="E29" s="9" t="s">
        <v>81</v>
      </c>
      <c r="F29" s="9" t="s">
        <v>82</v>
      </c>
    </row>
    <row collapsed="false" customFormat="false" customHeight="false" hidden="false" ht="15.25" outlineLevel="0" r="30">
      <c r="B30" s="10"/>
      <c r="C30" s="10"/>
      <c r="D30" s="9"/>
    </row>
    <row collapsed="false" customFormat="false" customHeight="false" hidden="false" ht="17.65" outlineLevel="0" r="32">
      <c r="B32" s="4" t="s">
        <v>83</v>
      </c>
      <c r="C32" s="4"/>
    </row>
    <row collapsed="false" customFormat="true" customHeight="false" hidden="false" ht="15.25" outlineLevel="0" r="33" s="5">
      <c r="A33" s="5" t="s">
        <v>3</v>
      </c>
      <c r="B33" s="6"/>
      <c r="C33" s="6"/>
      <c r="D33" s="7"/>
      <c r="E33" s="7"/>
      <c r="F33" s="7"/>
    </row>
    <row collapsed="false" customFormat="true" customHeight="false" hidden="false" ht="15.25" outlineLevel="0" r="34" s="5">
      <c r="A34" s="5" t="s">
        <v>4</v>
      </c>
      <c r="B34" s="6" t="s">
        <v>5</v>
      </c>
      <c r="C34" s="6"/>
      <c r="D34" s="7" t="s">
        <v>7</v>
      </c>
      <c r="E34" s="7"/>
      <c r="F34" s="7"/>
    </row>
    <row collapsed="false" customFormat="false" customHeight="false" hidden="false" ht="15.25" outlineLevel="0" r="35">
      <c r="B35" s="11" t="s">
        <v>84</v>
      </c>
      <c r="C35" s="11"/>
    </row>
    <row collapsed="false" customFormat="false" customHeight="false" hidden="false" ht="15.25" outlineLevel="0" r="36">
      <c r="A36" s="1" t="s">
        <v>9</v>
      </c>
      <c r="B36" s="12" t="s">
        <v>85</v>
      </c>
      <c r="C36" s="12" t="s">
        <v>86</v>
      </c>
      <c r="D36" s="1" t="s">
        <v>87</v>
      </c>
      <c r="E36" s="1" t="s">
        <v>88</v>
      </c>
      <c r="F36" s="1" t="s">
        <v>89</v>
      </c>
    </row>
    <row collapsed="false" customFormat="false" customHeight="false" hidden="false" ht="15.25" outlineLevel="0" r="37">
      <c r="A37" s="1" t="s">
        <v>9</v>
      </c>
      <c r="B37" s="12" t="s">
        <v>90</v>
      </c>
      <c r="C37" s="12" t="s">
        <v>91</v>
      </c>
      <c r="D37" s="1" t="s">
        <v>92</v>
      </c>
      <c r="E37" s="1" t="s">
        <v>93</v>
      </c>
      <c r="F37" s="1" t="s">
        <v>94</v>
      </c>
    </row>
    <row collapsed="false" customFormat="false" customHeight="false" hidden="false" ht="15.25" outlineLevel="0" r="38">
      <c r="A38" s="1" t="s">
        <v>9</v>
      </c>
      <c r="B38" s="12" t="s">
        <v>95</v>
      </c>
      <c r="C38" s="12" t="s">
        <v>96</v>
      </c>
      <c r="D38" s="1" t="s">
        <v>97</v>
      </c>
      <c r="E38" s="1" t="s">
        <v>98</v>
      </c>
      <c r="F38" s="1" t="s">
        <v>99</v>
      </c>
    </row>
    <row collapsed="false" customFormat="false" customHeight="false" hidden="false" ht="15.25" outlineLevel="0" r="39">
      <c r="B39" s="11" t="s">
        <v>8</v>
      </c>
      <c r="C39" s="11"/>
    </row>
    <row collapsed="false" customFormat="false" customHeight="false" hidden="false" ht="15.65" outlineLevel="0" r="40">
      <c r="A40" s="1" t="s">
        <v>78</v>
      </c>
      <c r="B40" s="12" t="s">
        <v>100</v>
      </c>
      <c r="C40" s="12" t="s">
        <v>101</v>
      </c>
      <c r="D40" s="1" t="s">
        <v>102</v>
      </c>
      <c r="E40" s="1" t="s">
        <v>103</v>
      </c>
      <c r="F40" s="1" t="s">
        <v>104</v>
      </c>
    </row>
    <row collapsed="false" customFormat="false" customHeight="false" hidden="false" ht="15.65" outlineLevel="0" r="41">
      <c r="A41" s="1" t="s">
        <v>78</v>
      </c>
      <c r="B41" s="12" t="s">
        <v>105</v>
      </c>
      <c r="C41" s="12" t="s">
        <v>106</v>
      </c>
      <c r="D41" s="1" t="s">
        <v>107</v>
      </c>
      <c r="E41" s="1" t="s">
        <v>108</v>
      </c>
      <c r="F41" s="1" t="s">
        <v>109</v>
      </c>
    </row>
    <row collapsed="false" customFormat="false" customHeight="false" hidden="false" ht="15.65" outlineLevel="0" r="42">
      <c r="A42" s="1" t="s">
        <v>78</v>
      </c>
      <c r="B42" s="12" t="s">
        <v>110</v>
      </c>
      <c r="C42" s="12" t="s">
        <v>111</v>
      </c>
      <c r="D42" s="1" t="s">
        <v>112</v>
      </c>
      <c r="F42" s="1" t="s">
        <v>113</v>
      </c>
    </row>
    <row collapsed="false" customFormat="false" customHeight="false" hidden="false" ht="15.25" outlineLevel="0" r="43">
      <c r="A43" s="1" t="s">
        <v>78</v>
      </c>
      <c r="B43" s="12" t="s">
        <v>114</v>
      </c>
      <c r="C43" s="12" t="s">
        <v>115</v>
      </c>
      <c r="D43" s="1" t="s">
        <v>116</v>
      </c>
    </row>
    <row collapsed="false" customFormat="false" customHeight="false" hidden="false" ht="15.25" outlineLevel="0" r="44">
      <c r="A44" s="1" t="s">
        <v>78</v>
      </c>
      <c r="B44" s="12" t="s">
        <v>117</v>
      </c>
      <c r="C44" s="12" t="s">
        <v>118</v>
      </c>
      <c r="D44" s="1" t="s">
        <v>119</v>
      </c>
    </row>
    <row collapsed="false" customFormat="false" customHeight="false" hidden="false" ht="15.25" outlineLevel="0" r="45">
      <c r="B45" s="11" t="s">
        <v>120</v>
      </c>
      <c r="C45" s="11"/>
    </row>
    <row collapsed="false" customFormat="false" customHeight="false" hidden="false" ht="15.65" outlineLevel="0" r="46">
      <c r="A46" s="1" t="s">
        <v>78</v>
      </c>
      <c r="B46" s="12" t="s">
        <v>121</v>
      </c>
      <c r="C46" s="12" t="s">
        <v>122</v>
      </c>
      <c r="D46" s="1" t="s">
        <v>123</v>
      </c>
      <c r="E46" s="1" t="s">
        <v>124</v>
      </c>
      <c r="F46" s="1" t="s">
        <v>125</v>
      </c>
    </row>
    <row collapsed="false" customFormat="false" customHeight="false" hidden="false" ht="15.25" outlineLevel="0" r="47">
      <c r="A47" s="1" t="s">
        <v>78</v>
      </c>
      <c r="B47" s="12" t="s">
        <v>126</v>
      </c>
      <c r="C47" s="12" t="s">
        <v>127</v>
      </c>
      <c r="D47" s="1" t="s">
        <v>128</v>
      </c>
      <c r="E47" s="1" t="s">
        <v>129</v>
      </c>
    </row>
    <row collapsed="false" customFormat="false" customHeight="false" hidden="false" ht="15.65" outlineLevel="0" r="48">
      <c r="A48" s="1" t="s">
        <v>78</v>
      </c>
      <c r="B48" s="12" t="s">
        <v>130</v>
      </c>
      <c r="C48" s="12" t="s">
        <v>131</v>
      </c>
      <c r="D48" s="1" t="s">
        <v>132</v>
      </c>
      <c r="E48" s="1" t="s">
        <v>133</v>
      </c>
      <c r="F48" s="1" t="s">
        <v>134</v>
      </c>
    </row>
    <row collapsed="false" customFormat="false" customHeight="false" hidden="false" ht="15.25" outlineLevel="0" r="49">
      <c r="B49" s="11" t="s">
        <v>135</v>
      </c>
      <c r="C49" s="11"/>
    </row>
    <row collapsed="false" customFormat="false" customHeight="false" hidden="false" ht="15.65" outlineLevel="0" r="50">
      <c r="A50" s="1" t="s">
        <v>78</v>
      </c>
      <c r="B50" s="12" t="s">
        <v>136</v>
      </c>
      <c r="C50" s="12" t="s">
        <v>137</v>
      </c>
      <c r="D50" s="1" t="s">
        <v>138</v>
      </c>
      <c r="E50" s="1" t="s">
        <v>139</v>
      </c>
      <c r="F50" s="1" t="s">
        <v>140</v>
      </c>
    </row>
    <row collapsed="false" customFormat="false" customHeight="false" hidden="false" ht="15.65" outlineLevel="0" r="51">
      <c r="A51" s="1" t="s">
        <v>78</v>
      </c>
      <c r="B51" s="12" t="s">
        <v>141</v>
      </c>
      <c r="C51" s="12" t="s">
        <v>142</v>
      </c>
      <c r="D51" s="1" t="s">
        <v>143</v>
      </c>
      <c r="E51" s="1" t="s">
        <v>144</v>
      </c>
      <c r="F51" s="1" t="s">
        <v>145</v>
      </c>
    </row>
    <row collapsed="false" customFormat="false" customHeight="false" hidden="false" ht="15.65" outlineLevel="0" r="52">
      <c r="A52" s="1" t="s">
        <v>78</v>
      </c>
      <c r="B52" s="12" t="s">
        <v>146</v>
      </c>
      <c r="C52" s="12" t="s">
        <v>147</v>
      </c>
      <c r="D52" s="1" t="s">
        <v>148</v>
      </c>
      <c r="E52" s="1" t="s">
        <v>149</v>
      </c>
      <c r="F52" s="1" t="s">
        <v>150</v>
      </c>
    </row>
    <row collapsed="false" customFormat="false" customHeight="false" hidden="false" ht="15.65" outlineLevel="0" r="53">
      <c r="A53" s="1" t="s">
        <v>78</v>
      </c>
      <c r="B53" s="12" t="s">
        <v>151</v>
      </c>
      <c r="C53" s="12" t="s">
        <v>152</v>
      </c>
      <c r="D53" s="1" t="s">
        <v>153</v>
      </c>
      <c r="E53" s="1" t="s">
        <v>154</v>
      </c>
      <c r="F53" s="1" t="s">
        <v>155</v>
      </c>
    </row>
    <row collapsed="false" customFormat="false" customHeight="false" hidden="false" ht="15.25" outlineLevel="0" r="54">
      <c r="B54" s="11" t="s">
        <v>156</v>
      </c>
      <c r="C54" s="11"/>
    </row>
    <row collapsed="false" customFormat="false" customHeight="false" hidden="false" ht="15.65" outlineLevel="0" r="55">
      <c r="A55" s="1" t="s">
        <v>157</v>
      </c>
      <c r="B55" s="12" t="s">
        <v>158</v>
      </c>
      <c r="C55" s="12" t="s">
        <v>159</v>
      </c>
      <c r="D55" s="1" t="s">
        <v>160</v>
      </c>
      <c r="E55" s="1" t="s">
        <v>161</v>
      </c>
      <c r="F55" s="1" t="s">
        <v>162</v>
      </c>
    </row>
    <row collapsed="false" customFormat="false" customHeight="false" hidden="false" ht="15.65" outlineLevel="0" r="56">
      <c r="A56" s="1" t="s">
        <v>157</v>
      </c>
      <c r="B56" s="12" t="s">
        <v>163</v>
      </c>
      <c r="C56" s="12" t="s">
        <v>164</v>
      </c>
      <c r="D56" s="1" t="s">
        <v>165</v>
      </c>
      <c r="E56" s="1" t="s">
        <v>166</v>
      </c>
      <c r="F56" s="1" t="s">
        <v>167</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sheetFormatPr defaultRowHeight="15"/>
  <cols>
    <col collapsed="false" hidden="false" max="1" min="1" style="0" width="8.16279069767442"/>
    <col collapsed="false" hidden="false" max="2" min="2" style="0" width="27.8372093023256"/>
    <col collapsed="false" hidden="false" max="3" min="3" style="0" width="10.6651162790698"/>
    <col collapsed="false" hidden="false" max="4" min="4" style="0" width="51.6604651162791"/>
    <col collapsed="false" hidden="false" max="5" min="5" style="0" width="33.3348837209302"/>
    <col collapsed="false" hidden="false" max="1025" min="6" style="0" width="10.6651162790698"/>
  </cols>
  <sheetData>
    <row collapsed="false" customFormat="true" customHeight="false" hidden="false" ht="16" outlineLevel="0" r="1" s="13">
      <c r="A1" s="13" t="s">
        <v>3</v>
      </c>
      <c r="B1" s="14"/>
      <c r="C1" s="14"/>
      <c r="D1" s="14"/>
      <c r="E1" s="14"/>
    </row>
    <row collapsed="false" customFormat="true" customHeight="false" hidden="false" ht="16" outlineLevel="0" r="2" s="13">
      <c r="A2" s="13" t="s">
        <v>4</v>
      </c>
      <c r="B2" s="14" t="s">
        <v>5</v>
      </c>
      <c r="C2" s="14" t="s">
        <v>7</v>
      </c>
      <c r="D2" s="14"/>
      <c r="E2" s="14"/>
    </row>
    <row collapsed="false" customFormat="false" customHeight="false" hidden="false" ht="16" outlineLevel="0" r="3">
      <c r="B3" s="15"/>
      <c r="C3" s="15"/>
      <c r="D3" s="15"/>
      <c r="E3" s="15"/>
    </row>
    <row collapsed="false" customFormat="false" customHeight="false" hidden="false" ht="16" outlineLevel="0" r="4">
      <c r="A4" s="0" t="s">
        <v>9</v>
      </c>
      <c r="B4" s="15" t="s">
        <v>10</v>
      </c>
      <c r="C4" s="0" t="s">
        <v>12</v>
      </c>
    </row>
    <row collapsed="false" customFormat="false" customHeight="false" hidden="false" ht="16" outlineLevel="0" r="5">
      <c r="A5" s="0" t="s">
        <v>9</v>
      </c>
      <c r="B5" s="15" t="s">
        <v>13</v>
      </c>
      <c r="C5" s="0" t="s">
        <v>15</v>
      </c>
    </row>
    <row collapsed="false" customFormat="false" customHeight="false" hidden="false" ht="16" outlineLevel="0" r="6">
      <c r="A6" s="0" t="s">
        <v>9</v>
      </c>
      <c r="B6" s="15" t="s">
        <v>16</v>
      </c>
      <c r="C6" s="0" t="s">
        <v>18</v>
      </c>
    </row>
    <row collapsed="false" customFormat="false" customHeight="false" hidden="false" ht="16" outlineLevel="0" r="7">
      <c r="A7" s="0" t="s">
        <v>9</v>
      </c>
      <c r="B7" s="15" t="s">
        <v>19</v>
      </c>
      <c r="C7" s="0" t="s">
        <v>21</v>
      </c>
    </row>
    <row collapsed="false" customFormat="false" customHeight="false" hidden="false" ht="16" outlineLevel="0" r="8">
      <c r="A8" s="0" t="s">
        <v>9</v>
      </c>
      <c r="B8" s="15" t="s">
        <v>22</v>
      </c>
      <c r="C8" s="0" t="s">
        <v>24</v>
      </c>
    </row>
    <row collapsed="false" customFormat="false" customHeight="false" hidden="false" ht="16" outlineLevel="0" r="9">
      <c r="A9" s="0" t="s">
        <v>9</v>
      </c>
      <c r="B9" s="15" t="s">
        <v>25</v>
      </c>
      <c r="C9" s="0" t="s">
        <v>27</v>
      </c>
    </row>
    <row collapsed="false" customFormat="false" customHeight="false" hidden="false" ht="16" outlineLevel="0" r="10">
      <c r="A10" s="0" t="s">
        <v>9</v>
      </c>
      <c r="B10" s="15" t="s">
        <v>28</v>
      </c>
      <c r="C10" s="0" t="s">
        <v>30</v>
      </c>
    </row>
    <row collapsed="false" customFormat="false" customHeight="false" hidden="false" ht="16" outlineLevel="0" r="11">
      <c r="A11" s="0" t="s">
        <v>9</v>
      </c>
      <c r="B11" s="15" t="s">
        <v>168</v>
      </c>
      <c r="C11" s="15" t="s">
        <v>34</v>
      </c>
      <c r="D11" s="15" t="s">
        <v>35</v>
      </c>
    </row>
    <row collapsed="false" customFormat="false" customHeight="false" hidden="false" ht="16" outlineLevel="0" r="12">
      <c r="A12" s="0" t="s">
        <v>9</v>
      </c>
      <c r="B12" s="15" t="s">
        <v>36</v>
      </c>
      <c r="C12" s="15" t="s">
        <v>38</v>
      </c>
      <c r="D12" s="15" t="s">
        <v>39</v>
      </c>
    </row>
    <row collapsed="false" customFormat="false" customHeight="false" hidden="false" ht="16" outlineLevel="0" r="13">
      <c r="A13" s="0" t="s">
        <v>9</v>
      </c>
      <c r="B13" s="15" t="s">
        <v>169</v>
      </c>
      <c r="C13" s="15" t="s">
        <v>42</v>
      </c>
      <c r="D13" s="15" t="s">
        <v>43</v>
      </c>
    </row>
    <row collapsed="false" customFormat="false" customHeight="false" hidden="false" ht="16" outlineLevel="0" r="14">
      <c r="A14" s="0" t="s">
        <v>9</v>
      </c>
      <c r="B14" s="15" t="s">
        <v>40</v>
      </c>
      <c r="C14" s="0" t="s">
        <v>44</v>
      </c>
      <c r="D14" s="0" t="s">
        <v>45</v>
      </c>
    </row>
    <row collapsed="false" customFormat="false" customHeight="false" hidden="false" ht="16" outlineLevel="0" r="15">
      <c r="A15" s="0" t="s">
        <v>9</v>
      </c>
      <c r="B15" s="15" t="s">
        <v>46</v>
      </c>
      <c r="C15" s="15" t="s">
        <v>48</v>
      </c>
      <c r="D15" s="15" t="s">
        <v>49</v>
      </c>
    </row>
    <row collapsed="false" customFormat="false" customHeight="false" hidden="false" ht="16" outlineLevel="0" r="16">
      <c r="A16" s="0" t="s">
        <v>9</v>
      </c>
      <c r="B16" s="15" t="s">
        <v>50</v>
      </c>
      <c r="C16" s="15" t="s">
        <v>52</v>
      </c>
      <c r="D16" s="15" t="s">
        <v>53</v>
      </c>
    </row>
    <row collapsed="false" customFormat="false" customHeight="false" hidden="false" ht="16" outlineLevel="0" r="17">
      <c r="A17" s="0" t="s">
        <v>9</v>
      </c>
      <c r="B17" s="15" t="s">
        <v>55</v>
      </c>
      <c r="C17" s="15" t="s">
        <v>57</v>
      </c>
      <c r="D17" s="15" t="s">
        <v>58</v>
      </c>
    </row>
    <row collapsed="false" customFormat="false" customHeight="false" hidden="false" ht="16" outlineLevel="0" r="18">
      <c r="A18" s="0" t="s">
        <v>9</v>
      </c>
      <c r="B18" s="15" t="s">
        <v>59</v>
      </c>
      <c r="C18" s="15" t="s">
        <v>61</v>
      </c>
      <c r="D18" s="15" t="s">
        <v>62</v>
      </c>
    </row>
    <row collapsed="false" customFormat="false" customHeight="false" hidden="false" ht="16" outlineLevel="0" r="19">
      <c r="A19" s="0" t="s">
        <v>9</v>
      </c>
      <c r="B19" s="15" t="s">
        <v>63</v>
      </c>
      <c r="C19" s="15" t="s">
        <v>65</v>
      </c>
      <c r="D19" s="15" t="s">
        <v>66</v>
      </c>
      <c r="E19" s="15" t="s">
        <v>67</v>
      </c>
    </row>
    <row collapsed="false" customFormat="false" customHeight="false" hidden="false" ht="16" outlineLevel="0" r="20">
      <c r="A20" s="0" t="s">
        <v>9</v>
      </c>
      <c r="B20" s="15" t="s">
        <v>69</v>
      </c>
      <c r="C20" s="15" t="s">
        <v>68</v>
      </c>
      <c r="D20" s="15" t="s">
        <v>71</v>
      </c>
    </row>
    <row collapsed="false" customFormat="false" customHeight="false" hidden="false" ht="16" outlineLevel="0" r="21">
      <c r="B21" s="15"/>
      <c r="C21" s="15"/>
      <c r="D21" s="15"/>
      <c r="E21" s="15"/>
    </row>
    <row collapsed="false" customFormat="false" customHeight="false" hidden="false" ht="16" outlineLevel="0" r="22">
      <c r="A22" s="0" t="s">
        <v>73</v>
      </c>
      <c r="B22" s="15" t="n">
        <v>100010</v>
      </c>
      <c r="C22" s="15" t="s">
        <v>75</v>
      </c>
      <c r="D22" s="15" t="s">
        <v>76</v>
      </c>
      <c r="E22" s="15" t="s">
        <v>77</v>
      </c>
    </row>
    <row collapsed="false" customFormat="false" customHeight="false" hidden="false" ht="16" outlineLevel="0" r="23">
      <c r="A23" s="0" t="s">
        <v>78</v>
      </c>
      <c r="B23" s="15" t="n">
        <v>100011</v>
      </c>
      <c r="C23" s="15" t="s">
        <v>80</v>
      </c>
      <c r="D23" s="15" t="s">
        <v>81</v>
      </c>
      <c r="E23" s="15" t="s">
        <v>82</v>
      </c>
    </row>
    <row collapsed="false" customFormat="false" customHeight="false" hidden="false" ht="16" outlineLevel="0" r="24">
      <c r="B24" s="15"/>
      <c r="C24" s="15"/>
    </row>
    <row collapsed="false" customFormat="false" customHeight="false" hidden="false" ht="16" outlineLevel="0" r="25">
      <c r="B25" s="15"/>
      <c r="C25" s="15"/>
      <c r="E25" s="15"/>
    </row>
    <row collapsed="false" customFormat="false" customHeight="false" hidden="false" ht="16" outlineLevel="0" r="26">
      <c r="B26" s="15"/>
      <c r="C26" s="15"/>
      <c r="D26" s="15"/>
      <c r="E26" s="15"/>
    </row>
    <row collapsed="false" customFormat="false" customHeight="false" hidden="false" ht="15" outlineLevel="0" r="27">
      <c r="B27" s="16" t="s">
        <v>170</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E5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8" activeCellId="0" pane="topLeft" sqref="B28"/>
    </sheetView>
  </sheetViews>
  <sheetFormatPr defaultRowHeight="16"/>
  <cols>
    <col collapsed="false" hidden="false" max="1" min="1" style="1" width="8.16279069767442"/>
    <col collapsed="false" hidden="false" max="2" min="2" style="2" width="27.8372093023256"/>
    <col collapsed="false" hidden="false" max="3" min="3" style="3" width="10.8279069767442"/>
    <col collapsed="false" hidden="false" max="4" min="4" style="3" width="51.6604651162791"/>
    <col collapsed="false" hidden="false" max="5" min="5" style="1" width="33.3348837209302"/>
    <col collapsed="false" hidden="false" max="1025" min="6" style="1" width="10.8279069767442"/>
  </cols>
  <sheetData>
    <row collapsed="false" customFormat="false" customHeight="false" hidden="false" ht="16" outlineLevel="0" r="2">
      <c r="B2" s="12" t="s">
        <v>1</v>
      </c>
    </row>
    <row collapsed="false" customFormat="true" customHeight="false" hidden="false" ht="16" outlineLevel="0" r="3" s="5">
      <c r="A3" s="5" t="s">
        <v>3</v>
      </c>
      <c r="B3" s="6"/>
      <c r="C3" s="7"/>
      <c r="D3" s="7"/>
      <c r="E3" s="7"/>
    </row>
    <row collapsed="false" customFormat="true" customHeight="false" hidden="false" ht="16" outlineLevel="0" r="4" s="5">
      <c r="A4" s="5" t="s">
        <v>4</v>
      </c>
      <c r="B4" s="6" t="s">
        <v>5</v>
      </c>
      <c r="C4" s="7" t="s">
        <v>7</v>
      </c>
      <c r="D4" s="7"/>
      <c r="E4" s="7"/>
    </row>
    <row collapsed="false" customFormat="false" customHeight="false" hidden="false" ht="16" outlineLevel="0" r="5">
      <c r="B5" s="10"/>
      <c r="C5" s="9"/>
      <c r="D5" s="9"/>
      <c r="E5" s="9"/>
    </row>
    <row collapsed="false" customFormat="false" customHeight="false" hidden="false" ht="16" outlineLevel="0" r="6">
      <c r="A6" s="1" t="s">
        <v>9</v>
      </c>
      <c r="B6" s="10" t="s">
        <v>10</v>
      </c>
      <c r="C6" s="1" t="s">
        <v>12</v>
      </c>
    </row>
    <row collapsed="false" customFormat="false" customHeight="false" hidden="false" ht="16" outlineLevel="0" r="7">
      <c r="A7" s="1" t="s">
        <v>9</v>
      </c>
      <c r="B7" s="10" t="s">
        <v>13</v>
      </c>
      <c r="C7" s="1" t="s">
        <v>15</v>
      </c>
    </row>
    <row collapsed="false" customFormat="false" customHeight="false" hidden="false" ht="16" outlineLevel="0" r="8">
      <c r="A8" s="1" t="s">
        <v>9</v>
      </c>
      <c r="B8" s="10" t="s">
        <v>16</v>
      </c>
      <c r="C8" s="1" t="s">
        <v>18</v>
      </c>
    </row>
    <row collapsed="false" customFormat="false" customHeight="false" hidden="false" ht="16" outlineLevel="0" r="9">
      <c r="A9" s="1" t="s">
        <v>9</v>
      </c>
      <c r="B9" s="10" t="s">
        <v>19</v>
      </c>
      <c r="C9" s="1" t="s">
        <v>21</v>
      </c>
    </row>
    <row collapsed="false" customFormat="false" customHeight="false" hidden="false" ht="16" outlineLevel="0" r="10">
      <c r="A10" s="1" t="s">
        <v>9</v>
      </c>
      <c r="B10" s="10" t="s">
        <v>22</v>
      </c>
      <c r="C10" s="1" t="s">
        <v>24</v>
      </c>
    </row>
    <row collapsed="false" customFormat="false" customHeight="false" hidden="false" ht="16" outlineLevel="0" r="11">
      <c r="A11" s="1" t="s">
        <v>9</v>
      </c>
      <c r="B11" s="10" t="s">
        <v>25</v>
      </c>
      <c r="C11" s="1" t="s">
        <v>27</v>
      </c>
    </row>
    <row collapsed="false" customFormat="false" customHeight="false" hidden="false" ht="16" outlineLevel="0" r="12">
      <c r="A12" s="1" t="s">
        <v>9</v>
      </c>
      <c r="B12" s="10" t="s">
        <v>28</v>
      </c>
      <c r="C12" s="1" t="s">
        <v>30</v>
      </c>
    </row>
    <row collapsed="false" customFormat="false" customHeight="false" hidden="false" ht="16" outlineLevel="0" r="13">
      <c r="A13" s="1" t="s">
        <v>9</v>
      </c>
      <c r="B13" s="10" t="s">
        <v>32</v>
      </c>
      <c r="C13" s="9" t="s">
        <v>34</v>
      </c>
      <c r="D13" s="9" t="s">
        <v>35</v>
      </c>
    </row>
    <row collapsed="false" customFormat="false" customHeight="false" hidden="false" ht="16" outlineLevel="0" r="14">
      <c r="A14" s="1" t="s">
        <v>9</v>
      </c>
      <c r="B14" s="10" t="s">
        <v>36</v>
      </c>
      <c r="C14" s="9" t="s">
        <v>38</v>
      </c>
      <c r="D14" s="9" t="s">
        <v>39</v>
      </c>
    </row>
    <row collapsed="false" customFormat="false" customHeight="false" hidden="false" ht="16" outlineLevel="0" r="15">
      <c r="A15" s="1" t="s">
        <v>9</v>
      </c>
      <c r="B15" s="10" t="s">
        <v>40</v>
      </c>
      <c r="C15" s="9" t="s">
        <v>42</v>
      </c>
      <c r="D15" s="9" t="s">
        <v>43</v>
      </c>
    </row>
    <row collapsed="false" customFormat="false" customHeight="false" hidden="false" ht="16" outlineLevel="0" r="16">
      <c r="A16" s="1" t="s">
        <v>9</v>
      </c>
      <c r="B16" s="10" t="s">
        <v>40</v>
      </c>
      <c r="C16" s="1" t="s">
        <v>44</v>
      </c>
      <c r="D16" s="1" t="s">
        <v>45</v>
      </c>
    </row>
    <row collapsed="false" customFormat="false" customHeight="false" hidden="false" ht="16" outlineLevel="0" r="17">
      <c r="A17" s="1" t="s">
        <v>9</v>
      </c>
      <c r="B17" s="10" t="s">
        <v>46</v>
      </c>
      <c r="C17" s="9" t="s">
        <v>48</v>
      </c>
      <c r="D17" s="9" t="s">
        <v>49</v>
      </c>
    </row>
    <row collapsed="false" customFormat="false" customHeight="false" hidden="false" ht="16" outlineLevel="0" r="18">
      <c r="A18" s="1" t="s">
        <v>9</v>
      </c>
      <c r="B18" s="10" t="s">
        <v>50</v>
      </c>
      <c r="C18" s="9" t="s">
        <v>52</v>
      </c>
      <c r="D18" s="9" t="s">
        <v>53</v>
      </c>
    </row>
    <row collapsed="false" customFormat="false" customHeight="false" hidden="false" ht="16" outlineLevel="0" r="19">
      <c r="A19" s="1" t="s">
        <v>9</v>
      </c>
      <c r="B19" s="10" t="s">
        <v>55</v>
      </c>
      <c r="C19" s="9" t="s">
        <v>57</v>
      </c>
      <c r="D19" s="9" t="s">
        <v>58</v>
      </c>
    </row>
    <row collapsed="false" customFormat="false" customHeight="false" hidden="false" ht="16" outlineLevel="0" r="20">
      <c r="A20" s="1" t="s">
        <v>9</v>
      </c>
      <c r="B20" s="10" t="s">
        <v>59</v>
      </c>
      <c r="C20" s="9" t="s">
        <v>61</v>
      </c>
      <c r="D20" s="9" t="s">
        <v>62</v>
      </c>
    </row>
    <row collapsed="false" customFormat="false" customHeight="false" hidden="false" ht="16" outlineLevel="0" r="21">
      <c r="A21" s="1" t="s">
        <v>9</v>
      </c>
      <c r="B21" s="10" t="s">
        <v>63</v>
      </c>
      <c r="C21" s="9" t="s">
        <v>65</v>
      </c>
      <c r="D21" s="9" t="s">
        <v>66</v>
      </c>
      <c r="E21" s="9" t="s">
        <v>67</v>
      </c>
    </row>
    <row collapsed="false" customFormat="false" customHeight="false" hidden="false" ht="16" outlineLevel="0" r="22">
      <c r="A22" s="1" t="s">
        <v>9</v>
      </c>
      <c r="B22" s="10" t="s">
        <v>69</v>
      </c>
      <c r="C22" s="9" t="s">
        <v>68</v>
      </c>
      <c r="D22" s="9" t="s">
        <v>71</v>
      </c>
    </row>
    <row collapsed="false" customFormat="false" customHeight="false" hidden="false" ht="16" outlineLevel="0" r="23">
      <c r="B23" s="10"/>
      <c r="C23" s="9"/>
      <c r="D23" s="9"/>
      <c r="E23" s="9"/>
    </row>
    <row collapsed="false" customFormat="false" customHeight="false" hidden="false" ht="16" outlineLevel="0" r="24">
      <c r="A24" s="1" t="s">
        <v>73</v>
      </c>
      <c r="B24" s="10" t="n">
        <v>100010</v>
      </c>
      <c r="C24" s="9" t="s">
        <v>75</v>
      </c>
      <c r="D24" s="9" t="s">
        <v>76</v>
      </c>
      <c r="E24" s="9" t="s">
        <v>77</v>
      </c>
    </row>
    <row collapsed="false" customFormat="false" customHeight="false" hidden="false" ht="16" outlineLevel="0" r="25">
      <c r="A25" s="1" t="s">
        <v>78</v>
      </c>
      <c r="B25" s="10" t="n">
        <v>100011</v>
      </c>
      <c r="C25" s="9" t="s">
        <v>80</v>
      </c>
      <c r="D25" s="9" t="s">
        <v>81</v>
      </c>
      <c r="E25" s="9" t="s">
        <v>82</v>
      </c>
    </row>
    <row collapsed="false" customFormat="false" customHeight="false" hidden="false" ht="16" outlineLevel="0" r="26">
      <c r="B26" s="10"/>
      <c r="C26" s="9"/>
    </row>
    <row collapsed="false" customFormat="false" customHeight="false" hidden="false" ht="16" outlineLevel="0" r="28">
      <c r="B28" s="12" t="s">
        <v>83</v>
      </c>
    </row>
    <row collapsed="false" customFormat="true" customHeight="false" hidden="false" ht="16" outlineLevel="0" r="29" s="5">
      <c r="A29" s="5" t="s">
        <v>3</v>
      </c>
      <c r="B29" s="6"/>
      <c r="C29" s="7"/>
      <c r="D29" s="7"/>
      <c r="E29" s="7"/>
    </row>
    <row collapsed="false" customFormat="true" customHeight="false" hidden="false" ht="16" outlineLevel="0" r="30" s="5">
      <c r="A30" s="5" t="s">
        <v>4</v>
      </c>
      <c r="B30" s="6" t="s">
        <v>5</v>
      </c>
      <c r="C30" s="7" t="s">
        <v>7</v>
      </c>
      <c r="D30" s="7"/>
      <c r="E30" s="7"/>
    </row>
    <row collapsed="false" customFormat="false" customHeight="false" hidden="false" ht="16" outlineLevel="0" r="32">
      <c r="A32" s="1" t="s">
        <v>9</v>
      </c>
      <c r="B32" s="12" t="s">
        <v>85</v>
      </c>
      <c r="C32" s="1" t="s">
        <v>87</v>
      </c>
      <c r="D32" s="1" t="s">
        <v>88</v>
      </c>
      <c r="E32" s="1" t="s">
        <v>89</v>
      </c>
    </row>
    <row collapsed="false" customFormat="false" customHeight="false" hidden="false" ht="16" outlineLevel="0" r="33">
      <c r="A33" s="1" t="s">
        <v>9</v>
      </c>
      <c r="B33" s="12" t="s">
        <v>90</v>
      </c>
      <c r="C33" s="1" t="s">
        <v>92</v>
      </c>
      <c r="D33" s="1" t="s">
        <v>93</v>
      </c>
      <c r="E33" s="1" t="s">
        <v>94</v>
      </c>
    </row>
    <row collapsed="false" customFormat="false" customHeight="false" hidden="false" ht="16" outlineLevel="0" r="34">
      <c r="A34" s="1" t="s">
        <v>9</v>
      </c>
      <c r="B34" s="12" t="s">
        <v>95</v>
      </c>
      <c r="C34" s="1" t="s">
        <v>97</v>
      </c>
      <c r="D34" s="1" t="s">
        <v>98</v>
      </c>
      <c r="E34" s="1" t="s">
        <v>99</v>
      </c>
    </row>
    <row collapsed="false" customFormat="false" customHeight="false" hidden="false" ht="16" outlineLevel="0" r="36">
      <c r="A36" s="1" t="s">
        <v>78</v>
      </c>
      <c r="B36" s="12" t="s">
        <v>100</v>
      </c>
      <c r="C36" s="1" t="s">
        <v>102</v>
      </c>
      <c r="D36" s="1" t="s">
        <v>103</v>
      </c>
      <c r="E36" s="1" t="s">
        <v>104</v>
      </c>
    </row>
    <row collapsed="false" customFormat="false" customHeight="false" hidden="false" ht="16" outlineLevel="0" r="37">
      <c r="A37" s="1" t="s">
        <v>78</v>
      </c>
      <c r="B37" s="12" t="s">
        <v>105</v>
      </c>
      <c r="C37" s="1" t="s">
        <v>107</v>
      </c>
      <c r="D37" s="1" t="s">
        <v>108</v>
      </c>
      <c r="E37" s="1" t="s">
        <v>109</v>
      </c>
    </row>
    <row collapsed="false" customFormat="false" customHeight="false" hidden="false" ht="16" outlineLevel="0" r="38">
      <c r="A38" s="1" t="s">
        <v>78</v>
      </c>
      <c r="B38" s="12" t="s">
        <v>110</v>
      </c>
      <c r="C38" s="1" t="s">
        <v>112</v>
      </c>
      <c r="E38" s="1" t="s">
        <v>113</v>
      </c>
    </row>
    <row collapsed="false" customFormat="false" customHeight="false" hidden="false" ht="16" outlineLevel="0" r="39">
      <c r="A39" s="1" t="s">
        <v>78</v>
      </c>
      <c r="B39" s="12" t="s">
        <v>114</v>
      </c>
      <c r="C39" s="1" t="s">
        <v>116</v>
      </c>
    </row>
    <row collapsed="false" customFormat="false" customHeight="false" hidden="false" ht="16" outlineLevel="0" r="40">
      <c r="A40" s="1" t="s">
        <v>78</v>
      </c>
      <c r="B40" s="12" t="s">
        <v>117</v>
      </c>
      <c r="C40" s="1" t="s">
        <v>119</v>
      </c>
    </row>
    <row collapsed="false" customFormat="false" customHeight="false" hidden="false" ht="16" outlineLevel="0" r="41">
      <c r="B41" s="12" t="s">
        <v>171</v>
      </c>
    </row>
    <row collapsed="false" customFormat="false" customHeight="false" hidden="false" ht="16" outlineLevel="0" r="42">
      <c r="A42" s="1" t="s">
        <v>78</v>
      </c>
      <c r="B42" s="12" t="s">
        <v>121</v>
      </c>
      <c r="C42" s="1" t="s">
        <v>123</v>
      </c>
      <c r="D42" s="1" t="s">
        <v>124</v>
      </c>
      <c r="E42" s="1" t="s">
        <v>125</v>
      </c>
    </row>
    <row collapsed="false" customFormat="false" customHeight="false" hidden="false" ht="16" outlineLevel="0" r="43">
      <c r="A43" s="1" t="s">
        <v>78</v>
      </c>
      <c r="B43" s="12" t="s">
        <v>126</v>
      </c>
      <c r="C43" s="1" t="s">
        <v>128</v>
      </c>
      <c r="D43" s="1" t="s">
        <v>129</v>
      </c>
    </row>
    <row collapsed="false" customFormat="false" customHeight="false" hidden="false" ht="16" outlineLevel="0" r="44">
      <c r="A44" s="1" t="s">
        <v>78</v>
      </c>
      <c r="B44" s="12" t="s">
        <v>130</v>
      </c>
      <c r="C44" s="1" t="s">
        <v>132</v>
      </c>
      <c r="D44" s="1" t="s">
        <v>133</v>
      </c>
      <c r="E44" s="1" t="s">
        <v>134</v>
      </c>
    </row>
    <row collapsed="false" customFormat="false" customHeight="false" hidden="false" ht="16" outlineLevel="0" r="45">
      <c r="B45" s="12" t="s">
        <v>135</v>
      </c>
    </row>
    <row collapsed="false" customFormat="false" customHeight="false" hidden="false" ht="16" outlineLevel="0" r="46">
      <c r="A46" s="1" t="s">
        <v>78</v>
      </c>
      <c r="B46" s="12" t="s">
        <v>136</v>
      </c>
      <c r="C46" s="1" t="s">
        <v>138</v>
      </c>
      <c r="D46" s="1" t="s">
        <v>139</v>
      </c>
      <c r="E46" s="1" t="s">
        <v>140</v>
      </c>
    </row>
    <row collapsed="false" customFormat="false" customHeight="false" hidden="false" ht="16" outlineLevel="0" r="47">
      <c r="A47" s="1" t="s">
        <v>78</v>
      </c>
      <c r="B47" s="12" t="s">
        <v>141</v>
      </c>
      <c r="C47" s="1" t="s">
        <v>143</v>
      </c>
      <c r="D47" s="1" t="s">
        <v>144</v>
      </c>
      <c r="E47" s="1" t="s">
        <v>145</v>
      </c>
    </row>
    <row collapsed="false" customFormat="false" customHeight="false" hidden="false" ht="16" outlineLevel="0" r="48">
      <c r="A48" s="1" t="s">
        <v>78</v>
      </c>
      <c r="B48" s="12" t="s">
        <v>146</v>
      </c>
      <c r="C48" s="1" t="s">
        <v>148</v>
      </c>
      <c r="D48" s="1" t="s">
        <v>149</v>
      </c>
      <c r="E48" s="1" t="s">
        <v>150</v>
      </c>
    </row>
    <row collapsed="false" customFormat="false" customHeight="false" hidden="false" ht="16" outlineLevel="0" r="49">
      <c r="A49" s="1" t="s">
        <v>78</v>
      </c>
      <c r="B49" s="12" t="s">
        <v>151</v>
      </c>
      <c r="C49" s="1" t="s">
        <v>153</v>
      </c>
      <c r="D49" s="1" t="s">
        <v>154</v>
      </c>
      <c r="E49" s="1" t="s">
        <v>155</v>
      </c>
    </row>
    <row collapsed="false" customFormat="false" customHeight="false" hidden="false" ht="16" outlineLevel="0" r="51">
      <c r="A51" s="1" t="s">
        <v>157</v>
      </c>
      <c r="B51" s="12" t="s">
        <v>158</v>
      </c>
      <c r="C51" s="1" t="s">
        <v>160</v>
      </c>
      <c r="D51" s="1" t="s">
        <v>161</v>
      </c>
      <c r="E51" s="1" t="s">
        <v>172</v>
      </c>
    </row>
    <row collapsed="false" customFormat="false" customHeight="false" hidden="false" ht="16" outlineLevel="0" r="52">
      <c r="A52" s="1" t="s">
        <v>157</v>
      </c>
      <c r="B52" s="12" t="s">
        <v>163</v>
      </c>
      <c r="C52" s="1" t="s">
        <v>165</v>
      </c>
      <c r="D52" s="1" t="s">
        <v>166</v>
      </c>
      <c r="E52" s="1" t="s">
        <v>167</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3" activeCellId="0" pane="topLeft" sqref="C23"/>
    </sheetView>
  </sheetViews>
  <sheetFormatPr defaultRowHeight="15.25"/>
  <cols>
    <col collapsed="false" hidden="false" max="1" min="1" style="0" width="21.446511627907"/>
    <col collapsed="false" hidden="false" max="2" min="2" style="0" width="34.7627906976744"/>
    <col collapsed="false" hidden="false" max="3" min="3" style="0" width="21.8232558139535"/>
    <col collapsed="false" hidden="false" max="4" min="4" style="0" width="12.3720930232558"/>
    <col collapsed="false" hidden="false" max="5" min="5" style="0" width="19.8279069767442"/>
    <col collapsed="false" hidden="false" max="1025" min="6" style="0" width="10.5023255813953"/>
  </cols>
  <sheetData>
    <row collapsed="false" customFormat="false" customHeight="false" hidden="false" ht="15.25" outlineLevel="0" r="1">
      <c r="A1" s="0" t="s">
        <v>173</v>
      </c>
      <c r="B1" s="0" t="s">
        <v>174</v>
      </c>
      <c r="F1" s="17" t="s">
        <v>175</v>
      </c>
    </row>
    <row collapsed="false" customFormat="false" customHeight="false" hidden="false" ht="15.25" outlineLevel="0" r="2">
      <c r="A2" s="18"/>
      <c r="B2" s="0" t="s">
        <v>176</v>
      </c>
      <c r="C2" s="0" t="s">
        <v>177</v>
      </c>
      <c r="D2" s="0" t="s">
        <v>178</v>
      </c>
      <c r="E2" s="0" t="s">
        <v>179</v>
      </c>
      <c r="F2" s="19" t="s">
        <v>180</v>
      </c>
    </row>
    <row collapsed="false" customFormat="false" customHeight="false" hidden="false" ht="15.25" outlineLevel="0" r="3">
      <c r="B3" s="0" t="s">
        <v>181</v>
      </c>
      <c r="C3" s="0" t="s">
        <v>182</v>
      </c>
      <c r="D3" s="0" t="s">
        <v>183</v>
      </c>
      <c r="E3" s="0" t="s">
        <v>184</v>
      </c>
    </row>
    <row collapsed="false" customFormat="false" customHeight="false" hidden="false" ht="15.25" outlineLevel="0" r="4">
      <c r="A4" s="0" t="s">
        <v>185</v>
      </c>
      <c r="B4" s="0" t="n">
        <v>5</v>
      </c>
      <c r="C4" s="0" t="n">
        <v>5</v>
      </c>
      <c r="D4" s="0" t="n">
        <v>5</v>
      </c>
      <c r="E4" s="0" t="n">
        <v>17</v>
      </c>
    </row>
    <row collapsed="false" customFormat="false" customHeight="false" hidden="false" ht="15.25" outlineLevel="0" r="5">
      <c r="A5" s="0" t="s">
        <v>186</v>
      </c>
      <c r="B5" s="20" t="n">
        <v>4</v>
      </c>
      <c r="C5" s="20" t="n">
        <v>4</v>
      </c>
      <c r="D5" s="20" t="n">
        <v>4</v>
      </c>
      <c r="E5" s="0" t="e">
        <f aca="false">BIN2DEC(E7)</f>
        <v>#VALUE!</v>
      </c>
    </row>
    <row collapsed="false" customFormat="false" customHeight="false" hidden="false" ht="15.25" outlineLevel="0" r="6">
      <c r="A6" s="0" t="s">
        <v>187</v>
      </c>
      <c r="B6" s="0" t="str">
        <f aca="false">DEC2HEX(B5)</f>
        <v>4</v>
      </c>
      <c r="C6" s="0" t="str">
        <f aca="false">DEC2HEX(C5)</f>
        <v>4</v>
      </c>
      <c r="D6" s="0" t="str">
        <f aca="false">DEC2HEX(D5)</f>
        <v>4</v>
      </c>
      <c r="E6" s="0" t="e">
        <f aca="false">BIN2HEX(E7)</f>
        <v>#VALUE!</v>
      </c>
    </row>
    <row collapsed="false" customFormat="false" customHeight="false" hidden="false" ht="15.25" outlineLevel="0" r="7">
      <c r="A7" s="0" t="s">
        <v>188</v>
      </c>
      <c r="B7" s="0" t="str">
        <f aca="false">DEC2BIN(B5,B4)</f>
        <v>00100</v>
      </c>
      <c r="C7" s="0" t="str">
        <f aca="false">DEC2BIN(C5,C4)</f>
        <v>00100</v>
      </c>
      <c r="D7" s="0" t="str">
        <f aca="false">DEC2BIN(D5,D4)</f>
        <v>00100</v>
      </c>
      <c r="E7" s="21" t="str">
        <f aca="false">SUBSTITUTE(C9,"_","")</f>
        <v>00000000001000000</v>
      </c>
    </row>
    <row collapsed="false" customFormat="false" customHeight="false" hidden="false" ht="15.25" outlineLevel="0" r="8">
      <c r="E8" s="21"/>
    </row>
    <row collapsed="false" customFormat="false" customHeight="false" hidden="false" ht="15.25" outlineLevel="0" r="9">
      <c r="A9" s="0" t="s">
        <v>189</v>
      </c>
      <c r="B9" s="0" t="s">
        <v>12</v>
      </c>
      <c r="C9" s="15" t="s">
        <v>190</v>
      </c>
      <c r="E9" s="21"/>
    </row>
    <row collapsed="false" customFormat="false" customHeight="false" hidden="false" ht="15.25" outlineLevel="0" r="10">
      <c r="E10" s="21"/>
    </row>
    <row collapsed="false" customFormat="false" customHeight="false" hidden="false" ht="15.25" outlineLevel="0" r="11">
      <c r="A11" s="0" t="s">
        <v>191</v>
      </c>
      <c r="B11" s="19" t="str">
        <f aca="false">B7&amp;C7&amp;D7&amp;E7</f>
        <v>00100001000010000000000001000000</v>
      </c>
    </row>
    <row collapsed="false" customFormat="false" customHeight="false" hidden="false" ht="15.25" outlineLevel="0" r="12">
      <c r="A12" s="0" t="s">
        <v>192</v>
      </c>
      <c r="B12" s="0" t="e">
        <f aca="false">BIN2DEC(B11)</f>
        <v>#VALUE!</v>
      </c>
    </row>
    <row collapsed="false" customFormat="false" customHeight="false" hidden="false" ht="15.25" outlineLevel="0" r="23">
      <c r="A23" s="0" t="s">
        <v>193</v>
      </c>
      <c r="B23" s="0" t="s">
        <v>194</v>
      </c>
      <c r="C23" s="0" t="s">
        <v>195</v>
      </c>
    </row>
    <row collapsed="false" customFormat="false" customHeight="false" hidden="false" ht="15.25" outlineLevel="0" r="24">
      <c r="A24" s="0" t="s">
        <v>196</v>
      </c>
      <c r="B24" s="0" t="n">
        <v>4456512</v>
      </c>
      <c r="C24" s="22" t="str">
        <f aca="false">DEC2HEX(B24)</f>
        <v>440040</v>
      </c>
    </row>
    <row collapsed="false" customFormat="false" customHeight="false" hidden="false" ht="15.25" outlineLevel="0" r="25">
      <c r="A25" s="0" t="s">
        <v>197</v>
      </c>
      <c r="B25" s="0" t="n">
        <v>142999616</v>
      </c>
      <c r="C25" s="22" t="str">
        <f aca="false">DEC2HEX(B25)</f>
        <v>8860040</v>
      </c>
    </row>
    <row collapsed="false" customFormat="false" customHeight="false" hidden="false" ht="15.25" outlineLevel="0" r="26">
      <c r="A26" s="23" t="s">
        <v>198</v>
      </c>
      <c r="B26" s="0" t="n">
        <v>554172480</v>
      </c>
      <c r="C26" s="22" t="str">
        <f aca="false">DEC2HEX(B26)</f>
        <v>21080040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24"/>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C24" activeCellId="0" pane="topLeft" sqref="C24"/>
    </sheetView>
  </sheetViews>
  <sheetFormatPr defaultRowHeight="15.25"/>
  <cols>
    <col collapsed="false" hidden="false" max="1" min="1" style="0" width="21.446511627907"/>
    <col collapsed="false" hidden="false" max="2" min="2" style="0" width="34.7627906976744"/>
    <col collapsed="false" hidden="false" max="3" min="3" style="0" width="21.8232558139535"/>
    <col collapsed="false" hidden="false" max="4" min="4" style="0" width="16.8418604651163"/>
    <col collapsed="false" hidden="false" max="5" min="5" style="0" width="19.8279069767442"/>
    <col collapsed="false" hidden="false" max="1025" min="6" style="0" width="10.5023255813953"/>
  </cols>
  <sheetData>
    <row collapsed="false" customFormat="false" customHeight="false" hidden="false" ht="15.25" outlineLevel="0" r="1">
      <c r="A1" s="0" t="s">
        <v>173</v>
      </c>
      <c r="B1" s="0" t="s">
        <v>199</v>
      </c>
      <c r="D1" s="0" t="s">
        <v>200</v>
      </c>
      <c r="F1" s="17" t="s">
        <v>175</v>
      </c>
    </row>
    <row collapsed="false" customFormat="false" customHeight="false" hidden="false" ht="15.25" outlineLevel="0" r="2">
      <c r="A2" s="18"/>
      <c r="B2" s="0" t="s">
        <v>176</v>
      </c>
      <c r="C2" s="0" t="s">
        <v>178</v>
      </c>
      <c r="D2" s="0" t="s">
        <v>201</v>
      </c>
      <c r="E2" s="0" t="s">
        <v>179</v>
      </c>
      <c r="F2" s="19" t="s">
        <v>180</v>
      </c>
    </row>
    <row collapsed="false" customFormat="false" customHeight="false" hidden="false" ht="15.25" outlineLevel="0" r="3">
      <c r="B3" s="0" t="s">
        <v>181</v>
      </c>
      <c r="C3" s="0" t="s">
        <v>202</v>
      </c>
      <c r="D3" s="0" t="s">
        <v>203</v>
      </c>
      <c r="E3" s="0" t="s">
        <v>204</v>
      </c>
    </row>
    <row collapsed="false" customFormat="false" customHeight="false" hidden="false" ht="15.25" outlineLevel="0" r="4">
      <c r="A4" s="0" t="s">
        <v>185</v>
      </c>
      <c r="B4" s="0" t="n">
        <v>5</v>
      </c>
      <c r="C4" s="0" t="n">
        <v>5</v>
      </c>
      <c r="D4" s="0" t="n">
        <v>15</v>
      </c>
      <c r="E4" s="0" t="n">
        <v>17</v>
      </c>
    </row>
    <row collapsed="false" customFormat="false" customHeight="false" hidden="false" ht="15.25" outlineLevel="0" r="5">
      <c r="A5" s="0" t="s">
        <v>186</v>
      </c>
      <c r="B5" s="20" t="n">
        <v>1</v>
      </c>
      <c r="C5" s="20" t="n">
        <v>4</v>
      </c>
      <c r="D5" s="20" t="n">
        <v>9191</v>
      </c>
      <c r="E5" s="0" t="n">
        <f aca="false">BIN2DEC(E7)</f>
        <v>34</v>
      </c>
    </row>
    <row collapsed="false" customFormat="false" customHeight="false" hidden="false" ht="15.25" outlineLevel="0" r="6">
      <c r="A6" s="0" t="s">
        <v>187</v>
      </c>
      <c r="B6" s="0" t="str">
        <f aca="false">DEC2HEX(B5)</f>
        <v>1</v>
      </c>
      <c r="C6" s="0" t="str">
        <f aca="false">DEC2HEX(C5)</f>
        <v>4</v>
      </c>
      <c r="D6" s="0" t="str">
        <f aca="false">DEC2HEX(D5)</f>
        <v>23E7</v>
      </c>
      <c r="E6" s="0" t="str">
        <f aca="false">BIN2HEX(E7)</f>
        <v>22</v>
      </c>
    </row>
    <row collapsed="false" customFormat="false" customHeight="false" hidden="false" ht="15.25" outlineLevel="0" r="7">
      <c r="A7" s="0" t="s">
        <v>188</v>
      </c>
      <c r="B7" s="0" t="str">
        <f aca="false">DEC2BIN(B5,B4)</f>
        <v>00001</v>
      </c>
      <c r="C7" s="0" t="str">
        <f aca="false">DEC2BIN(C5,C4)</f>
        <v>00100</v>
      </c>
      <c r="D7" s="24" t="n">
        <v>10001111100111</v>
      </c>
      <c r="E7" s="25" t="n">
        <f aca="false">C9</f>
        <v>100010</v>
      </c>
    </row>
    <row collapsed="false" customFormat="false" customHeight="false" hidden="false" ht="15.25" outlineLevel="0" r="8">
      <c r="E8" s="21"/>
    </row>
    <row collapsed="false" customFormat="false" customHeight="false" hidden="false" ht="15.25" outlineLevel="0" r="9">
      <c r="A9" s="0" t="s">
        <v>189</v>
      </c>
      <c r="B9" s="0" t="s">
        <v>205</v>
      </c>
      <c r="C9" s="15" t="n">
        <v>100010</v>
      </c>
      <c r="E9" s="21"/>
    </row>
    <row collapsed="false" customFormat="false" customHeight="false" hidden="false" ht="15.25" outlineLevel="0" r="10">
      <c r="E10" s="21"/>
    </row>
    <row collapsed="false" customFormat="false" customHeight="false" hidden="false" ht="15.25" outlineLevel="0" r="11">
      <c r="A11" s="0" t="s">
        <v>191</v>
      </c>
      <c r="B11" s="19" t="str">
        <f aca="false">TRIM(B7&amp;C7&amp;D7&amp;E7)</f>
        <v>000010010010001111100111100010</v>
      </c>
    </row>
    <row collapsed="false" customFormat="false" customHeight="false" hidden="false" ht="15.25" outlineLevel="0" r="12">
      <c r="A12" s="0" t="s">
        <v>192</v>
      </c>
      <c r="B12" s="26" t="e">
        <f aca="false">BIN2DEC(B11)</f>
        <v>#VALUE!</v>
      </c>
    </row>
    <row collapsed="false" customFormat="false" customHeight="false" hidden="false" ht="15.25" outlineLevel="0" r="23">
      <c r="A23" s="0" t="s">
        <v>193</v>
      </c>
      <c r="B23" s="0" t="s">
        <v>194</v>
      </c>
      <c r="C23" s="0" t="s">
        <v>195</v>
      </c>
    </row>
    <row collapsed="false" customFormat="false" customHeight="false" hidden="false" ht="15.25" outlineLevel="0" r="24">
      <c r="A24" s="0" t="s">
        <v>206</v>
      </c>
      <c r="B24" s="0" t="n">
        <v>38336994</v>
      </c>
      <c r="C24" s="22" t="str">
        <f aca="false">DEC2HEX(B24)</f>
        <v>248F9E2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LibreOffice/4.0.4.2$Windows_x86 LibreOffice_project/9e9821abd0ffdbc09cd8c52eaa574fa09eb08f2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2014-10-17T16:42:55.00Z</dcterms:created>
  <dc:creator>Bob Fourney</dc:creator>
  <cp:lastModifiedBy>Bob Fourney</cp:lastModifiedBy>
  <cp:lastPrinted>2014-10-29T13:46:25.00Z</cp:lastPrinted>
  <dcterms:modified xsi:type="dcterms:W3CDTF">2014-10-30T21:03:59.00Z</dcterms:modified>
  <cp:revision>0</cp:revision>
</cp:coreProperties>
</file>