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Nathansen\OneDrive\@OneDrive\#NG\Code\Verilog\CSC317+Processor+Phase3\_Resources\"/>
    </mc:Choice>
  </mc:AlternateContent>
  <bookViews>
    <workbookView xWindow="2055" yWindow="735" windowWidth="24180" windowHeight="13680" tabRatio="500" activeTab="3"/>
  </bookViews>
  <sheets>
    <sheet name="Phase 3" sheetId="3" r:id="rId1"/>
    <sheet name="timeOrder (CCR)" sheetId="6" r:id="rId2"/>
    <sheet name="timeOrder i0" sheetId="5" r:id="rId3"/>
    <sheet name="Ph2Rev2" sheetId="1" r:id="rId4"/>
    <sheet name="srting" sheetId="2" r:id="rId5"/>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L40" i="6" l="1"/>
  <c r="L39" i="6"/>
  <c r="L38" i="6"/>
  <c r="L37" i="6"/>
  <c r="L36" i="6"/>
  <c r="L35" i="6"/>
  <c r="L34" i="6"/>
  <c r="L33" i="6"/>
  <c r="L32" i="6"/>
  <c r="L31" i="6"/>
  <c r="L30" i="6"/>
  <c r="L29" i="6"/>
  <c r="L28" i="6"/>
  <c r="L27" i="6"/>
  <c r="L26" i="6"/>
  <c r="L25" i="6"/>
  <c r="L24" i="6"/>
  <c r="L23" i="6"/>
  <c r="L22" i="6"/>
  <c r="L21" i="6"/>
  <c r="L20" i="6"/>
  <c r="L19" i="6"/>
  <c r="L18" i="6"/>
  <c r="L17" i="6"/>
  <c r="L16" i="6"/>
  <c r="L15" i="6"/>
  <c r="L14" i="6"/>
  <c r="L13" i="6"/>
  <c r="L12" i="6"/>
  <c r="L11" i="6"/>
  <c r="L10" i="6"/>
  <c r="L9" i="6"/>
  <c r="L8" i="6"/>
  <c r="L7" i="6"/>
  <c r="L6" i="6"/>
  <c r="L5" i="6"/>
  <c r="L4" i="6"/>
  <c r="L3" i="6"/>
  <c r="L2" i="6"/>
  <c r="C28" i="6"/>
  <c r="C27" i="6"/>
  <c r="C26" i="6"/>
  <c r="C25" i="6"/>
  <c r="C23" i="6"/>
  <c r="C22" i="6"/>
  <c r="C20" i="6"/>
  <c r="C19" i="6"/>
  <c r="C18" i="6"/>
  <c r="C17" i="6"/>
  <c r="C16" i="6"/>
  <c r="C15" i="6"/>
  <c r="C13" i="6"/>
  <c r="C12" i="6"/>
  <c r="C11" i="6"/>
  <c r="C10" i="6"/>
  <c r="C8" i="6"/>
  <c r="C7" i="6"/>
  <c r="C6" i="6"/>
  <c r="C5" i="6"/>
  <c r="C4" i="6"/>
  <c r="C3" i="6"/>
  <c r="C2" i="6"/>
  <c r="C2" i="5"/>
  <c r="C28" i="5"/>
  <c r="C27" i="5"/>
  <c r="C26" i="5"/>
  <c r="C25" i="5"/>
  <c r="C23" i="5"/>
  <c r="C22" i="5"/>
  <c r="C20" i="5"/>
  <c r="C19" i="5"/>
  <c r="C18" i="5"/>
  <c r="C17" i="5"/>
  <c r="C16" i="5"/>
  <c r="C15" i="5"/>
  <c r="C13" i="5"/>
  <c r="C12" i="5"/>
  <c r="C11" i="5"/>
  <c r="C10" i="5"/>
  <c r="C8" i="5"/>
  <c r="C7" i="5"/>
  <c r="C6" i="5"/>
  <c r="C5" i="5"/>
  <c r="C4" i="5"/>
  <c r="C3" i="5"/>
</calcChain>
</file>

<file path=xl/sharedStrings.xml><?xml version="1.0" encoding="utf-8"?>
<sst xmlns="http://schemas.openxmlformats.org/spreadsheetml/2006/main" count="1090" uniqueCount="266">
  <si>
    <t>XXXX_XXXXXXX_111111</t>
  </si>
  <si>
    <t>NOP</t>
  </si>
  <si>
    <t>No OPeration</t>
  </si>
  <si>
    <t>a</t>
  </si>
  <si>
    <t>ADD</t>
  </si>
  <si>
    <t>SUB</t>
  </si>
  <si>
    <t>COMP</t>
  </si>
  <si>
    <t>NEG</t>
  </si>
  <si>
    <t>AND</t>
  </si>
  <si>
    <t>OR</t>
  </si>
  <si>
    <t xml:space="preserve"> XOR</t>
  </si>
  <si>
    <t>ASL</t>
  </si>
  <si>
    <t>Arithmetic Shift Left (shift one bit position only)</t>
  </si>
  <si>
    <t>0000_0000100_000000</t>
  </si>
  <si>
    <t xml:space="preserve">0000_0001100_000000   </t>
  </si>
  <si>
    <t xml:space="preserve">0000_0001010_000000   </t>
  </si>
  <si>
    <t xml:space="preserve">0000_0001000_000000   </t>
  </si>
  <si>
    <t xml:space="preserve">0000_0001001_000000   </t>
  </si>
  <si>
    <t xml:space="preserve">0000_0001011_000000  </t>
  </si>
  <si>
    <t>0000_0010001_000000</t>
  </si>
  <si>
    <t>ASR</t>
  </si>
  <si>
    <t>Arithmetic Shift Right (shift one bit position only)</t>
  </si>
  <si>
    <t>0000_0011010_000000</t>
  </si>
  <si>
    <t>LSL</t>
  </si>
  <si>
    <t>Logical Shift Left (shift one bit position only)</t>
  </si>
  <si>
    <t>LSR</t>
  </si>
  <si>
    <t>Logical Shift Right (shift one bit position only)</t>
  </si>
  <si>
    <t>ROL</t>
  </si>
  <si>
    <t>Rotate Left (by one bit position)</t>
  </si>
  <si>
    <t>0000_0011001_000000</t>
  </si>
  <si>
    <t>ROR</t>
  </si>
  <si>
    <t>Rotate Right (by one bit position)</t>
  </si>
  <si>
    <t>0000_0100000_000000</t>
  </si>
  <si>
    <t>MOVE</t>
  </si>
  <si>
    <t>(Copy)</t>
  </si>
  <si>
    <t>0000_0100001_000000</t>
  </si>
  <si>
    <t>LBI</t>
  </si>
  <si>
    <t>Load Base with Index</t>
  </si>
  <si>
    <t>0000_0100010_000000</t>
  </si>
  <si>
    <t>LDRi</t>
  </si>
  <si>
    <t>Load Register Indirect</t>
  </si>
  <si>
    <t>Rsrc2 contains a pointer to the value to be copied into Rdst</t>
  </si>
  <si>
    <t>b</t>
  </si>
  <si>
    <t xml:space="preserve">0000_0000001_000000   </t>
  </si>
  <si>
    <t>0000_0010011_000000</t>
  </si>
  <si>
    <t xml:space="preserve">b </t>
  </si>
  <si>
    <t>LD #</t>
  </si>
  <si>
    <t>Load immediate</t>
  </si>
  <si>
    <t>The value in the immediate field is sign extended and placed in the Rdst</t>
  </si>
  <si>
    <t>LDU #</t>
  </si>
  <si>
    <t>Load unsigned immediate</t>
  </si>
  <si>
    <t>The value in the immediate field is padded with zeros to the left and placed in Rdst</t>
  </si>
  <si>
    <t>OP Code</t>
  </si>
  <si>
    <t>Mnemonic</t>
  </si>
  <si>
    <t>Format</t>
  </si>
  <si>
    <r>
      <t>0000_001001</t>
    </r>
    <r>
      <rPr>
        <sz val="12"/>
        <color rgb="FFFF0000"/>
        <rFont val="CMTT12"/>
      </rPr>
      <t>1</t>
    </r>
    <r>
      <rPr>
        <sz val="12"/>
        <color theme="1"/>
        <rFont val="CMTT12"/>
      </rPr>
      <t>_000000</t>
    </r>
  </si>
  <si>
    <r>
      <t>0000_001000</t>
    </r>
    <r>
      <rPr>
        <sz val="12"/>
        <color rgb="FFFF0000"/>
        <rFont val="CMTT12"/>
      </rPr>
      <t>0</t>
    </r>
    <r>
      <rPr>
        <sz val="12"/>
        <color theme="1"/>
        <rFont val="CMTT12"/>
      </rPr>
      <t>_000000</t>
    </r>
  </si>
  <si>
    <t>IR</t>
  </si>
  <si>
    <t>0000_0010000_000000</t>
  </si>
  <si>
    <t>Phase 2</t>
  </si>
  <si>
    <t>0000_1000000_000000</t>
  </si>
  <si>
    <t>JMP</t>
  </si>
  <si>
    <t>Jump</t>
  </si>
  <si>
    <t>Place the contents of Rsrc1 into the PC</t>
  </si>
  <si>
    <t>0000_1000001_000000</t>
  </si>
  <si>
    <t>JSR</t>
  </si>
  <si>
    <t>Jump to Subroutine</t>
  </si>
  <si>
    <t>Address of subroutine in Register Rsrc1, store return address in LINK register, which is always R30.</t>
  </si>
  <si>
    <t>0000_1000011_000000</t>
  </si>
  <si>
    <t>RTS</t>
  </si>
  <si>
    <t>Return from Subroutine</t>
  </si>
  <si>
    <t>Rsrc1 contains the register number for the link register (R30).</t>
  </si>
  <si>
    <t>ADD #</t>
  </si>
  <si>
    <t>Add immediate</t>
  </si>
  <si>
    <t>The immediate value is sign extended and added to the contents of Rsrc.  The result is stored in Rdst</t>
  </si>
  <si>
    <t>000100</t>
  </si>
  <si>
    <t>SUB #</t>
  </si>
  <si>
    <t>Subtract immediate</t>
  </si>
  <si>
    <t>The immediate value is sign extended and subtracted from the contents of Rsrc.  The result is stored in Rdst</t>
  </si>
  <si>
    <t>001000</t>
  </si>
  <si>
    <t>AND #</t>
  </si>
  <si>
    <t>The immediate value is padded with zeros on the left and ANDed with the contents of Rsrc.  The result is place in Rdst</t>
  </si>
  <si>
    <t>001001</t>
  </si>
  <si>
    <t>OR #</t>
  </si>
  <si>
    <t>001011</t>
  </si>
  <si>
    <t>XOR #</t>
  </si>
  <si>
    <t>000001</t>
  </si>
  <si>
    <t>001100</t>
  </si>
  <si>
    <t>BEQ</t>
  </si>
  <si>
    <t>Branch if EQual</t>
  </si>
  <si>
    <t>If the contents of the two registers are equal, add the 2's complement immediate value to the PC</t>
  </si>
  <si>
    <t>001010</t>
  </si>
  <si>
    <t>BNE</t>
  </si>
  <si>
    <t>Branch if Not Equal</t>
  </si>
  <si>
    <t>001111</t>
  </si>
  <si>
    <t>BLT</t>
  </si>
  <si>
    <t>Branch if Less Than</t>
  </si>
  <si>
    <t>If the unsigned contents of Rsrc are less than the contents of Rdst, add the 2's complement immediate value to the PC</t>
  </si>
  <si>
    <t>Branches</t>
  </si>
  <si>
    <t>Load/Stores</t>
  </si>
  <si>
    <t>100000</t>
  </si>
  <si>
    <t>LDA</t>
  </si>
  <si>
    <t>Load Absolute</t>
  </si>
  <si>
    <t>The immediate value is zero-filled to the left and used as an address. Rdst is then loaded from this address. This requires the adder in Figure 5.10 to be able to just pass the immediate value through (without adding to the PC), which requires an additional control line that is not implied by Figure 5.10</t>
  </si>
  <si>
    <t>010000</t>
  </si>
  <si>
    <t>STA</t>
  </si>
  <si>
    <t>STore Absolute</t>
  </si>
  <si>
    <t xml:space="preserve"> The immediate value is zero-filled to the left and used as an address. Rdst (yes, Rdst!) is then stored to this address. Requires modifications similar to the LDA instruction</t>
  </si>
  <si>
    <t>100001</t>
  </si>
  <si>
    <t>LDIX</t>
  </si>
  <si>
    <t>LoaD IndeXed</t>
  </si>
  <si>
    <t>The unsigned immediate value is added to the contents of Rsrc to obtain the EA. Rdst is then loaded from the memory location EA</t>
  </si>
  <si>
    <t>010001</t>
  </si>
  <si>
    <t>STIX</t>
  </si>
  <si>
    <t>STore IndeXed</t>
  </si>
  <si>
    <t>The unsigned immediate value is added to the contents of Rsrc to obtain the EA. Rdst is then stored to the memory location EA</t>
  </si>
  <si>
    <t>c</t>
  </si>
  <si>
    <t>110000</t>
  </si>
  <si>
    <t>BRA</t>
  </si>
  <si>
    <t>Branch</t>
  </si>
  <si>
    <t>Add the 2's complement immediate value to the PC.  (wider address range than Bxx)</t>
  </si>
  <si>
    <t>110001</t>
  </si>
  <si>
    <t>BSR</t>
  </si>
  <si>
    <t>Branch to SubRoutine</t>
  </si>
  <si>
    <t>Add the 2's complement immediate value to the PC and store return address in the LINK register, which is always R30.</t>
  </si>
  <si>
    <r>
      <t xml:space="preserve">Changes from Class are in </t>
    </r>
    <r>
      <rPr>
        <sz val="12"/>
        <color rgb="FFFF0000"/>
        <rFont val="Calibri"/>
        <family val="2"/>
        <scheme val="minor"/>
      </rPr>
      <t>red</t>
    </r>
  </si>
  <si>
    <t>Phase 3</t>
  </si>
  <si>
    <t>1</t>
  </si>
  <si>
    <t>2</t>
  </si>
  <si>
    <t>3</t>
  </si>
  <si>
    <t>4</t>
  </si>
  <si>
    <t>5</t>
  </si>
  <si>
    <t>6</t>
  </si>
  <si>
    <t>7</t>
  </si>
  <si>
    <t>8</t>
  </si>
  <si>
    <t>9</t>
  </si>
  <si>
    <t>A</t>
  </si>
  <si>
    <t>B</t>
  </si>
  <si>
    <t>C</t>
  </si>
  <si>
    <t>D</t>
  </si>
  <si>
    <t>E</t>
  </si>
  <si>
    <t>F</t>
  </si>
  <si>
    <t>10</t>
  </si>
  <si>
    <t>11</t>
  </si>
  <si>
    <t>12</t>
  </si>
  <si>
    <t>13</t>
  </si>
  <si>
    <t>14</t>
  </si>
  <si>
    <t>15</t>
  </si>
  <si>
    <t>16</t>
  </si>
  <si>
    <t>17</t>
  </si>
  <si>
    <t>18</t>
  </si>
  <si>
    <t>19</t>
  </si>
  <si>
    <t>1A</t>
  </si>
  <si>
    <t>1B</t>
  </si>
  <si>
    <t>1C</t>
  </si>
  <si>
    <t>1D</t>
  </si>
  <si>
    <t>1E</t>
  </si>
  <si>
    <t>1F</t>
  </si>
  <si>
    <t>20</t>
  </si>
  <si>
    <t>21</t>
  </si>
  <si>
    <t>22</t>
  </si>
  <si>
    <t>23</t>
  </si>
  <si>
    <t>24</t>
  </si>
  <si>
    <t>25</t>
  </si>
  <si>
    <t>LDU</t>
  </si>
  <si>
    <t>XOR</t>
  </si>
  <si>
    <t>LAD</t>
  </si>
  <si>
    <t>Line #</t>
  </si>
  <si>
    <t>Hex Line</t>
  </si>
  <si>
    <t>Instuction</t>
  </si>
  <si>
    <t>Source 1</t>
  </si>
  <si>
    <t>Destination</t>
  </si>
  <si>
    <t>R0</t>
  </si>
  <si>
    <t>R19</t>
  </si>
  <si>
    <t>R20</t>
  </si>
  <si>
    <t>R26</t>
  </si>
  <si>
    <t>R1</t>
  </si>
  <si>
    <t>R11</t>
  </si>
  <si>
    <t>LD</t>
  </si>
  <si>
    <t>R21</t>
  </si>
  <si>
    <t>R22</t>
  </si>
  <si>
    <t>R12</t>
  </si>
  <si>
    <t>R13</t>
  </si>
  <si>
    <t>R9</t>
  </si>
  <si>
    <t>R25</t>
  </si>
  <si>
    <t>Source 2/ Immediate Value</t>
  </si>
  <si>
    <t>R28</t>
  </si>
  <si>
    <t>R29</t>
  </si>
  <si>
    <t>R27</t>
  </si>
  <si>
    <t>R6</t>
  </si>
  <si>
    <t>R7</t>
  </si>
  <si>
    <t>R8</t>
  </si>
  <si>
    <t>R14</t>
  </si>
  <si>
    <t>R30</t>
  </si>
  <si>
    <t>#14</t>
  </si>
  <si>
    <t>#31</t>
  </si>
  <si>
    <t>#43981</t>
  </si>
  <si>
    <t>#9</t>
  </si>
  <si>
    <t>#61</t>
  </si>
  <si>
    <t>#42400</t>
  </si>
  <si>
    <t>#4660</t>
  </si>
  <si>
    <t># -1</t>
  </si>
  <si>
    <t>#60</t>
  </si>
  <si>
    <t>#118</t>
  </si>
  <si>
    <t>#3</t>
  </si>
  <si>
    <t>#8</t>
  </si>
  <si>
    <t>#5</t>
  </si>
  <si>
    <t>#2</t>
  </si>
  <si>
    <t>#63</t>
  </si>
  <si>
    <t>#28</t>
  </si>
  <si>
    <t>#50</t>
  </si>
  <si>
    <t>#79</t>
  </si>
  <si>
    <t>004003A3</t>
  </si>
  <si>
    <t>04C007E3</t>
  </si>
  <si>
    <t>052AF362</t>
  </si>
  <si>
    <t>A02A0680</t>
  </si>
  <si>
    <t>D02C0640</t>
  </si>
  <si>
    <t>0000003F</t>
  </si>
  <si>
    <t>02C00F61</t>
  </si>
  <si>
    <t>5B296809</t>
  </si>
  <si>
    <t>5B696808</t>
  </si>
  <si>
    <t>A2448D0B</t>
  </si>
  <si>
    <t>FFFFFFF0</t>
  </si>
  <si>
    <t>9E400781</t>
  </si>
  <si>
    <t>C8000F04</t>
  </si>
  <si>
    <t>05001D90</t>
  </si>
  <si>
    <t>CF0000E1</t>
  </si>
  <si>
    <t>E03A0300</t>
  </si>
  <si>
    <t>EF360040</t>
  </si>
  <si>
    <t>E000020A</t>
  </si>
  <si>
    <t>E6C000CC</t>
  </si>
  <si>
    <t>E6C0014F</t>
  </si>
  <si>
    <t>E6C0008A</t>
  </si>
  <si>
    <t>F00010C0</t>
  </si>
  <si>
    <t>FFFFFE70</t>
  </si>
  <si>
    <t>FFFFFDF0</t>
  </si>
  <si>
    <t>A1800FC8</t>
  </si>
  <si>
    <t>31C00709</t>
  </si>
  <si>
    <t>3D000C91</t>
  </si>
  <si>
    <t>02001DA1</t>
  </si>
  <si>
    <t>98340680</t>
  </si>
  <si>
    <t>08001040</t>
  </si>
  <si>
    <t>00000271</t>
  </si>
  <si>
    <t>98001000</t>
  </si>
  <si>
    <t>00360800</t>
  </si>
  <si>
    <t>00380800</t>
  </si>
  <si>
    <t>038013E0</t>
  </si>
  <si>
    <t>Hex Code</t>
  </si>
  <si>
    <t>Label</t>
  </si>
  <si>
    <t>ELOOP</t>
  </si>
  <si>
    <t>Sub1</t>
  </si>
  <si>
    <t>Sub2</t>
  </si>
  <si>
    <t>again</t>
  </si>
  <si>
    <t>same</t>
  </si>
  <si>
    <t>diff</t>
  </si>
  <si>
    <t>smlr</t>
  </si>
  <si>
    <t>always</t>
  </si>
  <si>
    <t>smwh</t>
  </si>
  <si>
    <t>#29</t>
  </si>
  <si>
    <t>goto</t>
  </si>
  <si>
    <t>Rtn-Sub1</t>
  </si>
  <si>
    <t>CCR</t>
  </si>
  <si>
    <t>CCR('b)</t>
  </si>
  <si>
    <t>Z</t>
  </si>
  <si>
    <t>N</t>
  </si>
  <si>
    <t>NC</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</si>
</sst>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2"/>
      <color theme="1"/>
      <name val="Calibri"/>
      <family val="2"/>
      <scheme val="minor"/>
    </font>
    <font>
      <sz val="12"/>
      <color theme="1"/>
      <name val="CMTT12"/>
    </font>
    <font>
      <u/>
      <sz val="12"/>
      <color theme="10"/>
      <name val="Calibri"/>
      <family val="2"/>
      <scheme val="minor"/>
    </font>
    <font>
      <u/>
      <sz val="12"/>
      <color theme="11"/>
      <name val="Calibri"/>
      <family val="2"/>
      <scheme val="minor"/>
    </font>
    <font>
      <sz val="12"/>
      <color rgb="FFFF0000"/>
      <name val="CMTT12"/>
    </font>
    <font>
      <sz val="8"/>
      <name val="Calibri"/>
      <family val="2"/>
      <scheme val="minor"/>
    </font>
    <font>
      <sz val="12"/>
      <name val="Calibri"/>
      <family val="2"/>
      <scheme val="minor"/>
    </font>
    <font>
      <sz val="12"/>
      <name val="CMTT12"/>
    </font>
    <font>
      <sz val="12"/>
      <color rgb="FFFF0000"/>
      <name val="Calibri"/>
      <family val="2"/>
      <scheme val="minor"/>
    </font>
    <font>
      <sz val="12"/>
      <name val="Arial"/>
      <family val="2"/>
    </font>
  </fonts>
  <fills count="2">
    <fill>
      <patternFill patternType="none"/>
    </fill>
    <fill>
      <patternFill patternType="gray125"/>
    </fill>
  </fills>
  <borders count="1">
    <border>
      <left/>
      <right/>
      <top/>
      <bottom/>
      <diagonal/>
    </border>
  </borders>
  <cellStyleXfs count="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1" fillId="0" borderId="0" xfId="0" applyFont="1" applyAlignment="1">
      <alignment vertical="center"/>
    </xf>
    <xf numFmtId="49" fontId="0" fillId="0" borderId="0" xfId="0" applyNumberFormat="1"/>
    <xf numFmtId="0" fontId="0" fillId="0" borderId="0" xfId="0" applyAlignment="1">
      <alignment horizontal="center"/>
    </xf>
    <xf numFmtId="0" fontId="1" fillId="0" borderId="0" xfId="0" applyFont="1" applyAlignment="1">
      <alignment horizontal="center" vertical="center"/>
    </xf>
    <xf numFmtId="0" fontId="6" fillId="0" borderId="0" xfId="0" applyFont="1" applyAlignment="1">
      <alignment horizontal="center"/>
    </xf>
    <xf numFmtId="0" fontId="7" fillId="0" borderId="0" xfId="0" applyFont="1" applyAlignment="1">
      <alignment horizontal="center" vertical="center"/>
    </xf>
    <xf numFmtId="0" fontId="6" fillId="0" borderId="0" xfId="0" applyFont="1"/>
    <xf numFmtId="0" fontId="7" fillId="0" borderId="0" xfId="0" applyFont="1" applyAlignment="1">
      <alignment vertical="center"/>
    </xf>
    <xf numFmtId="49" fontId="7" fillId="0" borderId="0" xfId="0" applyNumberFormat="1" applyFont="1" applyAlignment="1">
      <alignment horizontal="center" vertical="center"/>
    </xf>
    <xf numFmtId="49" fontId="7" fillId="0" borderId="0" xfId="0" applyNumberFormat="1" applyFont="1" applyAlignment="1">
      <alignment vertical="center"/>
    </xf>
    <xf numFmtId="49" fontId="7" fillId="0" borderId="0" xfId="0" applyNumberFormat="1" applyFont="1"/>
    <xf numFmtId="0" fontId="7" fillId="0" borderId="0" xfId="0" applyFont="1"/>
    <xf numFmtId="0" fontId="9" fillId="0" borderId="0" xfId="0" applyFont="1" applyAlignment="1">
      <alignment horizontal="center"/>
    </xf>
    <xf numFmtId="49" fontId="9" fillId="0" borderId="0" xfId="0" applyNumberFormat="1" applyFont="1" applyAlignment="1">
      <alignment horizontal="center"/>
    </xf>
    <xf numFmtId="49" fontId="9" fillId="0" borderId="0" xfId="0" applyNumberFormat="1" applyFont="1" applyAlignment="1">
      <alignment horizontal="center" vertical="center"/>
    </xf>
    <xf numFmtId="0" fontId="9" fillId="0" borderId="0" xfId="0" applyFont="1" applyAlignment="1">
      <alignment horizontal="center" vertical="center"/>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85" zoomScaleNormal="85" workbookViewId="0">
      <selection activeCell="C2" sqref="C2"/>
    </sheetView>
  </sheetViews>
  <sheetFormatPr defaultColWidth="10.875" defaultRowHeight="15"/>
  <cols>
    <col min="1" max="1" width="11.625" style="13" bestFit="1" customWidth="1"/>
    <col min="2" max="2" width="6.75" style="13" bestFit="1" customWidth="1"/>
    <col min="3" max="3" width="9" style="13" bestFit="1" customWidth="1"/>
    <col min="4" max="4" width="9.875" style="13" bestFit="1" customWidth="1"/>
    <col min="5" max="5" width="11.5" style="13" bestFit="1" customWidth="1"/>
    <col min="6" max="6" width="9.375" style="13" bestFit="1" customWidth="1"/>
    <col min="7" max="7" width="26.5" style="13" bestFit="1" customWidth="1"/>
    <col min="8" max="8" width="8.125" style="13" bestFit="1" customWidth="1"/>
    <col min="9" max="16384" width="10.875" style="13"/>
  </cols>
  <sheetData>
    <row r="1" spans="1:9">
      <c r="A1" s="13" t="s">
        <v>247</v>
      </c>
      <c r="B1" s="13" t="s">
        <v>167</v>
      </c>
      <c r="C1" s="13" t="s">
        <v>168</v>
      </c>
      <c r="D1" s="13" t="s">
        <v>169</v>
      </c>
      <c r="E1" s="13" t="s">
        <v>171</v>
      </c>
      <c r="F1" s="13" t="s">
        <v>170</v>
      </c>
      <c r="G1" s="13" t="s">
        <v>185</v>
      </c>
      <c r="H1" s="13" t="s">
        <v>248</v>
      </c>
      <c r="I1" s="13" t="s">
        <v>259</v>
      </c>
    </row>
    <row r="2" spans="1:9">
      <c r="A2" s="14" t="s">
        <v>212</v>
      </c>
      <c r="B2" s="13">
        <v>1</v>
      </c>
      <c r="C2" s="14" t="s">
        <v>127</v>
      </c>
      <c r="D2" s="13" t="s">
        <v>164</v>
      </c>
      <c r="E2" s="13" t="s">
        <v>176</v>
      </c>
      <c r="F2" s="13" t="s">
        <v>172</v>
      </c>
      <c r="G2" s="13" t="s">
        <v>194</v>
      </c>
    </row>
    <row r="3" spans="1:9">
      <c r="A3" s="14" t="s">
        <v>213</v>
      </c>
      <c r="B3" s="13">
        <v>2</v>
      </c>
      <c r="C3" s="14" t="s">
        <v>128</v>
      </c>
      <c r="D3" s="13" t="s">
        <v>164</v>
      </c>
      <c r="E3" s="16" t="s">
        <v>173</v>
      </c>
      <c r="F3" s="16" t="s">
        <v>172</v>
      </c>
      <c r="G3" s="13" t="s">
        <v>195</v>
      </c>
    </row>
    <row r="4" spans="1:9">
      <c r="A4" s="14" t="s">
        <v>240</v>
      </c>
      <c r="B4" s="13">
        <v>3</v>
      </c>
      <c r="C4" s="15" t="s">
        <v>129</v>
      </c>
      <c r="D4" s="16" t="s">
        <v>27</v>
      </c>
      <c r="E4" s="16" t="s">
        <v>175</v>
      </c>
      <c r="F4" s="16" t="s">
        <v>173</v>
      </c>
      <c r="G4" s="13" t="s">
        <v>172</v>
      </c>
    </row>
    <row r="5" spans="1:9">
      <c r="A5" s="14" t="s">
        <v>214</v>
      </c>
      <c r="B5" s="13">
        <v>4</v>
      </c>
      <c r="C5" s="15" t="s">
        <v>130</v>
      </c>
      <c r="D5" s="16" t="s">
        <v>178</v>
      </c>
      <c r="E5" s="16" t="s">
        <v>174</v>
      </c>
      <c r="F5" s="16" t="s">
        <v>172</v>
      </c>
      <c r="G5" s="13" t="s">
        <v>196</v>
      </c>
    </row>
    <row r="6" spans="1:9">
      <c r="A6" s="14" t="s">
        <v>215</v>
      </c>
      <c r="B6" s="13">
        <v>5</v>
      </c>
      <c r="C6" s="15" t="s">
        <v>131</v>
      </c>
      <c r="D6" s="16" t="s">
        <v>27</v>
      </c>
      <c r="E6" s="13" t="s">
        <v>179</v>
      </c>
      <c r="F6" s="13" t="s">
        <v>174</v>
      </c>
      <c r="G6" s="13" t="s">
        <v>172</v>
      </c>
    </row>
    <row r="7" spans="1:9">
      <c r="A7" s="14" t="s">
        <v>216</v>
      </c>
      <c r="B7" s="13">
        <v>6</v>
      </c>
      <c r="C7" s="15" t="s">
        <v>132</v>
      </c>
      <c r="D7" s="13" t="s">
        <v>30</v>
      </c>
      <c r="E7" s="13" t="s">
        <v>180</v>
      </c>
      <c r="F7" s="13" t="s">
        <v>175</v>
      </c>
      <c r="G7" s="13" t="s">
        <v>172</v>
      </c>
    </row>
    <row r="8" spans="1:9">
      <c r="A8" s="14" t="s">
        <v>241</v>
      </c>
      <c r="B8" s="13">
        <v>7</v>
      </c>
      <c r="C8" s="15" t="s">
        <v>133</v>
      </c>
      <c r="D8" s="13" t="s">
        <v>65</v>
      </c>
      <c r="E8" s="13" t="s">
        <v>172</v>
      </c>
      <c r="F8" s="13" t="s">
        <v>176</v>
      </c>
      <c r="G8" s="13" t="s">
        <v>172</v>
      </c>
      <c r="I8" s="13" t="s">
        <v>250</v>
      </c>
    </row>
    <row r="9" spans="1:9">
      <c r="A9" s="14" t="s">
        <v>217</v>
      </c>
      <c r="B9" s="13">
        <v>8</v>
      </c>
      <c r="C9" s="15" t="s">
        <v>134</v>
      </c>
      <c r="D9" s="13" t="s">
        <v>1</v>
      </c>
      <c r="E9" s="13" t="s">
        <v>172</v>
      </c>
      <c r="F9" s="13" t="s">
        <v>172</v>
      </c>
      <c r="G9" s="13" t="s">
        <v>172</v>
      </c>
    </row>
    <row r="10" spans="1:9">
      <c r="A10" s="14" t="s">
        <v>242</v>
      </c>
      <c r="B10" s="13">
        <v>9</v>
      </c>
      <c r="C10" s="15" t="s">
        <v>135</v>
      </c>
      <c r="D10" s="13" t="s">
        <v>122</v>
      </c>
      <c r="G10" s="13" t="s">
        <v>197</v>
      </c>
      <c r="I10" s="13" t="s">
        <v>251</v>
      </c>
    </row>
    <row r="11" spans="1:9">
      <c r="A11" s="14" t="s">
        <v>218</v>
      </c>
      <c r="B11" s="13">
        <v>10</v>
      </c>
      <c r="C11" s="15" t="s">
        <v>136</v>
      </c>
      <c r="D11" s="13" t="s">
        <v>109</v>
      </c>
      <c r="E11" s="13" t="s">
        <v>177</v>
      </c>
      <c r="F11" s="13" t="s">
        <v>172</v>
      </c>
      <c r="G11" s="13" t="s">
        <v>198</v>
      </c>
    </row>
    <row r="12" spans="1:9">
      <c r="A12" s="14" t="s">
        <v>219</v>
      </c>
      <c r="B12" s="13">
        <v>11</v>
      </c>
      <c r="C12" s="15" t="s">
        <v>137</v>
      </c>
      <c r="D12" s="13" t="s">
        <v>9</v>
      </c>
      <c r="E12" s="13" t="s">
        <v>181</v>
      </c>
      <c r="F12" s="13" t="s">
        <v>177</v>
      </c>
      <c r="G12" s="13" t="s">
        <v>199</v>
      </c>
    </row>
    <row r="13" spans="1:9">
      <c r="A13" s="14" t="s">
        <v>220</v>
      </c>
      <c r="B13" s="13">
        <v>12</v>
      </c>
      <c r="C13" s="15" t="s">
        <v>138</v>
      </c>
      <c r="D13" s="13" t="s">
        <v>8</v>
      </c>
      <c r="E13" s="13" t="s">
        <v>182</v>
      </c>
      <c r="F13" s="13" t="s">
        <v>177</v>
      </c>
      <c r="G13" s="13" t="s">
        <v>199</v>
      </c>
    </row>
    <row r="14" spans="1:9">
      <c r="A14" s="14" t="s">
        <v>221</v>
      </c>
      <c r="B14" s="13">
        <v>13</v>
      </c>
      <c r="C14" s="15" t="s">
        <v>139</v>
      </c>
      <c r="D14" s="13" t="s">
        <v>165</v>
      </c>
      <c r="E14" s="16" t="s">
        <v>183</v>
      </c>
      <c r="F14" s="13" t="s">
        <v>174</v>
      </c>
      <c r="G14" s="13" t="s">
        <v>200</v>
      </c>
    </row>
    <row r="15" spans="1:9">
      <c r="A15" s="14" t="s">
        <v>222</v>
      </c>
      <c r="B15" s="13">
        <v>14</v>
      </c>
      <c r="C15" s="15" t="s">
        <v>140</v>
      </c>
      <c r="D15" s="16" t="s">
        <v>118</v>
      </c>
      <c r="E15" s="16"/>
      <c r="G15" s="13" t="s">
        <v>201</v>
      </c>
      <c r="H15" s="13" t="s">
        <v>249</v>
      </c>
      <c r="I15" s="13" t="s">
        <v>249</v>
      </c>
    </row>
    <row r="16" spans="1:9">
      <c r="A16" s="14" t="s">
        <v>223</v>
      </c>
      <c r="B16" s="13">
        <v>15</v>
      </c>
      <c r="C16" s="15" t="s">
        <v>141</v>
      </c>
      <c r="D16" s="16" t="s">
        <v>4</v>
      </c>
      <c r="E16" s="16" t="s">
        <v>184</v>
      </c>
      <c r="F16" s="13" t="s">
        <v>173</v>
      </c>
      <c r="G16" s="13" t="s">
        <v>258</v>
      </c>
      <c r="H16" s="13" t="s">
        <v>250</v>
      </c>
    </row>
    <row r="17" spans="1:9">
      <c r="A17" s="14" t="s">
        <v>224</v>
      </c>
      <c r="B17" s="13">
        <v>16</v>
      </c>
      <c r="C17" s="15" t="s">
        <v>142</v>
      </c>
      <c r="D17" s="16" t="s">
        <v>5</v>
      </c>
      <c r="E17" s="13" t="s">
        <v>172</v>
      </c>
      <c r="F17" s="13" t="s">
        <v>184</v>
      </c>
      <c r="G17" s="13" t="s">
        <v>202</v>
      </c>
    </row>
    <row r="18" spans="1:9">
      <c r="A18" s="14" t="s">
        <v>225</v>
      </c>
      <c r="B18" s="13">
        <v>17</v>
      </c>
      <c r="C18" s="15" t="s">
        <v>143</v>
      </c>
      <c r="D18" s="13" t="s">
        <v>105</v>
      </c>
      <c r="E18" s="16" t="s">
        <v>174</v>
      </c>
      <c r="F18" s="13" t="s">
        <v>172</v>
      </c>
      <c r="G18" s="13" t="s">
        <v>203</v>
      </c>
    </row>
    <row r="19" spans="1:9">
      <c r="A19" s="14" t="s">
        <v>243</v>
      </c>
      <c r="B19" s="13">
        <v>18</v>
      </c>
      <c r="C19" s="15" t="s">
        <v>144</v>
      </c>
      <c r="D19" s="16" t="s">
        <v>61</v>
      </c>
      <c r="E19" s="16" t="s">
        <v>172</v>
      </c>
      <c r="F19" s="13" t="s">
        <v>173</v>
      </c>
      <c r="G19" s="13" t="s">
        <v>172</v>
      </c>
      <c r="I19" s="13" t="s">
        <v>257</v>
      </c>
    </row>
    <row r="20" spans="1:9">
      <c r="A20" s="14" t="s">
        <v>226</v>
      </c>
      <c r="B20" s="13">
        <v>19</v>
      </c>
      <c r="C20" s="15" t="s">
        <v>145</v>
      </c>
      <c r="D20" s="16" t="s">
        <v>109</v>
      </c>
      <c r="E20" s="16" t="s">
        <v>186</v>
      </c>
      <c r="F20" s="13" t="s">
        <v>184</v>
      </c>
      <c r="G20" s="13" t="s">
        <v>204</v>
      </c>
      <c r="H20" s="13" t="s">
        <v>251</v>
      </c>
    </row>
    <row r="21" spans="1:9">
      <c r="A21" s="14" t="s">
        <v>227</v>
      </c>
      <c r="B21" s="13">
        <v>20</v>
      </c>
      <c r="C21" s="15" t="s">
        <v>146</v>
      </c>
      <c r="D21" s="16" t="s">
        <v>6</v>
      </c>
      <c r="E21" s="16" t="s">
        <v>187</v>
      </c>
      <c r="F21" s="13" t="s">
        <v>186</v>
      </c>
      <c r="G21" s="13" t="s">
        <v>172</v>
      </c>
    </row>
    <row r="22" spans="1:9">
      <c r="A22" s="14" t="s">
        <v>228</v>
      </c>
      <c r="B22" s="13">
        <v>21</v>
      </c>
      <c r="C22" s="15" t="s">
        <v>147</v>
      </c>
      <c r="D22" s="16" t="s">
        <v>4</v>
      </c>
      <c r="E22" s="16" t="s">
        <v>188</v>
      </c>
      <c r="F22" s="13" t="s">
        <v>187</v>
      </c>
      <c r="G22" s="13" t="s">
        <v>186</v>
      </c>
    </row>
    <row r="23" spans="1:9">
      <c r="A23" s="14" t="s">
        <v>229</v>
      </c>
      <c r="B23" s="13">
        <v>22</v>
      </c>
      <c r="C23" s="15" t="s">
        <v>148</v>
      </c>
      <c r="D23" s="16" t="s">
        <v>92</v>
      </c>
      <c r="E23" s="16" t="s">
        <v>172</v>
      </c>
      <c r="F23" s="16" t="s">
        <v>186</v>
      </c>
      <c r="G23" s="13" t="s">
        <v>205</v>
      </c>
      <c r="I23" s="13" t="s">
        <v>256</v>
      </c>
    </row>
    <row r="24" spans="1:9">
      <c r="A24" s="14" t="s">
        <v>230</v>
      </c>
      <c r="B24" s="13">
        <v>23</v>
      </c>
      <c r="C24" s="15" t="s">
        <v>149</v>
      </c>
      <c r="D24" s="16" t="s">
        <v>88</v>
      </c>
      <c r="E24" s="16" t="s">
        <v>188</v>
      </c>
      <c r="F24" s="16" t="s">
        <v>186</v>
      </c>
      <c r="G24" s="13" t="s">
        <v>204</v>
      </c>
      <c r="H24" s="13" t="s">
        <v>252</v>
      </c>
      <c r="I24" s="13" t="s">
        <v>253</v>
      </c>
    </row>
    <row r="25" spans="1:9">
      <c r="A25" s="14" t="s">
        <v>231</v>
      </c>
      <c r="B25" s="13">
        <v>24</v>
      </c>
      <c r="C25" s="15" t="s">
        <v>150</v>
      </c>
      <c r="D25" s="16" t="s">
        <v>95</v>
      </c>
      <c r="E25" s="16" t="s">
        <v>188</v>
      </c>
      <c r="F25" s="13" t="s">
        <v>186</v>
      </c>
      <c r="G25" s="13" t="s">
        <v>206</v>
      </c>
      <c r="I25" s="13" t="s">
        <v>255</v>
      </c>
    </row>
    <row r="26" spans="1:9">
      <c r="A26" s="14" t="s">
        <v>232</v>
      </c>
      <c r="B26" s="13">
        <v>25</v>
      </c>
      <c r="C26" s="15" t="s">
        <v>151</v>
      </c>
      <c r="D26" s="16" t="s">
        <v>92</v>
      </c>
      <c r="E26" s="16" t="s">
        <v>188</v>
      </c>
      <c r="F26" s="13" t="s">
        <v>186</v>
      </c>
      <c r="G26" s="13" t="s">
        <v>207</v>
      </c>
      <c r="I26" s="13" t="s">
        <v>254</v>
      </c>
    </row>
    <row r="27" spans="1:9">
      <c r="A27" s="14" t="s">
        <v>241</v>
      </c>
      <c r="B27" s="13">
        <v>26</v>
      </c>
      <c r="C27" s="15" t="s">
        <v>152</v>
      </c>
      <c r="D27" s="16" t="s">
        <v>65</v>
      </c>
      <c r="E27" s="16" t="s">
        <v>172</v>
      </c>
      <c r="F27" s="16" t="s">
        <v>176</v>
      </c>
      <c r="G27" s="13" t="s">
        <v>172</v>
      </c>
      <c r="I27" s="13" t="s">
        <v>250</v>
      </c>
    </row>
    <row r="28" spans="1:9">
      <c r="A28" s="14" t="s">
        <v>233</v>
      </c>
      <c r="B28" s="13">
        <v>27</v>
      </c>
      <c r="C28" s="15" t="s">
        <v>153</v>
      </c>
      <c r="D28" s="16" t="s">
        <v>69</v>
      </c>
      <c r="E28" s="16" t="s">
        <v>172</v>
      </c>
      <c r="F28" s="16" t="s">
        <v>193</v>
      </c>
      <c r="G28" s="13" t="s">
        <v>172</v>
      </c>
      <c r="H28" s="13" t="s">
        <v>253</v>
      </c>
    </row>
    <row r="29" spans="1:9">
      <c r="A29" s="14" t="s">
        <v>244</v>
      </c>
      <c r="B29" s="13">
        <v>28</v>
      </c>
      <c r="C29" s="15" t="s">
        <v>154</v>
      </c>
      <c r="D29" s="16" t="s">
        <v>33</v>
      </c>
      <c r="E29" s="16" t="s">
        <v>188</v>
      </c>
      <c r="F29" s="16" t="s">
        <v>172</v>
      </c>
      <c r="G29" s="13" t="s">
        <v>172</v>
      </c>
      <c r="H29" s="13" t="s">
        <v>254</v>
      </c>
    </row>
    <row r="30" spans="1:9">
      <c r="A30" s="14" t="s">
        <v>234</v>
      </c>
      <c r="B30" s="13">
        <v>29</v>
      </c>
      <c r="C30" s="15" t="s">
        <v>155</v>
      </c>
      <c r="D30" s="16" t="s">
        <v>118</v>
      </c>
      <c r="G30" s="13">
        <v>-7</v>
      </c>
      <c r="I30" s="13" t="s">
        <v>252</v>
      </c>
    </row>
    <row r="31" spans="1:9">
      <c r="A31" s="14" t="s">
        <v>245</v>
      </c>
      <c r="B31" s="13">
        <v>30</v>
      </c>
      <c r="C31" s="15" t="s">
        <v>156</v>
      </c>
      <c r="D31" s="16" t="s">
        <v>33</v>
      </c>
      <c r="E31" s="13" t="s">
        <v>186</v>
      </c>
      <c r="F31" s="13" t="s">
        <v>172</v>
      </c>
      <c r="G31" s="13" t="s">
        <v>172</v>
      </c>
      <c r="H31" s="13" t="s">
        <v>255</v>
      </c>
    </row>
    <row r="32" spans="1:9">
      <c r="A32" s="14" t="s">
        <v>235</v>
      </c>
      <c r="B32" s="13">
        <v>31</v>
      </c>
      <c r="C32" s="14" t="s">
        <v>157</v>
      </c>
      <c r="D32" s="13" t="s">
        <v>118</v>
      </c>
      <c r="G32" s="13">
        <v>-9</v>
      </c>
      <c r="H32" s="13" t="s">
        <v>256</v>
      </c>
      <c r="I32" s="13" t="s">
        <v>252</v>
      </c>
    </row>
    <row r="33" spans="1:8">
      <c r="A33" s="14" t="s">
        <v>236</v>
      </c>
      <c r="B33" s="13">
        <v>32</v>
      </c>
      <c r="C33" s="14" t="s">
        <v>158</v>
      </c>
      <c r="D33" s="13" t="s">
        <v>8</v>
      </c>
      <c r="E33" s="16" t="s">
        <v>189</v>
      </c>
      <c r="F33" s="16" t="s">
        <v>174</v>
      </c>
      <c r="G33" s="13" t="s">
        <v>208</v>
      </c>
      <c r="H33" s="13" t="s">
        <v>257</v>
      </c>
    </row>
    <row r="34" spans="1:8">
      <c r="A34" s="14" t="s">
        <v>237</v>
      </c>
      <c r="B34" s="13">
        <v>33</v>
      </c>
      <c r="C34" s="15" t="s">
        <v>159</v>
      </c>
      <c r="D34" s="16" t="s">
        <v>9</v>
      </c>
      <c r="E34" s="16" t="s">
        <v>190</v>
      </c>
      <c r="F34" s="16" t="s">
        <v>189</v>
      </c>
      <c r="G34" s="13" t="s">
        <v>209</v>
      </c>
    </row>
    <row r="35" spans="1:8">
      <c r="A35" s="14" t="s">
        <v>238</v>
      </c>
      <c r="B35" s="13">
        <v>34</v>
      </c>
      <c r="C35" s="15" t="s">
        <v>160</v>
      </c>
      <c r="D35" s="16" t="s">
        <v>113</v>
      </c>
      <c r="E35" s="13" t="s">
        <v>174</v>
      </c>
      <c r="F35" s="13" t="s">
        <v>190</v>
      </c>
      <c r="G35" s="13" t="s">
        <v>210</v>
      </c>
    </row>
    <row r="36" spans="1:8">
      <c r="A36" s="14" t="s">
        <v>239</v>
      </c>
      <c r="B36" s="13">
        <v>35</v>
      </c>
      <c r="C36" s="14" t="s">
        <v>161</v>
      </c>
      <c r="D36" s="13" t="s">
        <v>109</v>
      </c>
      <c r="E36" s="13" t="s">
        <v>191</v>
      </c>
      <c r="F36" s="13" t="s">
        <v>172</v>
      </c>
      <c r="G36" s="13" t="s">
        <v>203</v>
      </c>
    </row>
    <row r="37" spans="1:8">
      <c r="A37" s="14" t="s">
        <v>246</v>
      </c>
      <c r="B37" s="13">
        <v>36</v>
      </c>
      <c r="C37" s="14" t="s">
        <v>162</v>
      </c>
      <c r="D37" s="13" t="s">
        <v>166</v>
      </c>
      <c r="E37" s="13" t="s">
        <v>192</v>
      </c>
      <c r="F37" s="13" t="s">
        <v>172</v>
      </c>
      <c r="G37" s="13" t="s">
        <v>211</v>
      </c>
    </row>
    <row r="38" spans="1:8">
      <c r="A38" s="14" t="s">
        <v>233</v>
      </c>
      <c r="B38" s="13">
        <v>37</v>
      </c>
      <c r="C38" s="14" t="s">
        <v>163</v>
      </c>
      <c r="D38" s="13" t="s">
        <v>69</v>
      </c>
      <c r="E38" s="13" t="s">
        <v>172</v>
      </c>
      <c r="F38" s="13" t="s">
        <v>193</v>
      </c>
      <c r="G38" s="13" t="s">
        <v>172</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zoomScale="70" zoomScaleNormal="70" workbookViewId="0">
      <selection activeCell="L16" sqref="L16"/>
    </sheetView>
  </sheetViews>
  <sheetFormatPr defaultColWidth="10.875" defaultRowHeight="15"/>
  <cols>
    <col min="1" max="1" width="11.625" style="13" bestFit="1" customWidth="1"/>
    <col min="2" max="2" width="6.75" style="13" bestFit="1" customWidth="1"/>
    <col min="3" max="3" width="13.625" style="13" bestFit="1" customWidth="1"/>
    <col min="4" max="4" width="9.875" style="13" bestFit="1" customWidth="1"/>
    <col min="5" max="5" width="11.5" style="13" bestFit="1" customWidth="1"/>
    <col min="6" max="6" width="9.375" style="13" bestFit="1" customWidth="1"/>
    <col min="7" max="7" width="26.5" style="13" bestFit="1" customWidth="1"/>
    <col min="8" max="8" width="8.125" style="13" bestFit="1" customWidth="1"/>
    <col min="9" max="9" width="9.875" style="13" bestFit="1" customWidth="1"/>
    <col min="10" max="16384" width="10.875" style="13"/>
  </cols>
  <sheetData>
    <row r="1" spans="1:17">
      <c r="A1" s="13" t="s">
        <v>247</v>
      </c>
      <c r="B1" s="13" t="s">
        <v>167</v>
      </c>
      <c r="C1" s="13" t="s">
        <v>168</v>
      </c>
      <c r="D1" s="13" t="s">
        <v>169</v>
      </c>
      <c r="E1" s="13" t="s">
        <v>171</v>
      </c>
      <c r="F1" s="13" t="s">
        <v>170</v>
      </c>
      <c r="G1" s="13" t="s">
        <v>185</v>
      </c>
      <c r="H1" s="13" t="s">
        <v>248</v>
      </c>
      <c r="I1" s="13" t="s">
        <v>259</v>
      </c>
      <c r="K1" s="13" t="s">
        <v>261</v>
      </c>
      <c r="L1" s="13" t="s">
        <v>262</v>
      </c>
    </row>
    <row r="2" spans="1:17">
      <c r="A2" s="14" t="s">
        <v>212</v>
      </c>
      <c r="B2" s="13">
        <v>1</v>
      </c>
      <c r="C2" s="13" t="str">
        <f>DEC2HEX(B2)</f>
        <v>1</v>
      </c>
      <c r="D2" s="13" t="s">
        <v>164</v>
      </c>
      <c r="E2" s="13" t="s">
        <v>176</v>
      </c>
      <c r="F2" s="13" t="s">
        <v>172</v>
      </c>
      <c r="G2" s="13" t="s">
        <v>194</v>
      </c>
      <c r="K2" s="13">
        <v>1</v>
      </c>
      <c r="L2" s="13" t="str">
        <f>DEC2BIN(K2)</f>
        <v>1</v>
      </c>
      <c r="M2" s="13" t="s">
        <v>138</v>
      </c>
      <c r="N2" s="14"/>
    </row>
    <row r="3" spans="1:17">
      <c r="A3" s="14" t="s">
        <v>213</v>
      </c>
      <c r="B3" s="13">
        <v>2</v>
      </c>
      <c r="C3" s="13" t="str">
        <f t="shared" ref="C3:C28" si="0">DEC2HEX(B3)</f>
        <v>2</v>
      </c>
      <c r="D3" s="13" t="s">
        <v>164</v>
      </c>
      <c r="E3" s="16" t="s">
        <v>173</v>
      </c>
      <c r="F3" s="16" t="s">
        <v>172</v>
      </c>
      <c r="G3" s="13" t="s">
        <v>195</v>
      </c>
      <c r="K3" s="13">
        <v>1</v>
      </c>
      <c r="L3" s="13" t="str">
        <f t="shared" ref="L3:L40" si="1">DEC2BIN(K3)</f>
        <v>1</v>
      </c>
      <c r="M3" s="13" t="s">
        <v>138</v>
      </c>
      <c r="N3" s="14"/>
      <c r="P3" s="16"/>
      <c r="Q3" s="16"/>
    </row>
    <row r="4" spans="1:17">
      <c r="A4" s="14" t="s">
        <v>240</v>
      </c>
      <c r="B4" s="13">
        <v>3</v>
      </c>
      <c r="C4" s="13" t="str">
        <f t="shared" si="0"/>
        <v>3</v>
      </c>
      <c r="D4" s="16" t="s">
        <v>27</v>
      </c>
      <c r="E4" s="16" t="s">
        <v>175</v>
      </c>
      <c r="F4" s="16" t="s">
        <v>173</v>
      </c>
      <c r="G4" s="13" t="s">
        <v>172</v>
      </c>
      <c r="K4" s="13">
        <v>4</v>
      </c>
      <c r="L4" s="13" t="str">
        <f t="shared" si="1"/>
        <v>100</v>
      </c>
      <c r="M4" s="13" t="s">
        <v>263</v>
      </c>
      <c r="N4" s="15"/>
      <c r="O4" s="16"/>
      <c r="P4" s="16"/>
      <c r="Q4" s="16"/>
    </row>
    <row r="5" spans="1:17">
      <c r="A5" s="14" t="s">
        <v>214</v>
      </c>
      <c r="B5" s="13">
        <v>4</v>
      </c>
      <c r="C5" s="13" t="str">
        <f t="shared" si="0"/>
        <v>4</v>
      </c>
      <c r="D5" s="16" t="s">
        <v>178</v>
      </c>
      <c r="E5" s="16" t="s">
        <v>174</v>
      </c>
      <c r="F5" s="16" t="s">
        <v>172</v>
      </c>
      <c r="G5" s="13" t="s">
        <v>196</v>
      </c>
      <c r="K5" s="13">
        <v>8</v>
      </c>
      <c r="L5" s="13" t="str">
        <f t="shared" si="1"/>
        <v>1000</v>
      </c>
      <c r="M5" s="13" t="s">
        <v>264</v>
      </c>
      <c r="N5" s="15"/>
      <c r="O5" s="16"/>
      <c r="P5" s="16"/>
      <c r="Q5" s="16"/>
    </row>
    <row r="6" spans="1:17">
      <c r="A6" s="14" t="s">
        <v>215</v>
      </c>
      <c r="B6" s="13">
        <v>5</v>
      </c>
      <c r="C6" s="13" t="str">
        <f t="shared" si="0"/>
        <v>5</v>
      </c>
      <c r="D6" s="16" t="s">
        <v>27</v>
      </c>
      <c r="E6" s="13" t="s">
        <v>179</v>
      </c>
      <c r="F6" s="13" t="s">
        <v>174</v>
      </c>
      <c r="G6" s="13" t="s">
        <v>172</v>
      </c>
      <c r="K6" s="13">
        <v>4</v>
      </c>
      <c r="L6" s="13" t="str">
        <f t="shared" si="1"/>
        <v>100</v>
      </c>
      <c r="M6" s="13" t="s">
        <v>263</v>
      </c>
      <c r="N6" s="15"/>
      <c r="O6" s="16"/>
    </row>
    <row r="7" spans="1:17">
      <c r="A7" s="14" t="s">
        <v>216</v>
      </c>
      <c r="B7" s="13">
        <v>6</v>
      </c>
      <c r="C7" s="13" t="str">
        <f t="shared" si="0"/>
        <v>6</v>
      </c>
      <c r="D7" s="13" t="s">
        <v>30</v>
      </c>
      <c r="E7" s="13" t="s">
        <v>180</v>
      </c>
      <c r="F7" s="13" t="s">
        <v>175</v>
      </c>
      <c r="G7" s="13" t="s">
        <v>172</v>
      </c>
      <c r="K7" s="13">
        <v>9</v>
      </c>
      <c r="L7" s="13" t="str">
        <f t="shared" si="1"/>
        <v>1001</v>
      </c>
      <c r="M7" s="13" t="s">
        <v>265</v>
      </c>
      <c r="N7" s="15"/>
    </row>
    <row r="8" spans="1:17">
      <c r="A8" s="14" t="s">
        <v>241</v>
      </c>
      <c r="B8" s="13">
        <v>7</v>
      </c>
      <c r="C8" s="13" t="str">
        <f t="shared" si="0"/>
        <v>7</v>
      </c>
      <c r="D8" s="13" t="s">
        <v>65</v>
      </c>
      <c r="E8" s="13" t="s">
        <v>172</v>
      </c>
      <c r="F8" s="13" t="s">
        <v>176</v>
      </c>
      <c r="G8" s="13" t="s">
        <v>172</v>
      </c>
      <c r="I8" s="13" t="s">
        <v>250</v>
      </c>
      <c r="K8" s="13">
        <v>0</v>
      </c>
      <c r="L8" s="13" t="str">
        <f t="shared" si="1"/>
        <v>0</v>
      </c>
      <c r="N8" s="15"/>
    </row>
    <row r="9" spans="1:17">
      <c r="A9" s="14"/>
      <c r="L9" s="13" t="str">
        <f t="shared" si="1"/>
        <v>0</v>
      </c>
      <c r="N9" s="15"/>
    </row>
    <row r="10" spans="1:17">
      <c r="A10" s="14" t="s">
        <v>223</v>
      </c>
      <c r="B10" s="13">
        <v>15</v>
      </c>
      <c r="C10" s="13" t="str">
        <f t="shared" si="0"/>
        <v>F</v>
      </c>
      <c r="D10" s="16" t="s">
        <v>4</v>
      </c>
      <c r="E10" s="16" t="s">
        <v>184</v>
      </c>
      <c r="F10" s="13" t="s">
        <v>173</v>
      </c>
      <c r="G10" s="13" t="s">
        <v>258</v>
      </c>
      <c r="H10" s="13" t="s">
        <v>250</v>
      </c>
      <c r="K10" s="13">
        <v>0</v>
      </c>
      <c r="L10" s="13" t="str">
        <f t="shared" si="1"/>
        <v>0</v>
      </c>
      <c r="N10" s="15"/>
    </row>
    <row r="11" spans="1:17">
      <c r="A11" s="14" t="s">
        <v>224</v>
      </c>
      <c r="B11" s="13">
        <v>16</v>
      </c>
      <c r="C11" s="13" t="str">
        <f t="shared" si="0"/>
        <v>10</v>
      </c>
      <c r="D11" s="16" t="s">
        <v>5</v>
      </c>
      <c r="E11" s="13" t="s">
        <v>172</v>
      </c>
      <c r="F11" s="13" t="s">
        <v>184</v>
      </c>
      <c r="G11" s="13" t="s">
        <v>202</v>
      </c>
      <c r="K11" s="13">
        <v>8</v>
      </c>
      <c r="L11" s="13" t="str">
        <f t="shared" si="1"/>
        <v>1000</v>
      </c>
      <c r="M11" s="13" t="s">
        <v>264</v>
      </c>
      <c r="N11" s="15"/>
    </row>
    <row r="12" spans="1:17">
      <c r="A12" s="14" t="s">
        <v>225</v>
      </c>
      <c r="B12" s="13">
        <v>17</v>
      </c>
      <c r="C12" s="13" t="str">
        <f t="shared" si="0"/>
        <v>11</v>
      </c>
      <c r="D12" s="13" t="s">
        <v>105</v>
      </c>
      <c r="E12" s="16" t="s">
        <v>174</v>
      </c>
      <c r="F12" s="13" t="s">
        <v>172</v>
      </c>
      <c r="G12" s="13" t="s">
        <v>203</v>
      </c>
      <c r="K12" s="13">
        <v>0</v>
      </c>
      <c r="L12" s="13" t="str">
        <f t="shared" si="1"/>
        <v>0</v>
      </c>
      <c r="N12" s="15"/>
    </row>
    <row r="13" spans="1:17">
      <c r="A13" s="14" t="s">
        <v>243</v>
      </c>
      <c r="B13" s="13">
        <v>18</v>
      </c>
      <c r="C13" s="13" t="str">
        <f t="shared" si="0"/>
        <v>12</v>
      </c>
      <c r="D13" s="16" t="s">
        <v>61</v>
      </c>
      <c r="E13" s="16" t="s">
        <v>172</v>
      </c>
      <c r="F13" s="13" t="s">
        <v>173</v>
      </c>
      <c r="G13" s="13" t="s">
        <v>172</v>
      </c>
      <c r="I13" s="13" t="s">
        <v>257</v>
      </c>
      <c r="K13" s="13">
        <v>0</v>
      </c>
      <c r="L13" s="13" t="str">
        <f t="shared" si="1"/>
        <v>0</v>
      </c>
      <c r="N13" s="15"/>
    </row>
    <row r="14" spans="1:17">
      <c r="L14" s="13" t="str">
        <f t="shared" si="1"/>
        <v>0</v>
      </c>
      <c r="N14" s="15"/>
      <c r="P14" s="16"/>
    </row>
    <row r="15" spans="1:17">
      <c r="A15" s="14" t="s">
        <v>236</v>
      </c>
      <c r="B15" s="13">
        <v>32</v>
      </c>
      <c r="C15" s="13" t="str">
        <f t="shared" si="0"/>
        <v>20</v>
      </c>
      <c r="D15" s="13" t="s">
        <v>8</v>
      </c>
      <c r="E15" s="16" t="s">
        <v>189</v>
      </c>
      <c r="F15" s="16" t="s">
        <v>174</v>
      </c>
      <c r="G15" s="13" t="s">
        <v>208</v>
      </c>
      <c r="H15" s="13" t="s">
        <v>257</v>
      </c>
      <c r="K15" s="13">
        <v>0</v>
      </c>
      <c r="L15" s="13" t="str">
        <f t="shared" si="1"/>
        <v>0</v>
      </c>
      <c r="N15" s="15"/>
      <c r="O15" s="16"/>
      <c r="P15" s="16"/>
    </row>
    <row r="16" spans="1:17">
      <c r="A16" s="14" t="s">
        <v>237</v>
      </c>
      <c r="B16" s="13">
        <v>33</v>
      </c>
      <c r="C16" s="13" t="str">
        <f t="shared" si="0"/>
        <v>21</v>
      </c>
      <c r="D16" s="16" t="s">
        <v>9</v>
      </c>
      <c r="E16" s="16" t="s">
        <v>190</v>
      </c>
      <c r="F16" s="16" t="s">
        <v>189</v>
      </c>
      <c r="G16" s="13" t="s">
        <v>209</v>
      </c>
      <c r="K16" s="13">
        <v>8</v>
      </c>
      <c r="L16" s="13" t="str">
        <f t="shared" si="1"/>
        <v>1000</v>
      </c>
      <c r="M16" s="13" t="s">
        <v>264</v>
      </c>
      <c r="N16" s="15"/>
      <c r="O16" s="16"/>
      <c r="P16" s="16"/>
    </row>
    <row r="17" spans="1:17">
      <c r="A17" s="14" t="s">
        <v>238</v>
      </c>
      <c r="B17" s="13">
        <v>34</v>
      </c>
      <c r="C17" s="13" t="str">
        <f t="shared" si="0"/>
        <v>22</v>
      </c>
      <c r="D17" s="16" t="s">
        <v>113</v>
      </c>
      <c r="E17" s="13" t="s">
        <v>174</v>
      </c>
      <c r="F17" s="13" t="s">
        <v>190</v>
      </c>
      <c r="G17" s="13" t="s">
        <v>210</v>
      </c>
      <c r="K17" s="13">
        <v>0</v>
      </c>
      <c r="L17" s="13" t="str">
        <f t="shared" si="1"/>
        <v>0</v>
      </c>
      <c r="N17" s="15"/>
      <c r="O17" s="16"/>
    </row>
    <row r="18" spans="1:17">
      <c r="A18" s="14" t="s">
        <v>239</v>
      </c>
      <c r="B18" s="13">
        <v>35</v>
      </c>
      <c r="C18" s="13" t="str">
        <f t="shared" si="0"/>
        <v>23</v>
      </c>
      <c r="D18" s="13" t="s">
        <v>109</v>
      </c>
      <c r="E18" s="13" t="s">
        <v>191</v>
      </c>
      <c r="F18" s="13" t="s">
        <v>172</v>
      </c>
      <c r="G18" s="13" t="s">
        <v>203</v>
      </c>
      <c r="K18" s="13">
        <v>0</v>
      </c>
      <c r="L18" s="13" t="str">
        <f t="shared" si="1"/>
        <v>0</v>
      </c>
      <c r="N18" s="15"/>
      <c r="P18" s="16"/>
    </row>
    <row r="19" spans="1:17">
      <c r="A19" s="14" t="s">
        <v>246</v>
      </c>
      <c r="B19" s="13">
        <v>36</v>
      </c>
      <c r="C19" s="13" t="str">
        <f t="shared" si="0"/>
        <v>24</v>
      </c>
      <c r="D19" s="13" t="s">
        <v>166</v>
      </c>
      <c r="E19" s="13" t="s">
        <v>192</v>
      </c>
      <c r="F19" s="13" t="s">
        <v>172</v>
      </c>
      <c r="G19" s="13" t="s">
        <v>211</v>
      </c>
      <c r="K19" s="13">
        <v>0</v>
      </c>
      <c r="L19" s="13" t="str">
        <f t="shared" si="1"/>
        <v>0</v>
      </c>
      <c r="N19" s="15"/>
      <c r="O19" s="16"/>
      <c r="P19" s="16"/>
    </row>
    <row r="20" spans="1:17">
      <c r="A20" s="14" t="s">
        <v>233</v>
      </c>
      <c r="B20" s="13">
        <v>37</v>
      </c>
      <c r="C20" s="13" t="str">
        <f t="shared" si="0"/>
        <v>25</v>
      </c>
      <c r="D20" s="13" t="s">
        <v>69</v>
      </c>
      <c r="E20" s="13" t="s">
        <v>172</v>
      </c>
      <c r="F20" s="13" t="s">
        <v>193</v>
      </c>
      <c r="G20" s="13" t="s">
        <v>172</v>
      </c>
      <c r="I20" s="13" t="s">
        <v>260</v>
      </c>
      <c r="K20" s="13">
        <v>0</v>
      </c>
      <c r="L20" s="13" t="str">
        <f t="shared" si="1"/>
        <v>0</v>
      </c>
      <c r="N20" s="15"/>
      <c r="O20" s="16"/>
      <c r="P20" s="16"/>
    </row>
    <row r="21" spans="1:17">
      <c r="L21" s="13" t="str">
        <f t="shared" si="1"/>
        <v>0</v>
      </c>
      <c r="N21" s="15"/>
      <c r="O21" s="16"/>
      <c r="P21" s="16"/>
    </row>
    <row r="22" spans="1:17">
      <c r="A22" s="14" t="s">
        <v>217</v>
      </c>
      <c r="B22" s="13">
        <v>8</v>
      </c>
      <c r="C22" s="13" t="str">
        <f t="shared" si="0"/>
        <v>8</v>
      </c>
      <c r="D22" s="13" t="s">
        <v>1</v>
      </c>
      <c r="E22" s="13" t="s">
        <v>172</v>
      </c>
      <c r="F22" s="13" t="s">
        <v>172</v>
      </c>
      <c r="G22" s="13" t="s">
        <v>172</v>
      </c>
      <c r="K22" s="13">
        <v>4</v>
      </c>
      <c r="L22" s="13" t="str">
        <f t="shared" si="1"/>
        <v>100</v>
      </c>
      <c r="M22" s="13" t="s">
        <v>263</v>
      </c>
      <c r="N22" s="15"/>
      <c r="O22" s="16"/>
      <c r="P22" s="16"/>
    </row>
    <row r="23" spans="1:17">
      <c r="A23" s="14" t="s">
        <v>242</v>
      </c>
      <c r="B23" s="13">
        <v>9</v>
      </c>
      <c r="C23" s="13" t="str">
        <f t="shared" si="0"/>
        <v>9</v>
      </c>
      <c r="D23" s="13" t="s">
        <v>122</v>
      </c>
      <c r="G23" s="13" t="s">
        <v>197</v>
      </c>
      <c r="I23" s="13" t="s">
        <v>251</v>
      </c>
      <c r="K23" s="13">
        <v>4</v>
      </c>
      <c r="L23" s="13" t="str">
        <f t="shared" si="1"/>
        <v>100</v>
      </c>
      <c r="M23" s="13" t="s">
        <v>263</v>
      </c>
      <c r="N23" s="15"/>
      <c r="O23" s="16"/>
      <c r="P23" s="16"/>
      <c r="Q23" s="16"/>
    </row>
    <row r="24" spans="1:17">
      <c r="L24" s="13" t="str">
        <f t="shared" si="1"/>
        <v>0</v>
      </c>
      <c r="N24" s="15"/>
      <c r="O24" s="16"/>
      <c r="P24" s="16"/>
      <c r="Q24" s="16"/>
    </row>
    <row r="25" spans="1:17">
      <c r="A25" s="14" t="s">
        <v>226</v>
      </c>
      <c r="B25" s="13">
        <v>19</v>
      </c>
      <c r="C25" s="13" t="str">
        <f t="shared" si="0"/>
        <v>13</v>
      </c>
      <c r="D25" s="16" t="s">
        <v>109</v>
      </c>
      <c r="E25" s="16" t="s">
        <v>186</v>
      </c>
      <c r="F25" s="13" t="s">
        <v>184</v>
      </c>
      <c r="G25" s="13" t="s">
        <v>204</v>
      </c>
      <c r="H25" s="13" t="s">
        <v>251</v>
      </c>
      <c r="K25" s="13">
        <v>0</v>
      </c>
      <c r="L25" s="13" t="str">
        <f t="shared" si="1"/>
        <v>0</v>
      </c>
      <c r="N25" s="15"/>
      <c r="O25" s="16"/>
      <c r="P25" s="16"/>
    </row>
    <row r="26" spans="1:17">
      <c r="A26" s="14" t="s">
        <v>227</v>
      </c>
      <c r="B26" s="13">
        <v>20</v>
      </c>
      <c r="C26" s="13" t="str">
        <f t="shared" si="0"/>
        <v>14</v>
      </c>
      <c r="D26" s="16" t="s">
        <v>6</v>
      </c>
      <c r="E26" s="16" t="s">
        <v>187</v>
      </c>
      <c r="F26" s="13" t="s">
        <v>186</v>
      </c>
      <c r="G26" s="13" t="s">
        <v>172</v>
      </c>
      <c r="K26" s="13">
        <v>8</v>
      </c>
      <c r="L26" s="13" t="str">
        <f t="shared" si="1"/>
        <v>1000</v>
      </c>
      <c r="M26" s="13" t="s">
        <v>264</v>
      </c>
      <c r="N26" s="15"/>
      <c r="O26" s="16"/>
      <c r="P26" s="16"/>
    </row>
    <row r="27" spans="1:17">
      <c r="A27" s="14" t="s">
        <v>228</v>
      </c>
      <c r="B27" s="13">
        <v>21</v>
      </c>
      <c r="C27" s="13" t="str">
        <f t="shared" si="0"/>
        <v>15</v>
      </c>
      <c r="D27" s="16" t="s">
        <v>4</v>
      </c>
      <c r="E27" s="16" t="s">
        <v>188</v>
      </c>
      <c r="F27" s="13" t="s">
        <v>187</v>
      </c>
      <c r="G27" s="13" t="s">
        <v>186</v>
      </c>
      <c r="K27" s="13">
        <v>8</v>
      </c>
      <c r="L27" s="13" t="str">
        <f t="shared" si="1"/>
        <v>1000</v>
      </c>
      <c r="M27" s="13" t="s">
        <v>264</v>
      </c>
      <c r="N27" s="15"/>
      <c r="O27" s="16"/>
      <c r="P27" s="16"/>
      <c r="Q27" s="16"/>
    </row>
    <row r="28" spans="1:17">
      <c r="A28" s="14" t="s">
        <v>229</v>
      </c>
      <c r="B28" s="13">
        <v>22</v>
      </c>
      <c r="C28" s="13" t="str">
        <f t="shared" si="0"/>
        <v>16</v>
      </c>
      <c r="D28" s="16" t="s">
        <v>92</v>
      </c>
      <c r="E28" s="16" t="s">
        <v>172</v>
      </c>
      <c r="F28" s="16" t="s">
        <v>186</v>
      </c>
      <c r="G28" s="13" t="s">
        <v>205</v>
      </c>
      <c r="K28" s="13">
        <v>8</v>
      </c>
      <c r="L28" s="13" t="str">
        <f t="shared" si="1"/>
        <v>1000</v>
      </c>
      <c r="M28" s="13" t="s">
        <v>264</v>
      </c>
      <c r="N28" s="15"/>
      <c r="O28" s="16"/>
      <c r="P28" s="16"/>
      <c r="Q28" s="16"/>
    </row>
    <row r="29" spans="1:17">
      <c r="A29" s="14"/>
      <c r="D29" s="16"/>
      <c r="E29" s="16"/>
      <c r="F29" s="16"/>
      <c r="L29" s="13" t="str">
        <f t="shared" si="1"/>
        <v>0</v>
      </c>
      <c r="N29" s="15"/>
      <c r="O29" s="16"/>
      <c r="P29" s="16"/>
      <c r="Q29" s="16"/>
    </row>
    <row r="30" spans="1:17">
      <c r="A30" s="14" t="s">
        <v>235</v>
      </c>
      <c r="B30" s="13">
        <v>31</v>
      </c>
      <c r="C30" s="14" t="s">
        <v>157</v>
      </c>
      <c r="D30" s="13" t="s">
        <v>118</v>
      </c>
      <c r="G30" s="13">
        <v>-9</v>
      </c>
      <c r="H30" s="13" t="s">
        <v>256</v>
      </c>
      <c r="I30" s="13" t="s">
        <v>252</v>
      </c>
      <c r="K30" s="13">
        <v>0</v>
      </c>
      <c r="L30" s="13" t="str">
        <f t="shared" si="1"/>
        <v>0</v>
      </c>
      <c r="N30" s="15"/>
      <c r="O30" s="16"/>
    </row>
    <row r="31" spans="1:17">
      <c r="L31" s="13" t="str">
        <f t="shared" si="1"/>
        <v>0</v>
      </c>
      <c r="N31" s="15"/>
      <c r="O31" s="16"/>
    </row>
    <row r="32" spans="1:17">
      <c r="A32" s="14" t="s">
        <v>230</v>
      </c>
      <c r="B32" s="13">
        <v>23</v>
      </c>
      <c r="C32" s="15" t="s">
        <v>149</v>
      </c>
      <c r="D32" s="16" t="s">
        <v>88</v>
      </c>
      <c r="E32" s="16" t="s">
        <v>188</v>
      </c>
      <c r="F32" s="16" t="s">
        <v>186</v>
      </c>
      <c r="G32" s="13" t="s">
        <v>204</v>
      </c>
      <c r="H32" s="13" t="s">
        <v>252</v>
      </c>
      <c r="I32" s="13" t="s">
        <v>253</v>
      </c>
      <c r="K32" s="13">
        <v>4</v>
      </c>
      <c r="L32" s="13" t="str">
        <f t="shared" si="1"/>
        <v>100</v>
      </c>
      <c r="M32" s="13" t="s">
        <v>263</v>
      </c>
      <c r="N32" s="14"/>
    </row>
    <row r="33" spans="1:17">
      <c r="A33" s="14"/>
      <c r="C33" s="15"/>
      <c r="D33" s="16"/>
      <c r="E33" s="16"/>
      <c r="L33" s="13" t="str">
        <f t="shared" si="1"/>
        <v>0</v>
      </c>
      <c r="N33" s="14"/>
      <c r="P33" s="16"/>
      <c r="Q33" s="16"/>
    </row>
    <row r="34" spans="1:17">
      <c r="A34" s="14" t="s">
        <v>233</v>
      </c>
      <c r="B34" s="13">
        <v>27</v>
      </c>
      <c r="C34" s="15" t="s">
        <v>153</v>
      </c>
      <c r="D34" s="16" t="s">
        <v>69</v>
      </c>
      <c r="E34" s="16" t="s">
        <v>172</v>
      </c>
      <c r="F34" s="16" t="s">
        <v>193</v>
      </c>
      <c r="G34" s="13" t="s">
        <v>172</v>
      </c>
      <c r="K34" s="13">
        <v>0</v>
      </c>
      <c r="L34" s="13" t="str">
        <f t="shared" si="1"/>
        <v>0</v>
      </c>
      <c r="N34" s="15"/>
      <c r="O34" s="16"/>
      <c r="P34" s="16"/>
      <c r="Q34" s="16"/>
    </row>
    <row r="35" spans="1:17">
      <c r="A35" s="14"/>
      <c r="C35" s="15"/>
      <c r="D35" s="16"/>
      <c r="E35" s="16"/>
      <c r="F35" s="16"/>
      <c r="L35" s="13" t="str">
        <f t="shared" si="1"/>
        <v>0</v>
      </c>
      <c r="N35" s="15"/>
      <c r="O35" s="16"/>
    </row>
    <row r="36" spans="1:17">
      <c r="A36" s="14" t="s">
        <v>218</v>
      </c>
      <c r="B36" s="13">
        <v>10</v>
      </c>
      <c r="C36" s="15" t="s">
        <v>136</v>
      </c>
      <c r="D36" s="13" t="s">
        <v>109</v>
      </c>
      <c r="E36" s="13" t="s">
        <v>177</v>
      </c>
      <c r="F36" s="13" t="s">
        <v>172</v>
      </c>
      <c r="G36" s="13" t="s">
        <v>198</v>
      </c>
      <c r="K36" s="13">
        <v>0</v>
      </c>
      <c r="L36" s="13" t="str">
        <f t="shared" si="1"/>
        <v>0</v>
      </c>
      <c r="N36" s="14"/>
    </row>
    <row r="37" spans="1:17">
      <c r="A37" s="14" t="s">
        <v>219</v>
      </c>
      <c r="B37" s="13">
        <v>11</v>
      </c>
      <c r="C37" s="15" t="s">
        <v>137</v>
      </c>
      <c r="D37" s="13" t="s">
        <v>9</v>
      </c>
      <c r="E37" s="13" t="s">
        <v>181</v>
      </c>
      <c r="F37" s="13" t="s">
        <v>177</v>
      </c>
      <c r="G37" s="13" t="s">
        <v>199</v>
      </c>
      <c r="K37" s="13">
        <v>0</v>
      </c>
      <c r="L37" s="13" t="str">
        <f t="shared" si="1"/>
        <v>0</v>
      </c>
      <c r="N37" s="14"/>
    </row>
    <row r="38" spans="1:17">
      <c r="A38" s="14" t="s">
        <v>220</v>
      </c>
      <c r="B38" s="13">
        <v>12</v>
      </c>
      <c r="C38" s="15" t="s">
        <v>138</v>
      </c>
      <c r="D38" s="13" t="s">
        <v>8</v>
      </c>
      <c r="E38" s="13" t="s">
        <v>182</v>
      </c>
      <c r="F38" s="13" t="s">
        <v>177</v>
      </c>
      <c r="G38" s="13" t="s">
        <v>199</v>
      </c>
      <c r="K38" s="13">
        <v>0</v>
      </c>
      <c r="L38" s="13" t="str">
        <f t="shared" si="1"/>
        <v>0</v>
      </c>
      <c r="N38" s="14"/>
    </row>
    <row r="39" spans="1:17">
      <c r="A39" s="14" t="s">
        <v>221</v>
      </c>
      <c r="B39" s="13">
        <v>13</v>
      </c>
      <c r="C39" s="15" t="s">
        <v>139</v>
      </c>
      <c r="D39" s="13" t="s">
        <v>165</v>
      </c>
      <c r="E39" s="16" t="s">
        <v>183</v>
      </c>
      <c r="F39" s="13" t="s">
        <v>174</v>
      </c>
      <c r="G39" s="13" t="s">
        <v>200</v>
      </c>
      <c r="K39" s="13">
        <v>8</v>
      </c>
      <c r="L39" s="13" t="str">
        <f t="shared" si="1"/>
        <v>1000</v>
      </c>
      <c r="M39" s="13" t="s">
        <v>264</v>
      </c>
    </row>
    <row r="40" spans="1:17">
      <c r="A40" s="14" t="s">
        <v>222</v>
      </c>
      <c r="B40" s="13">
        <v>14</v>
      </c>
      <c r="C40" s="15" t="s">
        <v>140</v>
      </c>
      <c r="D40" s="16" t="s">
        <v>118</v>
      </c>
      <c r="E40" s="16"/>
      <c r="G40" s="13" t="s">
        <v>201</v>
      </c>
      <c r="H40" s="13" t="s">
        <v>249</v>
      </c>
      <c r="I40" s="13" t="s">
        <v>249</v>
      </c>
      <c r="K40" s="13">
        <v>0</v>
      </c>
      <c r="L40" s="13" t="str">
        <f t="shared" si="1"/>
        <v>0</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topLeftCell="A10" zoomScale="70" zoomScaleNormal="70" workbookViewId="0">
      <selection activeCell="C36" sqref="C36"/>
    </sheetView>
  </sheetViews>
  <sheetFormatPr defaultColWidth="10.875" defaultRowHeight="15"/>
  <cols>
    <col min="1" max="1" width="11.625" style="13" bestFit="1" customWidth="1"/>
    <col min="2" max="2" width="6.75" style="13" bestFit="1" customWidth="1"/>
    <col min="3" max="3" width="13.625" style="13" bestFit="1" customWidth="1"/>
    <col min="4" max="4" width="9.875" style="13" bestFit="1" customWidth="1"/>
    <col min="5" max="5" width="11.5" style="13" bestFit="1" customWidth="1"/>
    <col min="6" max="6" width="9.375" style="13" bestFit="1" customWidth="1"/>
    <col min="7" max="7" width="26.5" style="13" bestFit="1" customWidth="1"/>
    <col min="8" max="8" width="8.125" style="13" bestFit="1" customWidth="1"/>
    <col min="9" max="9" width="9.875" style="13" bestFit="1" customWidth="1"/>
    <col min="10" max="16384" width="10.875" style="13"/>
  </cols>
  <sheetData>
    <row r="1" spans="1:19">
      <c r="A1" s="13" t="s">
        <v>247</v>
      </c>
      <c r="B1" s="13" t="s">
        <v>167</v>
      </c>
      <c r="C1" s="13" t="s">
        <v>168</v>
      </c>
      <c r="D1" s="13" t="s">
        <v>169</v>
      </c>
      <c r="E1" s="13" t="s">
        <v>171</v>
      </c>
      <c r="F1" s="13" t="s">
        <v>170</v>
      </c>
      <c r="G1" s="13" t="s">
        <v>185</v>
      </c>
      <c r="H1" s="13" t="s">
        <v>248</v>
      </c>
      <c r="I1" s="13" t="s">
        <v>259</v>
      </c>
      <c r="K1" s="13" t="s">
        <v>247</v>
      </c>
      <c r="L1" s="13" t="s">
        <v>167</v>
      </c>
      <c r="M1" s="13" t="s">
        <v>168</v>
      </c>
      <c r="N1" s="13" t="s">
        <v>169</v>
      </c>
      <c r="O1" s="13" t="s">
        <v>171</v>
      </c>
      <c r="P1" s="13" t="s">
        <v>170</v>
      </c>
      <c r="Q1" s="13" t="s">
        <v>185</v>
      </c>
      <c r="R1" s="13" t="s">
        <v>248</v>
      </c>
      <c r="S1" s="13" t="s">
        <v>259</v>
      </c>
    </row>
    <row r="2" spans="1:19">
      <c r="A2" s="14" t="s">
        <v>212</v>
      </c>
      <c r="B2" s="13">
        <v>1</v>
      </c>
      <c r="C2" s="13" t="str">
        <f>DEC2HEX(B2)</f>
        <v>1</v>
      </c>
      <c r="D2" s="13" t="s">
        <v>164</v>
      </c>
      <c r="E2" s="13" t="s">
        <v>176</v>
      </c>
      <c r="F2" s="13" t="s">
        <v>172</v>
      </c>
      <c r="G2" s="13" t="s">
        <v>194</v>
      </c>
      <c r="K2" s="14" t="s">
        <v>212</v>
      </c>
      <c r="L2" s="13">
        <v>1</v>
      </c>
      <c r="M2" s="14" t="s">
        <v>127</v>
      </c>
      <c r="N2" s="13" t="s">
        <v>164</v>
      </c>
      <c r="O2" s="13" t="s">
        <v>176</v>
      </c>
      <c r="P2" s="13" t="s">
        <v>172</v>
      </c>
      <c r="Q2" s="13" t="s">
        <v>194</v>
      </c>
    </row>
    <row r="3" spans="1:19">
      <c r="A3" s="14" t="s">
        <v>213</v>
      </c>
      <c r="B3" s="13">
        <v>2</v>
      </c>
      <c r="C3" s="13" t="str">
        <f t="shared" ref="C3:C39" si="0">DEC2HEX(B3)</f>
        <v>2</v>
      </c>
      <c r="D3" s="13" t="s">
        <v>164</v>
      </c>
      <c r="E3" s="16" t="s">
        <v>173</v>
      </c>
      <c r="F3" s="16" t="s">
        <v>172</v>
      </c>
      <c r="G3" s="13" t="s">
        <v>195</v>
      </c>
      <c r="K3" s="14" t="s">
        <v>213</v>
      </c>
      <c r="L3" s="13">
        <v>2</v>
      </c>
      <c r="M3" s="14" t="s">
        <v>128</v>
      </c>
      <c r="N3" s="13" t="s">
        <v>164</v>
      </c>
      <c r="O3" s="16" t="s">
        <v>173</v>
      </c>
      <c r="P3" s="16" t="s">
        <v>172</v>
      </c>
      <c r="Q3" s="13" t="s">
        <v>195</v>
      </c>
    </row>
    <row r="4" spans="1:19">
      <c r="A4" s="14" t="s">
        <v>240</v>
      </c>
      <c r="B4" s="13">
        <v>3</v>
      </c>
      <c r="C4" s="13" t="str">
        <f t="shared" si="0"/>
        <v>3</v>
      </c>
      <c r="D4" s="16" t="s">
        <v>27</v>
      </c>
      <c r="E4" s="16" t="s">
        <v>175</v>
      </c>
      <c r="F4" s="16" t="s">
        <v>173</v>
      </c>
      <c r="G4" s="13" t="s">
        <v>172</v>
      </c>
      <c r="K4" s="14" t="s">
        <v>240</v>
      </c>
      <c r="L4" s="13">
        <v>3</v>
      </c>
      <c r="M4" s="15" t="s">
        <v>129</v>
      </c>
      <c r="N4" s="16" t="s">
        <v>27</v>
      </c>
      <c r="O4" s="16" t="s">
        <v>175</v>
      </c>
      <c r="P4" s="16" t="s">
        <v>173</v>
      </c>
      <c r="Q4" s="13" t="s">
        <v>172</v>
      </c>
    </row>
    <row r="5" spans="1:19">
      <c r="A5" s="14" t="s">
        <v>214</v>
      </c>
      <c r="B5" s="13">
        <v>4</v>
      </c>
      <c r="C5" s="13" t="str">
        <f t="shared" si="0"/>
        <v>4</v>
      </c>
      <c r="D5" s="16" t="s">
        <v>178</v>
      </c>
      <c r="E5" s="16" t="s">
        <v>174</v>
      </c>
      <c r="F5" s="16" t="s">
        <v>172</v>
      </c>
      <c r="G5" s="13" t="s">
        <v>196</v>
      </c>
      <c r="K5" s="14" t="s">
        <v>214</v>
      </c>
      <c r="L5" s="13">
        <v>4</v>
      </c>
      <c r="M5" s="15" t="s">
        <v>130</v>
      </c>
      <c r="N5" s="16" t="s">
        <v>178</v>
      </c>
      <c r="O5" s="16" t="s">
        <v>174</v>
      </c>
      <c r="P5" s="16" t="s">
        <v>172</v>
      </c>
      <c r="Q5" s="13" t="s">
        <v>196</v>
      </c>
    </row>
    <row r="6" spans="1:19">
      <c r="A6" s="14" t="s">
        <v>215</v>
      </c>
      <c r="B6" s="13">
        <v>5</v>
      </c>
      <c r="C6" s="13" t="str">
        <f t="shared" si="0"/>
        <v>5</v>
      </c>
      <c r="D6" s="16" t="s">
        <v>27</v>
      </c>
      <c r="E6" s="13" t="s">
        <v>179</v>
      </c>
      <c r="F6" s="13" t="s">
        <v>174</v>
      </c>
      <c r="G6" s="13" t="s">
        <v>172</v>
      </c>
      <c r="K6" s="14" t="s">
        <v>215</v>
      </c>
      <c r="L6" s="13">
        <v>5</v>
      </c>
      <c r="M6" s="15" t="s">
        <v>131</v>
      </c>
      <c r="N6" s="16" t="s">
        <v>27</v>
      </c>
      <c r="O6" s="13" t="s">
        <v>179</v>
      </c>
      <c r="P6" s="13" t="s">
        <v>174</v>
      </c>
      <c r="Q6" s="13" t="s">
        <v>172</v>
      </c>
    </row>
    <row r="7" spans="1:19">
      <c r="A7" s="14" t="s">
        <v>216</v>
      </c>
      <c r="B7" s="13">
        <v>6</v>
      </c>
      <c r="C7" s="13" t="str">
        <f t="shared" si="0"/>
        <v>6</v>
      </c>
      <c r="D7" s="13" t="s">
        <v>30</v>
      </c>
      <c r="E7" s="13" t="s">
        <v>180</v>
      </c>
      <c r="F7" s="13" t="s">
        <v>175</v>
      </c>
      <c r="G7" s="13" t="s">
        <v>172</v>
      </c>
      <c r="K7" s="14" t="s">
        <v>216</v>
      </c>
      <c r="L7" s="13">
        <v>6</v>
      </c>
      <c r="M7" s="15" t="s">
        <v>132</v>
      </c>
      <c r="N7" s="13" t="s">
        <v>30</v>
      </c>
      <c r="O7" s="13" t="s">
        <v>180</v>
      </c>
      <c r="P7" s="13" t="s">
        <v>175</v>
      </c>
      <c r="Q7" s="13" t="s">
        <v>172</v>
      </c>
    </row>
    <row r="8" spans="1:19">
      <c r="A8" s="14" t="s">
        <v>241</v>
      </c>
      <c r="B8" s="13">
        <v>7</v>
      </c>
      <c r="C8" s="13" t="str">
        <f t="shared" si="0"/>
        <v>7</v>
      </c>
      <c r="D8" s="13" t="s">
        <v>65</v>
      </c>
      <c r="E8" s="13" t="s">
        <v>172</v>
      </c>
      <c r="F8" s="13" t="s">
        <v>176</v>
      </c>
      <c r="G8" s="13" t="s">
        <v>172</v>
      </c>
      <c r="I8" s="13" t="s">
        <v>250</v>
      </c>
      <c r="K8" s="14" t="s">
        <v>241</v>
      </c>
      <c r="L8" s="13">
        <v>7</v>
      </c>
      <c r="M8" s="15" t="s">
        <v>133</v>
      </c>
      <c r="N8" s="13" t="s">
        <v>65</v>
      </c>
      <c r="O8" s="13" t="s">
        <v>172</v>
      </c>
      <c r="P8" s="13" t="s">
        <v>176</v>
      </c>
      <c r="Q8" s="13" t="s">
        <v>172</v>
      </c>
      <c r="S8" s="13" t="s">
        <v>250</v>
      </c>
    </row>
    <row r="9" spans="1:19">
      <c r="A9" s="14"/>
      <c r="K9" s="14" t="s">
        <v>217</v>
      </c>
      <c r="L9" s="13">
        <v>8</v>
      </c>
      <c r="M9" s="15" t="s">
        <v>134</v>
      </c>
      <c r="N9" s="13" t="s">
        <v>1</v>
      </c>
      <c r="O9" s="13" t="s">
        <v>172</v>
      </c>
      <c r="P9" s="13" t="s">
        <v>172</v>
      </c>
      <c r="Q9" s="13" t="s">
        <v>172</v>
      </c>
    </row>
    <row r="10" spans="1:19">
      <c r="A10" s="14" t="s">
        <v>223</v>
      </c>
      <c r="B10" s="13">
        <v>15</v>
      </c>
      <c r="C10" s="13" t="str">
        <f t="shared" si="0"/>
        <v>F</v>
      </c>
      <c r="D10" s="16" t="s">
        <v>4</v>
      </c>
      <c r="E10" s="16" t="s">
        <v>184</v>
      </c>
      <c r="F10" s="13" t="s">
        <v>173</v>
      </c>
      <c r="G10" s="13" t="s">
        <v>258</v>
      </c>
      <c r="H10" s="13" t="s">
        <v>250</v>
      </c>
      <c r="K10" s="14" t="s">
        <v>242</v>
      </c>
      <c r="L10" s="13">
        <v>9</v>
      </c>
      <c r="M10" s="15" t="s">
        <v>135</v>
      </c>
      <c r="N10" s="13" t="s">
        <v>122</v>
      </c>
      <c r="Q10" s="13" t="s">
        <v>197</v>
      </c>
      <c r="S10" s="13" t="s">
        <v>251</v>
      </c>
    </row>
    <row r="11" spans="1:19">
      <c r="A11" s="14" t="s">
        <v>224</v>
      </c>
      <c r="B11" s="13">
        <v>16</v>
      </c>
      <c r="C11" s="13" t="str">
        <f t="shared" si="0"/>
        <v>10</v>
      </c>
      <c r="D11" s="16" t="s">
        <v>5</v>
      </c>
      <c r="E11" s="13" t="s">
        <v>172</v>
      </c>
      <c r="F11" s="13" t="s">
        <v>184</v>
      </c>
      <c r="G11" s="13" t="s">
        <v>202</v>
      </c>
      <c r="K11" s="14" t="s">
        <v>218</v>
      </c>
      <c r="L11" s="13">
        <v>10</v>
      </c>
      <c r="M11" s="15" t="s">
        <v>136</v>
      </c>
      <c r="N11" s="13" t="s">
        <v>109</v>
      </c>
      <c r="O11" s="13" t="s">
        <v>177</v>
      </c>
      <c r="P11" s="13" t="s">
        <v>172</v>
      </c>
      <c r="Q11" s="13" t="s">
        <v>198</v>
      </c>
    </row>
    <row r="12" spans="1:19">
      <c r="A12" s="14" t="s">
        <v>225</v>
      </c>
      <c r="B12" s="13">
        <v>17</v>
      </c>
      <c r="C12" s="13" t="str">
        <f t="shared" si="0"/>
        <v>11</v>
      </c>
      <c r="D12" s="13" t="s">
        <v>105</v>
      </c>
      <c r="E12" s="16" t="s">
        <v>174</v>
      </c>
      <c r="F12" s="13" t="s">
        <v>172</v>
      </c>
      <c r="G12" s="13" t="s">
        <v>203</v>
      </c>
      <c r="K12" s="14" t="s">
        <v>219</v>
      </c>
      <c r="L12" s="13">
        <v>11</v>
      </c>
      <c r="M12" s="15" t="s">
        <v>137</v>
      </c>
      <c r="N12" s="13" t="s">
        <v>9</v>
      </c>
      <c r="O12" s="13" t="s">
        <v>181</v>
      </c>
      <c r="P12" s="13" t="s">
        <v>177</v>
      </c>
      <c r="Q12" s="13" t="s">
        <v>199</v>
      </c>
    </row>
    <row r="13" spans="1:19">
      <c r="A13" s="14" t="s">
        <v>243</v>
      </c>
      <c r="B13" s="13">
        <v>18</v>
      </c>
      <c r="C13" s="13" t="str">
        <f t="shared" si="0"/>
        <v>12</v>
      </c>
      <c r="D13" s="16" t="s">
        <v>61</v>
      </c>
      <c r="E13" s="16" t="s">
        <v>172</v>
      </c>
      <c r="F13" s="13" t="s">
        <v>173</v>
      </c>
      <c r="G13" s="13" t="s">
        <v>172</v>
      </c>
      <c r="I13" s="13" t="s">
        <v>257</v>
      </c>
      <c r="K13" s="14" t="s">
        <v>220</v>
      </c>
      <c r="L13" s="13">
        <v>12</v>
      </c>
      <c r="M13" s="15" t="s">
        <v>138</v>
      </c>
      <c r="N13" s="13" t="s">
        <v>8</v>
      </c>
      <c r="O13" s="13" t="s">
        <v>182</v>
      </c>
      <c r="P13" s="13" t="s">
        <v>177</v>
      </c>
      <c r="Q13" s="13" t="s">
        <v>199</v>
      </c>
    </row>
    <row r="14" spans="1:19">
      <c r="K14" s="14" t="s">
        <v>221</v>
      </c>
      <c r="L14" s="13">
        <v>13</v>
      </c>
      <c r="M14" s="15" t="s">
        <v>139</v>
      </c>
      <c r="N14" s="13" t="s">
        <v>165</v>
      </c>
      <c r="O14" s="16" t="s">
        <v>183</v>
      </c>
      <c r="P14" s="13" t="s">
        <v>174</v>
      </c>
      <c r="Q14" s="13" t="s">
        <v>200</v>
      </c>
    </row>
    <row r="15" spans="1:19">
      <c r="A15" s="14" t="s">
        <v>236</v>
      </c>
      <c r="B15" s="13">
        <v>32</v>
      </c>
      <c r="C15" s="13" t="str">
        <f t="shared" si="0"/>
        <v>20</v>
      </c>
      <c r="D15" s="13" t="s">
        <v>8</v>
      </c>
      <c r="E15" s="16" t="s">
        <v>189</v>
      </c>
      <c r="F15" s="16" t="s">
        <v>174</v>
      </c>
      <c r="G15" s="13" t="s">
        <v>208</v>
      </c>
      <c r="H15" s="13" t="s">
        <v>257</v>
      </c>
      <c r="K15" s="14" t="s">
        <v>222</v>
      </c>
      <c r="L15" s="13">
        <v>14</v>
      </c>
      <c r="M15" s="15" t="s">
        <v>140</v>
      </c>
      <c r="N15" s="16" t="s">
        <v>118</v>
      </c>
      <c r="O15" s="16"/>
      <c r="Q15" s="13" t="s">
        <v>201</v>
      </c>
      <c r="R15" s="13" t="s">
        <v>249</v>
      </c>
      <c r="S15" s="13" t="s">
        <v>249</v>
      </c>
    </row>
    <row r="16" spans="1:19">
      <c r="A16" s="14" t="s">
        <v>237</v>
      </c>
      <c r="B16" s="13">
        <v>33</v>
      </c>
      <c r="C16" s="13" t="str">
        <f t="shared" si="0"/>
        <v>21</v>
      </c>
      <c r="D16" s="16" t="s">
        <v>9</v>
      </c>
      <c r="E16" s="16" t="s">
        <v>190</v>
      </c>
      <c r="F16" s="16" t="s">
        <v>189</v>
      </c>
      <c r="G16" s="13" t="s">
        <v>209</v>
      </c>
      <c r="K16" s="14" t="s">
        <v>223</v>
      </c>
      <c r="L16" s="13">
        <v>15</v>
      </c>
      <c r="M16" s="15" t="s">
        <v>141</v>
      </c>
      <c r="N16" s="16" t="s">
        <v>4</v>
      </c>
      <c r="O16" s="16" t="s">
        <v>184</v>
      </c>
      <c r="P16" s="13" t="s">
        <v>173</v>
      </c>
      <c r="Q16" s="13" t="s">
        <v>258</v>
      </c>
      <c r="R16" s="13" t="s">
        <v>250</v>
      </c>
    </row>
    <row r="17" spans="1:19">
      <c r="A17" s="14" t="s">
        <v>238</v>
      </c>
      <c r="B17" s="13">
        <v>34</v>
      </c>
      <c r="C17" s="13" t="str">
        <f t="shared" si="0"/>
        <v>22</v>
      </c>
      <c r="D17" s="16" t="s">
        <v>113</v>
      </c>
      <c r="E17" s="13" t="s">
        <v>174</v>
      </c>
      <c r="F17" s="13" t="s">
        <v>190</v>
      </c>
      <c r="G17" s="13" t="s">
        <v>210</v>
      </c>
      <c r="K17" s="14" t="s">
        <v>224</v>
      </c>
      <c r="L17" s="13">
        <v>16</v>
      </c>
      <c r="M17" s="15" t="s">
        <v>142</v>
      </c>
      <c r="N17" s="16" t="s">
        <v>5</v>
      </c>
      <c r="O17" s="13" t="s">
        <v>172</v>
      </c>
      <c r="P17" s="13" t="s">
        <v>184</v>
      </c>
      <c r="Q17" s="13" t="s">
        <v>202</v>
      </c>
    </row>
    <row r="18" spans="1:19">
      <c r="A18" s="14" t="s">
        <v>239</v>
      </c>
      <c r="B18" s="13">
        <v>35</v>
      </c>
      <c r="C18" s="13" t="str">
        <f t="shared" si="0"/>
        <v>23</v>
      </c>
      <c r="D18" s="13" t="s">
        <v>109</v>
      </c>
      <c r="E18" s="13" t="s">
        <v>191</v>
      </c>
      <c r="F18" s="13" t="s">
        <v>172</v>
      </c>
      <c r="G18" s="13" t="s">
        <v>203</v>
      </c>
      <c r="K18" s="14" t="s">
        <v>225</v>
      </c>
      <c r="L18" s="13">
        <v>17</v>
      </c>
      <c r="M18" s="15" t="s">
        <v>143</v>
      </c>
      <c r="N18" s="13" t="s">
        <v>105</v>
      </c>
      <c r="O18" s="16" t="s">
        <v>174</v>
      </c>
      <c r="P18" s="13" t="s">
        <v>172</v>
      </c>
      <c r="Q18" s="13" t="s">
        <v>203</v>
      </c>
    </row>
    <row r="19" spans="1:19">
      <c r="A19" s="14" t="s">
        <v>246</v>
      </c>
      <c r="B19" s="13">
        <v>36</v>
      </c>
      <c r="C19" s="13" t="str">
        <f t="shared" si="0"/>
        <v>24</v>
      </c>
      <c r="D19" s="13" t="s">
        <v>166</v>
      </c>
      <c r="E19" s="13" t="s">
        <v>192</v>
      </c>
      <c r="F19" s="13" t="s">
        <v>172</v>
      </c>
      <c r="G19" s="13" t="s">
        <v>211</v>
      </c>
      <c r="K19" s="14" t="s">
        <v>243</v>
      </c>
      <c r="L19" s="13">
        <v>18</v>
      </c>
      <c r="M19" s="15" t="s">
        <v>144</v>
      </c>
      <c r="N19" s="16" t="s">
        <v>61</v>
      </c>
      <c r="O19" s="16" t="s">
        <v>172</v>
      </c>
      <c r="P19" s="13" t="s">
        <v>173</v>
      </c>
      <c r="Q19" s="13" t="s">
        <v>172</v>
      </c>
      <c r="S19" s="13" t="s">
        <v>257</v>
      </c>
    </row>
    <row r="20" spans="1:19">
      <c r="A20" s="14" t="s">
        <v>233</v>
      </c>
      <c r="B20" s="13">
        <v>37</v>
      </c>
      <c r="C20" s="13" t="str">
        <f t="shared" si="0"/>
        <v>25</v>
      </c>
      <c r="D20" s="13" t="s">
        <v>69</v>
      </c>
      <c r="E20" s="13" t="s">
        <v>172</v>
      </c>
      <c r="F20" s="13" t="s">
        <v>193</v>
      </c>
      <c r="G20" s="13" t="s">
        <v>172</v>
      </c>
      <c r="I20" s="13" t="s">
        <v>260</v>
      </c>
      <c r="K20" s="14" t="s">
        <v>226</v>
      </c>
      <c r="L20" s="13">
        <v>19</v>
      </c>
      <c r="M20" s="15" t="s">
        <v>145</v>
      </c>
      <c r="N20" s="16" t="s">
        <v>109</v>
      </c>
      <c r="O20" s="16" t="s">
        <v>186</v>
      </c>
      <c r="P20" s="13" t="s">
        <v>184</v>
      </c>
      <c r="Q20" s="13" t="s">
        <v>204</v>
      </c>
      <c r="R20" s="13" t="s">
        <v>251</v>
      </c>
    </row>
    <row r="21" spans="1:19">
      <c r="K21" s="14" t="s">
        <v>227</v>
      </c>
      <c r="L21" s="13">
        <v>20</v>
      </c>
      <c r="M21" s="15" t="s">
        <v>146</v>
      </c>
      <c r="N21" s="16" t="s">
        <v>6</v>
      </c>
      <c r="O21" s="16" t="s">
        <v>187</v>
      </c>
      <c r="P21" s="13" t="s">
        <v>186</v>
      </c>
      <c r="Q21" s="13" t="s">
        <v>172</v>
      </c>
    </row>
    <row r="22" spans="1:19">
      <c r="A22" s="14" t="s">
        <v>217</v>
      </c>
      <c r="B22" s="13">
        <v>8</v>
      </c>
      <c r="C22" s="13" t="str">
        <f t="shared" si="0"/>
        <v>8</v>
      </c>
      <c r="D22" s="13" t="s">
        <v>1</v>
      </c>
      <c r="E22" s="13" t="s">
        <v>172</v>
      </c>
      <c r="F22" s="13" t="s">
        <v>172</v>
      </c>
      <c r="G22" s="13" t="s">
        <v>172</v>
      </c>
      <c r="K22" s="14" t="s">
        <v>228</v>
      </c>
      <c r="L22" s="13">
        <v>21</v>
      </c>
      <c r="M22" s="15" t="s">
        <v>147</v>
      </c>
      <c r="N22" s="16" t="s">
        <v>4</v>
      </c>
      <c r="O22" s="16" t="s">
        <v>188</v>
      </c>
      <c r="P22" s="13" t="s">
        <v>187</v>
      </c>
      <c r="Q22" s="13" t="s">
        <v>186</v>
      </c>
    </row>
    <row r="23" spans="1:19">
      <c r="A23" s="14" t="s">
        <v>242</v>
      </c>
      <c r="B23" s="13">
        <v>9</v>
      </c>
      <c r="C23" s="13" t="str">
        <f t="shared" si="0"/>
        <v>9</v>
      </c>
      <c r="D23" s="13" t="s">
        <v>122</v>
      </c>
      <c r="G23" s="13" t="s">
        <v>197</v>
      </c>
      <c r="I23" s="13" t="s">
        <v>251</v>
      </c>
      <c r="K23" s="14" t="s">
        <v>229</v>
      </c>
      <c r="L23" s="13">
        <v>22</v>
      </c>
      <c r="M23" s="15" t="s">
        <v>148</v>
      </c>
      <c r="N23" s="16" t="s">
        <v>92</v>
      </c>
      <c r="O23" s="16" t="s">
        <v>172</v>
      </c>
      <c r="P23" s="16" t="s">
        <v>186</v>
      </c>
      <c r="Q23" s="13" t="s">
        <v>205</v>
      </c>
      <c r="S23" s="13" t="s">
        <v>256</v>
      </c>
    </row>
    <row r="24" spans="1:19">
      <c r="K24" s="14" t="s">
        <v>230</v>
      </c>
      <c r="L24" s="13">
        <v>23</v>
      </c>
      <c r="M24" s="15" t="s">
        <v>149</v>
      </c>
      <c r="N24" s="16" t="s">
        <v>88</v>
      </c>
      <c r="O24" s="16" t="s">
        <v>188</v>
      </c>
      <c r="P24" s="16" t="s">
        <v>186</v>
      </c>
      <c r="Q24" s="13" t="s">
        <v>204</v>
      </c>
      <c r="R24" s="13" t="s">
        <v>252</v>
      </c>
      <c r="S24" s="13" t="s">
        <v>253</v>
      </c>
    </row>
    <row r="25" spans="1:19">
      <c r="A25" s="14" t="s">
        <v>226</v>
      </c>
      <c r="B25" s="13">
        <v>19</v>
      </c>
      <c r="C25" s="13" t="str">
        <f t="shared" si="0"/>
        <v>13</v>
      </c>
      <c r="D25" s="16" t="s">
        <v>109</v>
      </c>
      <c r="E25" s="16" t="s">
        <v>186</v>
      </c>
      <c r="F25" s="13" t="s">
        <v>184</v>
      </c>
      <c r="G25" s="13" t="s">
        <v>204</v>
      </c>
      <c r="H25" s="13" t="s">
        <v>251</v>
      </c>
      <c r="K25" s="14" t="s">
        <v>231</v>
      </c>
      <c r="L25" s="13">
        <v>24</v>
      </c>
      <c r="M25" s="15" t="s">
        <v>150</v>
      </c>
      <c r="N25" s="16" t="s">
        <v>95</v>
      </c>
      <c r="O25" s="16" t="s">
        <v>188</v>
      </c>
      <c r="P25" s="13" t="s">
        <v>186</v>
      </c>
      <c r="Q25" s="13" t="s">
        <v>206</v>
      </c>
      <c r="S25" s="13" t="s">
        <v>255</v>
      </c>
    </row>
    <row r="26" spans="1:19">
      <c r="A26" s="14" t="s">
        <v>227</v>
      </c>
      <c r="B26" s="13">
        <v>20</v>
      </c>
      <c r="C26" s="13" t="str">
        <f t="shared" si="0"/>
        <v>14</v>
      </c>
      <c r="D26" s="16" t="s">
        <v>6</v>
      </c>
      <c r="E26" s="16" t="s">
        <v>187</v>
      </c>
      <c r="F26" s="13" t="s">
        <v>186</v>
      </c>
      <c r="G26" s="13" t="s">
        <v>172</v>
      </c>
      <c r="K26" s="14" t="s">
        <v>232</v>
      </c>
      <c r="L26" s="13">
        <v>25</v>
      </c>
      <c r="M26" s="15" t="s">
        <v>151</v>
      </c>
      <c r="N26" s="16" t="s">
        <v>92</v>
      </c>
      <c r="O26" s="16" t="s">
        <v>188</v>
      </c>
      <c r="P26" s="13" t="s">
        <v>186</v>
      </c>
      <c r="Q26" s="13" t="s">
        <v>207</v>
      </c>
      <c r="S26" s="13" t="s">
        <v>254</v>
      </c>
    </row>
    <row r="27" spans="1:19">
      <c r="A27" s="14" t="s">
        <v>228</v>
      </c>
      <c r="B27" s="13">
        <v>21</v>
      </c>
      <c r="C27" s="13" t="str">
        <f t="shared" si="0"/>
        <v>15</v>
      </c>
      <c r="D27" s="16" t="s">
        <v>4</v>
      </c>
      <c r="E27" s="16" t="s">
        <v>188</v>
      </c>
      <c r="F27" s="13" t="s">
        <v>187</v>
      </c>
      <c r="G27" s="13" t="s">
        <v>186</v>
      </c>
      <c r="K27" s="14" t="s">
        <v>241</v>
      </c>
      <c r="L27" s="13">
        <v>26</v>
      </c>
      <c r="M27" s="15" t="s">
        <v>152</v>
      </c>
      <c r="N27" s="16" t="s">
        <v>65</v>
      </c>
      <c r="O27" s="16" t="s">
        <v>172</v>
      </c>
      <c r="P27" s="16" t="s">
        <v>176</v>
      </c>
      <c r="Q27" s="13" t="s">
        <v>172</v>
      </c>
      <c r="S27" s="13" t="s">
        <v>250</v>
      </c>
    </row>
    <row r="28" spans="1:19">
      <c r="A28" s="14" t="s">
        <v>229</v>
      </c>
      <c r="B28" s="13">
        <v>22</v>
      </c>
      <c r="C28" s="13" t="str">
        <f t="shared" si="0"/>
        <v>16</v>
      </c>
      <c r="D28" s="16" t="s">
        <v>92</v>
      </c>
      <c r="E28" s="16" t="s">
        <v>172</v>
      </c>
      <c r="F28" s="16" t="s">
        <v>186</v>
      </c>
      <c r="G28" s="13" t="s">
        <v>205</v>
      </c>
      <c r="K28" s="14" t="s">
        <v>233</v>
      </c>
      <c r="L28" s="13">
        <v>27</v>
      </c>
      <c r="M28" s="15" t="s">
        <v>153</v>
      </c>
      <c r="N28" s="16" t="s">
        <v>69</v>
      </c>
      <c r="O28" s="16" t="s">
        <v>172</v>
      </c>
      <c r="P28" s="16" t="s">
        <v>193</v>
      </c>
      <c r="Q28" s="13" t="s">
        <v>172</v>
      </c>
      <c r="R28" s="13">
        <v>0</v>
      </c>
    </row>
    <row r="29" spans="1:19">
      <c r="A29" s="14"/>
      <c r="D29" s="16"/>
      <c r="E29" s="16"/>
      <c r="F29" s="16"/>
      <c r="K29" s="14" t="s">
        <v>244</v>
      </c>
      <c r="L29" s="13">
        <v>28</v>
      </c>
      <c r="M29" s="15" t="s">
        <v>154</v>
      </c>
      <c r="N29" s="16" t="s">
        <v>33</v>
      </c>
      <c r="O29" s="16" t="s">
        <v>188</v>
      </c>
      <c r="P29" s="16" t="s">
        <v>172</v>
      </c>
      <c r="Q29" s="13" t="s">
        <v>172</v>
      </c>
      <c r="R29" s="13" t="s">
        <v>254</v>
      </c>
    </row>
    <row r="30" spans="1:19">
      <c r="A30" s="14" t="s">
        <v>235</v>
      </c>
      <c r="B30" s="13">
        <v>31</v>
      </c>
      <c r="C30" s="14" t="s">
        <v>157</v>
      </c>
      <c r="D30" s="13" t="s">
        <v>118</v>
      </c>
      <c r="G30" s="13">
        <v>-9</v>
      </c>
      <c r="H30" s="13" t="s">
        <v>256</v>
      </c>
      <c r="I30" s="13" t="s">
        <v>252</v>
      </c>
      <c r="K30" s="14" t="s">
        <v>234</v>
      </c>
      <c r="L30" s="13">
        <v>29</v>
      </c>
      <c r="M30" s="15" t="s">
        <v>155</v>
      </c>
      <c r="N30" s="16" t="s">
        <v>118</v>
      </c>
      <c r="Q30" s="13">
        <v>-7</v>
      </c>
      <c r="S30" s="13" t="s">
        <v>252</v>
      </c>
    </row>
    <row r="31" spans="1:19">
      <c r="K31" s="14" t="s">
        <v>245</v>
      </c>
      <c r="L31" s="13">
        <v>30</v>
      </c>
      <c r="M31" s="15" t="s">
        <v>156</v>
      </c>
      <c r="N31" s="16" t="s">
        <v>33</v>
      </c>
      <c r="O31" s="13" t="s">
        <v>186</v>
      </c>
      <c r="P31" s="13" t="s">
        <v>172</v>
      </c>
      <c r="Q31" s="13" t="s">
        <v>172</v>
      </c>
      <c r="R31" s="13" t="s">
        <v>255</v>
      </c>
    </row>
    <row r="32" spans="1:19">
      <c r="A32" s="14" t="s">
        <v>230</v>
      </c>
      <c r="B32" s="13">
        <v>23</v>
      </c>
      <c r="C32" s="15" t="s">
        <v>149</v>
      </c>
      <c r="D32" s="16" t="s">
        <v>88</v>
      </c>
      <c r="E32" s="16" t="s">
        <v>188</v>
      </c>
      <c r="F32" s="16" t="s">
        <v>186</v>
      </c>
      <c r="G32" s="13" t="s">
        <v>204</v>
      </c>
      <c r="H32" s="13" t="s">
        <v>252</v>
      </c>
      <c r="I32" s="13" t="s">
        <v>253</v>
      </c>
      <c r="K32" s="14" t="s">
        <v>235</v>
      </c>
      <c r="L32" s="13">
        <v>31</v>
      </c>
      <c r="M32" s="14" t="s">
        <v>157</v>
      </c>
      <c r="N32" s="13" t="s">
        <v>118</v>
      </c>
      <c r="Q32" s="13">
        <v>-9</v>
      </c>
      <c r="R32" s="13" t="s">
        <v>256</v>
      </c>
      <c r="S32" s="13" t="s">
        <v>252</v>
      </c>
    </row>
    <row r="33" spans="1:18">
      <c r="A33" s="14"/>
      <c r="C33" s="15"/>
      <c r="D33" s="16"/>
      <c r="E33" s="16"/>
      <c r="K33" s="14" t="s">
        <v>236</v>
      </c>
      <c r="L33" s="13">
        <v>32</v>
      </c>
      <c r="M33" s="14" t="s">
        <v>158</v>
      </c>
      <c r="N33" s="13" t="s">
        <v>8</v>
      </c>
      <c r="O33" s="16" t="s">
        <v>189</v>
      </c>
      <c r="P33" s="16" t="s">
        <v>174</v>
      </c>
      <c r="Q33" s="13" t="s">
        <v>208</v>
      </c>
      <c r="R33" s="13" t="s">
        <v>257</v>
      </c>
    </row>
    <row r="34" spans="1:18">
      <c r="A34" s="14" t="s">
        <v>233</v>
      </c>
      <c r="B34" s="13">
        <v>27</v>
      </c>
      <c r="C34" s="15" t="s">
        <v>153</v>
      </c>
      <c r="D34" s="16" t="s">
        <v>69</v>
      </c>
      <c r="E34" s="16" t="s">
        <v>172</v>
      </c>
      <c r="F34" s="16" t="s">
        <v>193</v>
      </c>
      <c r="G34" s="13" t="s">
        <v>172</v>
      </c>
      <c r="K34" s="14" t="s">
        <v>237</v>
      </c>
      <c r="L34" s="13">
        <v>33</v>
      </c>
      <c r="M34" s="15" t="s">
        <v>159</v>
      </c>
      <c r="N34" s="16" t="s">
        <v>9</v>
      </c>
      <c r="O34" s="16" t="s">
        <v>190</v>
      </c>
      <c r="P34" s="16" t="s">
        <v>189</v>
      </c>
      <c r="Q34" s="13" t="s">
        <v>209</v>
      </c>
    </row>
    <row r="35" spans="1:18">
      <c r="A35" s="14"/>
      <c r="C35" s="15"/>
      <c r="D35" s="16"/>
      <c r="E35" s="16"/>
      <c r="F35" s="16"/>
      <c r="K35" s="14" t="s">
        <v>238</v>
      </c>
      <c r="L35" s="13">
        <v>34</v>
      </c>
      <c r="M35" s="15" t="s">
        <v>160</v>
      </c>
      <c r="N35" s="16" t="s">
        <v>113</v>
      </c>
      <c r="O35" s="13" t="s">
        <v>174</v>
      </c>
      <c r="P35" s="13" t="s">
        <v>190</v>
      </c>
      <c r="Q35" s="13" t="s">
        <v>210</v>
      </c>
    </row>
    <row r="36" spans="1:18">
      <c r="A36" s="14" t="s">
        <v>218</v>
      </c>
      <c r="B36" s="13">
        <v>10</v>
      </c>
      <c r="C36" s="15" t="s">
        <v>136</v>
      </c>
      <c r="D36" s="13" t="s">
        <v>109</v>
      </c>
      <c r="E36" s="13" t="s">
        <v>177</v>
      </c>
      <c r="F36" s="13" t="s">
        <v>172</v>
      </c>
      <c r="G36" s="13" t="s">
        <v>198</v>
      </c>
      <c r="K36" s="14" t="s">
        <v>239</v>
      </c>
      <c r="L36" s="13">
        <v>35</v>
      </c>
      <c r="M36" s="14" t="s">
        <v>161</v>
      </c>
      <c r="N36" s="13" t="s">
        <v>109</v>
      </c>
      <c r="O36" s="13" t="s">
        <v>191</v>
      </c>
      <c r="P36" s="13" t="s">
        <v>172</v>
      </c>
      <c r="Q36" s="13" t="s">
        <v>203</v>
      </c>
    </row>
    <row r="37" spans="1:18">
      <c r="A37" s="14" t="s">
        <v>219</v>
      </c>
      <c r="B37" s="13">
        <v>11</v>
      </c>
      <c r="C37" s="15" t="s">
        <v>137</v>
      </c>
      <c r="D37" s="13" t="s">
        <v>9</v>
      </c>
      <c r="E37" s="13" t="s">
        <v>181</v>
      </c>
      <c r="F37" s="13" t="s">
        <v>177</v>
      </c>
      <c r="G37" s="13" t="s">
        <v>199</v>
      </c>
      <c r="K37" s="14" t="s">
        <v>246</v>
      </c>
      <c r="L37" s="13">
        <v>36</v>
      </c>
      <c r="M37" s="14" t="s">
        <v>162</v>
      </c>
      <c r="N37" s="13" t="s">
        <v>166</v>
      </c>
      <c r="O37" s="13" t="s">
        <v>192</v>
      </c>
      <c r="P37" s="13" t="s">
        <v>172</v>
      </c>
      <c r="Q37" s="13" t="s">
        <v>211</v>
      </c>
    </row>
    <row r="38" spans="1:18">
      <c r="A38" s="14" t="s">
        <v>220</v>
      </c>
      <c r="B38" s="13">
        <v>12</v>
      </c>
      <c r="C38" s="15" t="s">
        <v>138</v>
      </c>
      <c r="D38" s="13" t="s">
        <v>8</v>
      </c>
      <c r="E38" s="13" t="s">
        <v>182</v>
      </c>
      <c r="F38" s="13" t="s">
        <v>177</v>
      </c>
      <c r="G38" s="13" t="s">
        <v>199</v>
      </c>
      <c r="K38" s="14" t="s">
        <v>233</v>
      </c>
      <c r="L38" s="13">
        <v>37</v>
      </c>
      <c r="M38" s="14" t="s">
        <v>163</v>
      </c>
      <c r="N38" s="13" t="s">
        <v>69</v>
      </c>
      <c r="O38" s="13" t="s">
        <v>172</v>
      </c>
      <c r="P38" s="13" t="s">
        <v>193</v>
      </c>
      <c r="Q38" s="13" t="s">
        <v>172</v>
      </c>
    </row>
    <row r="39" spans="1:18">
      <c r="A39" s="14" t="s">
        <v>221</v>
      </c>
      <c r="B39" s="13">
        <v>13</v>
      </c>
      <c r="C39" s="15" t="s">
        <v>139</v>
      </c>
      <c r="D39" s="13" t="s">
        <v>165</v>
      </c>
      <c r="E39" s="16" t="s">
        <v>183</v>
      </c>
      <c r="F39" s="13" t="s">
        <v>174</v>
      </c>
      <c r="G39" s="13" t="s">
        <v>200</v>
      </c>
    </row>
    <row r="40" spans="1:18">
      <c r="A40" s="14" t="s">
        <v>222</v>
      </c>
      <c r="B40" s="13">
        <v>14</v>
      </c>
      <c r="C40" s="15" t="s">
        <v>140</v>
      </c>
      <c r="D40" s="16" t="s">
        <v>118</v>
      </c>
      <c r="E40" s="16"/>
      <c r="G40" s="13" t="s">
        <v>201</v>
      </c>
      <c r="H40" s="13" t="s">
        <v>249</v>
      </c>
      <c r="I40" s="13" t="s">
        <v>249</v>
      </c>
    </row>
  </sheetData>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topLeftCell="A3" workbookViewId="0">
      <selection activeCell="D26" sqref="D26"/>
    </sheetView>
  </sheetViews>
  <sheetFormatPr defaultColWidth="11" defaultRowHeight="15.75"/>
  <cols>
    <col min="1" max="1" width="8.125" customWidth="1"/>
    <col min="2" max="2" width="27.875" customWidth="1"/>
    <col min="4" max="4" width="51.625" customWidth="1"/>
    <col min="5" max="5" width="33.375" customWidth="1"/>
  </cols>
  <sheetData>
    <row r="1" spans="1:5" s="3" customFormat="1">
      <c r="A1" s="3" t="s">
        <v>57</v>
      </c>
      <c r="B1" s="4"/>
      <c r="C1" s="4"/>
      <c r="D1" s="4"/>
      <c r="E1" s="4"/>
    </row>
    <row r="2" spans="1:5" s="3" customFormat="1">
      <c r="A2" s="3" t="s">
        <v>54</v>
      </c>
      <c r="B2" s="4" t="s">
        <v>52</v>
      </c>
      <c r="C2" s="4" t="s">
        <v>53</v>
      </c>
      <c r="D2" s="4"/>
      <c r="E2" s="4"/>
    </row>
    <row r="3" spans="1:5">
      <c r="B3" s="1"/>
      <c r="C3" s="1"/>
      <c r="D3" s="1"/>
      <c r="E3" s="1"/>
    </row>
    <row r="4" spans="1:5">
      <c r="A4" t="s">
        <v>3</v>
      </c>
      <c r="B4" s="1" t="s">
        <v>43</v>
      </c>
      <c r="C4" t="s">
        <v>4</v>
      </c>
    </row>
    <row r="5" spans="1:5">
      <c r="A5" t="s">
        <v>3</v>
      </c>
      <c r="B5" s="1" t="s">
        <v>13</v>
      </c>
      <c r="C5" t="s">
        <v>5</v>
      </c>
    </row>
    <row r="6" spans="1:5">
      <c r="A6" t="s">
        <v>3</v>
      </c>
      <c r="B6" s="1" t="s">
        <v>16</v>
      </c>
      <c r="C6" t="s">
        <v>8</v>
      </c>
    </row>
    <row r="7" spans="1:5">
      <c r="A7" t="s">
        <v>3</v>
      </c>
      <c r="B7" s="1" t="s">
        <v>17</v>
      </c>
      <c r="C7" t="s">
        <v>9</v>
      </c>
    </row>
    <row r="8" spans="1:5">
      <c r="A8" t="s">
        <v>3</v>
      </c>
      <c r="B8" s="1" t="s">
        <v>15</v>
      </c>
      <c r="C8" t="s">
        <v>7</v>
      </c>
    </row>
    <row r="9" spans="1:5">
      <c r="A9" t="s">
        <v>3</v>
      </c>
      <c r="B9" s="1" t="s">
        <v>18</v>
      </c>
      <c r="C9" t="s">
        <v>10</v>
      </c>
    </row>
    <row r="10" spans="1:5">
      <c r="A10" t="s">
        <v>3</v>
      </c>
      <c r="B10" s="1" t="s">
        <v>14</v>
      </c>
      <c r="C10" t="s">
        <v>6</v>
      </c>
    </row>
    <row r="11" spans="1:5">
      <c r="A11" t="s">
        <v>3</v>
      </c>
      <c r="B11" s="1" t="s">
        <v>56</v>
      </c>
      <c r="C11" s="1" t="s">
        <v>25</v>
      </c>
      <c r="D11" s="1" t="s">
        <v>26</v>
      </c>
    </row>
    <row r="12" spans="1:5">
      <c r="A12" t="s">
        <v>3</v>
      </c>
      <c r="B12" s="1" t="s">
        <v>19</v>
      </c>
      <c r="C12" s="1" t="s">
        <v>20</v>
      </c>
      <c r="D12" s="1" t="s">
        <v>21</v>
      </c>
    </row>
    <row r="13" spans="1:5">
      <c r="A13" t="s">
        <v>3</v>
      </c>
      <c r="B13" s="1" t="s">
        <v>55</v>
      </c>
      <c r="C13" s="1" t="s">
        <v>23</v>
      </c>
      <c r="D13" s="1" t="s">
        <v>24</v>
      </c>
    </row>
    <row r="14" spans="1:5">
      <c r="A14" t="s">
        <v>3</v>
      </c>
      <c r="B14" s="1" t="s">
        <v>44</v>
      </c>
      <c r="C14" t="s">
        <v>11</v>
      </c>
      <c r="D14" t="s">
        <v>12</v>
      </c>
    </row>
    <row r="15" spans="1:5">
      <c r="A15" t="s">
        <v>3</v>
      </c>
      <c r="B15" s="1" t="s">
        <v>29</v>
      </c>
      <c r="C15" s="1" t="s">
        <v>30</v>
      </c>
      <c r="D15" s="1" t="s">
        <v>31</v>
      </c>
    </row>
    <row r="16" spans="1:5">
      <c r="A16" t="s">
        <v>3</v>
      </c>
      <c r="B16" s="1" t="s">
        <v>22</v>
      </c>
      <c r="C16" s="1" t="s">
        <v>27</v>
      </c>
      <c r="D16" s="1" t="s">
        <v>28</v>
      </c>
    </row>
    <row r="17" spans="1:5">
      <c r="A17" t="s">
        <v>3</v>
      </c>
      <c r="B17" s="1" t="s">
        <v>32</v>
      </c>
      <c r="C17" s="1" t="s">
        <v>33</v>
      </c>
      <c r="D17" s="1" t="s">
        <v>34</v>
      </c>
    </row>
    <row r="18" spans="1:5">
      <c r="A18" t="s">
        <v>3</v>
      </c>
      <c r="B18" s="1" t="s">
        <v>35</v>
      </c>
      <c r="C18" s="1" t="s">
        <v>36</v>
      </c>
      <c r="D18" s="1" t="s">
        <v>37</v>
      </c>
    </row>
    <row r="19" spans="1:5">
      <c r="A19" t="s">
        <v>3</v>
      </c>
      <c r="B19" s="1" t="s">
        <v>38</v>
      </c>
      <c r="C19" s="1" t="s">
        <v>39</v>
      </c>
      <c r="D19" s="1" t="s">
        <v>40</v>
      </c>
      <c r="E19" s="1" t="s">
        <v>41</v>
      </c>
    </row>
    <row r="20" spans="1:5">
      <c r="A20" t="s">
        <v>3</v>
      </c>
      <c r="B20" s="1" t="s">
        <v>0</v>
      </c>
      <c r="C20" s="1" t="s">
        <v>1</v>
      </c>
      <c r="D20" s="1" t="s">
        <v>2</v>
      </c>
    </row>
    <row r="21" spans="1:5">
      <c r="B21" s="1"/>
      <c r="C21" s="1"/>
      <c r="D21" s="1"/>
      <c r="E21" s="1"/>
    </row>
    <row r="22" spans="1:5">
      <c r="A22" t="s">
        <v>45</v>
      </c>
      <c r="B22" s="1">
        <v>100010</v>
      </c>
      <c r="C22" s="1" t="s">
        <v>46</v>
      </c>
      <c r="D22" s="1" t="s">
        <v>47</v>
      </c>
      <c r="E22" s="1" t="s">
        <v>48</v>
      </c>
    </row>
    <row r="23" spans="1:5">
      <c r="A23" t="s">
        <v>42</v>
      </c>
      <c r="B23" s="1">
        <v>100011</v>
      </c>
      <c r="C23" s="1" t="s">
        <v>49</v>
      </c>
      <c r="D23" s="1" t="s">
        <v>50</v>
      </c>
      <c r="E23" s="1" t="s">
        <v>51</v>
      </c>
    </row>
    <row r="24" spans="1:5">
      <c r="B24" s="1"/>
      <c r="C24" s="1"/>
    </row>
    <row r="25" spans="1:5">
      <c r="B25" s="1"/>
      <c r="C25" s="1"/>
      <c r="E25" s="1"/>
    </row>
    <row r="26" spans="1:5">
      <c r="B26" s="1"/>
      <c r="C26" s="1"/>
      <c r="D26" s="1"/>
      <c r="E26" s="1"/>
    </row>
    <row r="27" spans="1:5">
      <c r="B27" s="2" t="s">
        <v>125</v>
      </c>
    </row>
    <row r="28" spans="1:5">
      <c r="B28" s="2"/>
    </row>
    <row r="29" spans="1:5">
      <c r="B29" s="2"/>
    </row>
    <row r="30" spans="1:5">
      <c r="B30" s="2"/>
    </row>
    <row r="31" spans="1:5">
      <c r="B31" s="2"/>
    </row>
    <row r="32" spans="1:5">
      <c r="B32" s="2"/>
    </row>
    <row r="33" spans="2:2">
      <c r="B33" s="2"/>
    </row>
    <row r="34" spans="2:2">
      <c r="B34" s="2"/>
    </row>
    <row r="35" spans="2:2">
      <c r="B35" s="2"/>
    </row>
  </sheetData>
  <sortState ref="A11:E14">
    <sortCondition ref="B11:B14"/>
  </sortState>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2"/>
  <sheetViews>
    <sheetView topLeftCell="A13" workbookViewId="0">
      <selection activeCell="B28" sqref="B28"/>
    </sheetView>
  </sheetViews>
  <sheetFormatPr defaultColWidth="10.875" defaultRowHeight="15.75"/>
  <cols>
    <col min="1" max="1" width="8.125" style="7" customWidth="1"/>
    <col min="2" max="2" width="27.875" style="11" customWidth="1"/>
    <col min="3" max="3" width="10.875" style="12"/>
    <col min="4" max="4" width="51.625" style="12" customWidth="1"/>
    <col min="5" max="5" width="33.375" style="7" customWidth="1"/>
    <col min="6" max="16384" width="10.875" style="7"/>
  </cols>
  <sheetData>
    <row r="2" spans="1:5">
      <c r="B2" s="11" t="s">
        <v>59</v>
      </c>
    </row>
    <row r="3" spans="1:5" s="5" customFormat="1">
      <c r="A3" s="5" t="s">
        <v>57</v>
      </c>
      <c r="B3" s="9"/>
      <c r="C3" s="6"/>
      <c r="D3" s="6"/>
      <c r="E3" s="6"/>
    </row>
    <row r="4" spans="1:5" s="5" customFormat="1">
      <c r="A4" s="5" t="s">
        <v>54</v>
      </c>
      <c r="B4" s="9" t="s">
        <v>52</v>
      </c>
      <c r="C4" s="6" t="s">
        <v>53</v>
      </c>
      <c r="D4" s="6"/>
      <c r="E4" s="6"/>
    </row>
    <row r="5" spans="1:5">
      <c r="B5" s="10"/>
      <c r="C5" s="8"/>
      <c r="D5" s="8"/>
      <c r="E5" s="8"/>
    </row>
    <row r="6" spans="1:5">
      <c r="A6" s="7" t="s">
        <v>3</v>
      </c>
      <c r="B6" s="10" t="s">
        <v>43</v>
      </c>
      <c r="C6" s="12" t="s">
        <v>4</v>
      </c>
    </row>
    <row r="7" spans="1:5">
      <c r="A7" s="7" t="s">
        <v>3</v>
      </c>
      <c r="B7" s="10" t="s">
        <v>13</v>
      </c>
      <c r="C7" s="12" t="s">
        <v>5</v>
      </c>
    </row>
    <row r="8" spans="1:5">
      <c r="A8" s="7" t="s">
        <v>3</v>
      </c>
      <c r="B8" s="10" t="s">
        <v>16</v>
      </c>
      <c r="C8" s="12" t="s">
        <v>8</v>
      </c>
    </row>
    <row r="9" spans="1:5">
      <c r="A9" s="7" t="s">
        <v>3</v>
      </c>
      <c r="B9" s="10" t="s">
        <v>17</v>
      </c>
      <c r="C9" s="12" t="s">
        <v>9</v>
      </c>
    </row>
    <row r="10" spans="1:5">
      <c r="A10" s="7" t="s">
        <v>3</v>
      </c>
      <c r="B10" s="10" t="s">
        <v>15</v>
      </c>
      <c r="C10" s="12" t="s">
        <v>7</v>
      </c>
    </row>
    <row r="11" spans="1:5">
      <c r="A11" s="7" t="s">
        <v>3</v>
      </c>
      <c r="B11" s="10" t="s">
        <v>18</v>
      </c>
      <c r="C11" s="12" t="s">
        <v>10</v>
      </c>
    </row>
    <row r="12" spans="1:5">
      <c r="A12" s="7" t="s">
        <v>3</v>
      </c>
      <c r="B12" s="10" t="s">
        <v>14</v>
      </c>
      <c r="C12" s="12" t="s">
        <v>6</v>
      </c>
    </row>
    <row r="13" spans="1:5">
      <c r="A13" s="7" t="s">
        <v>3</v>
      </c>
      <c r="B13" s="10" t="s">
        <v>58</v>
      </c>
      <c r="C13" s="8" t="s">
        <v>25</v>
      </c>
      <c r="D13" s="8" t="s">
        <v>26</v>
      </c>
    </row>
    <row r="14" spans="1:5">
      <c r="A14" s="7" t="s">
        <v>3</v>
      </c>
      <c r="B14" s="10" t="s">
        <v>19</v>
      </c>
      <c r="C14" s="8" t="s">
        <v>20</v>
      </c>
      <c r="D14" s="8" t="s">
        <v>21</v>
      </c>
    </row>
    <row r="15" spans="1:5">
      <c r="A15" s="7" t="s">
        <v>3</v>
      </c>
      <c r="B15" s="10" t="s">
        <v>44</v>
      </c>
      <c r="C15" s="8" t="s">
        <v>23</v>
      </c>
      <c r="D15" s="8" t="s">
        <v>24</v>
      </c>
    </row>
    <row r="16" spans="1:5">
      <c r="A16" s="7" t="s">
        <v>3</v>
      </c>
      <c r="B16" s="10" t="s">
        <v>44</v>
      </c>
      <c r="C16" s="12" t="s">
        <v>11</v>
      </c>
      <c r="D16" s="12" t="s">
        <v>12</v>
      </c>
    </row>
    <row r="17" spans="1:5">
      <c r="A17" s="7" t="s">
        <v>3</v>
      </c>
      <c r="B17" s="10" t="s">
        <v>29</v>
      </c>
      <c r="C17" s="8" t="s">
        <v>30</v>
      </c>
      <c r="D17" s="8" t="s">
        <v>31</v>
      </c>
    </row>
    <row r="18" spans="1:5">
      <c r="A18" s="7" t="s">
        <v>3</v>
      </c>
      <c r="B18" s="10" t="s">
        <v>22</v>
      </c>
      <c r="C18" s="8" t="s">
        <v>27</v>
      </c>
      <c r="D18" s="8" t="s">
        <v>28</v>
      </c>
    </row>
    <row r="19" spans="1:5">
      <c r="A19" s="7" t="s">
        <v>3</v>
      </c>
      <c r="B19" s="10" t="s">
        <v>32</v>
      </c>
      <c r="C19" s="8" t="s">
        <v>33</v>
      </c>
      <c r="D19" s="8" t="s">
        <v>34</v>
      </c>
    </row>
    <row r="20" spans="1:5">
      <c r="A20" s="7" t="s">
        <v>3</v>
      </c>
      <c r="B20" s="10" t="s">
        <v>35</v>
      </c>
      <c r="C20" s="8" t="s">
        <v>36</v>
      </c>
      <c r="D20" s="8" t="s">
        <v>37</v>
      </c>
    </row>
    <row r="21" spans="1:5">
      <c r="A21" s="7" t="s">
        <v>3</v>
      </c>
      <c r="B21" s="10" t="s">
        <v>38</v>
      </c>
      <c r="C21" s="8" t="s">
        <v>39</v>
      </c>
      <c r="D21" s="8" t="s">
        <v>40</v>
      </c>
      <c r="E21" s="8" t="s">
        <v>41</v>
      </c>
    </row>
    <row r="22" spans="1:5">
      <c r="A22" s="7" t="s">
        <v>3</v>
      </c>
      <c r="B22" s="10" t="s">
        <v>0</v>
      </c>
      <c r="C22" s="8" t="s">
        <v>1</v>
      </c>
      <c r="D22" s="8" t="s">
        <v>2</v>
      </c>
    </row>
    <row r="23" spans="1:5">
      <c r="B23" s="10"/>
      <c r="C23" s="8"/>
      <c r="D23" s="8"/>
      <c r="E23" s="8"/>
    </row>
    <row r="24" spans="1:5">
      <c r="A24" s="7" t="s">
        <v>45</v>
      </c>
      <c r="B24" s="10">
        <v>100010</v>
      </c>
      <c r="C24" s="8" t="s">
        <v>46</v>
      </c>
      <c r="D24" s="8" t="s">
        <v>47</v>
      </c>
      <c r="E24" s="8" t="s">
        <v>48</v>
      </c>
    </row>
    <row r="25" spans="1:5">
      <c r="A25" s="7" t="s">
        <v>42</v>
      </c>
      <c r="B25" s="10">
        <v>100011</v>
      </c>
      <c r="C25" s="8" t="s">
        <v>49</v>
      </c>
      <c r="D25" s="8" t="s">
        <v>50</v>
      </c>
      <c r="E25" s="8" t="s">
        <v>51</v>
      </c>
    </row>
    <row r="26" spans="1:5">
      <c r="B26" s="10"/>
      <c r="C26" s="8"/>
    </row>
    <row r="28" spans="1:5">
      <c r="B28" s="11" t="s">
        <v>126</v>
      </c>
    </row>
    <row r="29" spans="1:5" s="5" customFormat="1">
      <c r="A29" s="5" t="s">
        <v>57</v>
      </c>
      <c r="B29" s="9"/>
      <c r="C29" s="6"/>
      <c r="D29" s="6"/>
      <c r="E29" s="6"/>
    </row>
    <row r="30" spans="1:5" s="5" customFormat="1">
      <c r="A30" s="5" t="s">
        <v>54</v>
      </c>
      <c r="B30" s="9" t="s">
        <v>52</v>
      </c>
      <c r="C30" s="6" t="s">
        <v>53</v>
      </c>
      <c r="D30" s="6"/>
      <c r="E30" s="6"/>
    </row>
    <row r="32" spans="1:5">
      <c r="A32" s="7" t="s">
        <v>3</v>
      </c>
      <c r="B32" s="11" t="s">
        <v>60</v>
      </c>
      <c r="C32" s="12" t="s">
        <v>61</v>
      </c>
      <c r="D32" s="12" t="s">
        <v>62</v>
      </c>
      <c r="E32" s="7" t="s">
        <v>63</v>
      </c>
    </row>
    <row r="33" spans="1:5">
      <c r="A33" s="7" t="s">
        <v>3</v>
      </c>
      <c r="B33" s="11" t="s">
        <v>64</v>
      </c>
      <c r="C33" s="12" t="s">
        <v>65</v>
      </c>
      <c r="D33" s="12" t="s">
        <v>66</v>
      </c>
      <c r="E33" s="7" t="s">
        <v>67</v>
      </c>
    </row>
    <row r="34" spans="1:5">
      <c r="A34" s="7" t="s">
        <v>3</v>
      </c>
      <c r="B34" s="11" t="s">
        <v>68</v>
      </c>
      <c r="C34" s="12" t="s">
        <v>69</v>
      </c>
      <c r="D34" s="12" t="s">
        <v>70</v>
      </c>
      <c r="E34" s="7" t="s">
        <v>71</v>
      </c>
    </row>
    <row r="36" spans="1:5">
      <c r="A36" s="7" t="s">
        <v>42</v>
      </c>
      <c r="B36" s="11" t="s">
        <v>86</v>
      </c>
      <c r="C36" s="12" t="s">
        <v>72</v>
      </c>
      <c r="D36" s="12" t="s">
        <v>73</v>
      </c>
      <c r="E36" s="7" t="s">
        <v>74</v>
      </c>
    </row>
    <row r="37" spans="1:5">
      <c r="A37" s="7" t="s">
        <v>42</v>
      </c>
      <c r="B37" s="11" t="s">
        <v>75</v>
      </c>
      <c r="C37" s="12" t="s">
        <v>76</v>
      </c>
      <c r="D37" s="12" t="s">
        <v>77</v>
      </c>
      <c r="E37" s="7" t="s">
        <v>78</v>
      </c>
    </row>
    <row r="38" spans="1:5">
      <c r="A38" s="7" t="s">
        <v>42</v>
      </c>
      <c r="B38" s="11" t="s">
        <v>79</v>
      </c>
      <c r="C38" s="12" t="s">
        <v>80</v>
      </c>
      <c r="E38" s="7" t="s">
        <v>81</v>
      </c>
    </row>
    <row r="39" spans="1:5">
      <c r="A39" s="7" t="s">
        <v>42</v>
      </c>
      <c r="B39" s="11" t="s">
        <v>82</v>
      </c>
      <c r="C39" s="12" t="s">
        <v>83</v>
      </c>
    </row>
    <row r="40" spans="1:5">
      <c r="A40" s="7" t="s">
        <v>42</v>
      </c>
      <c r="B40" s="11" t="s">
        <v>84</v>
      </c>
      <c r="C40" s="12" t="s">
        <v>85</v>
      </c>
    </row>
    <row r="41" spans="1:5">
      <c r="B41" s="11" t="s">
        <v>98</v>
      </c>
    </row>
    <row r="42" spans="1:5">
      <c r="A42" s="7" t="s">
        <v>42</v>
      </c>
      <c r="B42" s="11" t="s">
        <v>87</v>
      </c>
      <c r="C42" s="12" t="s">
        <v>88</v>
      </c>
      <c r="D42" s="12" t="s">
        <v>89</v>
      </c>
      <c r="E42" s="7" t="s">
        <v>90</v>
      </c>
    </row>
    <row r="43" spans="1:5">
      <c r="A43" s="7" t="s">
        <v>42</v>
      </c>
      <c r="B43" s="11" t="s">
        <v>91</v>
      </c>
      <c r="C43" s="12" t="s">
        <v>92</v>
      </c>
      <c r="D43" s="12" t="s">
        <v>93</v>
      </c>
    </row>
    <row r="44" spans="1:5">
      <c r="A44" s="7" t="s">
        <v>42</v>
      </c>
      <c r="B44" s="11" t="s">
        <v>94</v>
      </c>
      <c r="C44" s="12" t="s">
        <v>95</v>
      </c>
      <c r="D44" s="12" t="s">
        <v>96</v>
      </c>
      <c r="E44" s="7" t="s">
        <v>97</v>
      </c>
    </row>
    <row r="45" spans="1:5">
      <c r="B45" s="11" t="s">
        <v>99</v>
      </c>
    </row>
    <row r="46" spans="1:5">
      <c r="A46" s="7" t="s">
        <v>42</v>
      </c>
      <c r="B46" s="11" t="s">
        <v>100</v>
      </c>
      <c r="C46" s="12" t="s">
        <v>101</v>
      </c>
      <c r="D46" s="12" t="s">
        <v>102</v>
      </c>
      <c r="E46" s="7" t="s">
        <v>103</v>
      </c>
    </row>
    <row r="47" spans="1:5">
      <c r="A47" s="7" t="s">
        <v>42</v>
      </c>
      <c r="B47" s="11" t="s">
        <v>104</v>
      </c>
      <c r="C47" s="12" t="s">
        <v>105</v>
      </c>
      <c r="D47" s="12" t="s">
        <v>106</v>
      </c>
      <c r="E47" s="7" t="s">
        <v>107</v>
      </c>
    </row>
    <row r="48" spans="1:5">
      <c r="A48" s="7" t="s">
        <v>42</v>
      </c>
      <c r="B48" s="11" t="s">
        <v>108</v>
      </c>
      <c r="C48" s="12" t="s">
        <v>109</v>
      </c>
      <c r="D48" s="12" t="s">
        <v>110</v>
      </c>
      <c r="E48" s="7" t="s">
        <v>111</v>
      </c>
    </row>
    <row r="49" spans="1:5">
      <c r="A49" s="7" t="s">
        <v>42</v>
      </c>
      <c r="B49" s="11" t="s">
        <v>112</v>
      </c>
      <c r="C49" s="12" t="s">
        <v>113</v>
      </c>
      <c r="D49" s="12" t="s">
        <v>114</v>
      </c>
      <c r="E49" s="7" t="s">
        <v>115</v>
      </c>
    </row>
    <row r="51" spans="1:5">
      <c r="A51" s="7" t="s">
        <v>116</v>
      </c>
      <c r="B51" s="11" t="s">
        <v>117</v>
      </c>
      <c r="C51" s="12" t="s">
        <v>118</v>
      </c>
      <c r="D51" s="12" t="s">
        <v>119</v>
      </c>
      <c r="E51" s="7" t="s">
        <v>120</v>
      </c>
    </row>
    <row r="52" spans="1:5">
      <c r="A52" s="7" t="s">
        <v>116</v>
      </c>
      <c r="B52" s="11" t="s">
        <v>121</v>
      </c>
      <c r="C52" s="12" t="s">
        <v>122</v>
      </c>
      <c r="D52" s="12" t="s">
        <v>123</v>
      </c>
      <c r="E52" s="7" t="s">
        <v>124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Phase 3</vt:lpstr>
      <vt:lpstr>timeOrder (CCR)</vt:lpstr>
      <vt:lpstr>timeOrder i0</vt:lpstr>
      <vt:lpstr>Ph2Rev2</vt:lpstr>
      <vt:lpstr>srting</vt:lpstr>
    </vt:vector>
  </TitlesOfParts>
  <Company>SDSU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Fourney</dc:creator>
  <cp:lastModifiedBy>Nathansen</cp:lastModifiedBy>
  <cp:lastPrinted>2014-10-29T13:46:25Z</cp:lastPrinted>
  <dcterms:created xsi:type="dcterms:W3CDTF">2014-10-17T16:42:55Z</dcterms:created>
  <dcterms:modified xsi:type="dcterms:W3CDTF">2014-12-06T00:15:36Z</dcterms:modified>
</cp:coreProperties>
</file>