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69" windowHeight="8192" windowWidth="16384" xWindow="0" yWindow="0"/>
  </bookViews>
  <sheets>
    <sheet name="Sheet1" sheetId="1" state="visible" r:id="rId2"/>
    <sheet name="(A)Instruction Generator Format(A)" sheetId="2" state="visible" r:id="rId3"/>
    <sheet name="(B)Instruction Generator Format(B)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<sst xmlns="http://schemas.openxmlformats.org/spreadsheetml/2006/main" count="123" uniqueCount="87">
  <si>
    <t>Format</t>
  </si>
  <si>
    <t>OP Code</t>
  </si>
  <si>
    <t>Mnemonic</t>
  </si>
  <si>
    <t>a</t>
  </si>
  <si>
    <t>0000_0000001_000000</t>
  </si>
  <si>
    <t>ADD</t>
  </si>
  <si>
    <t>0000_0000100_000000</t>
  </si>
  <si>
    <t>SUB</t>
  </si>
  <si>
    <t>0000_0001000_000000</t>
  </si>
  <si>
    <t>AND</t>
  </si>
  <si>
    <t>0000_0001001_000000</t>
  </si>
  <si>
    <t>OR</t>
  </si>
  <si>
    <t>0000_0001010_000000</t>
  </si>
  <si>
    <t>NEG</t>
  </si>
  <si>
    <t>0000_0001011_000000</t>
  </si>
  <si>
    <t>XOR</t>
  </si>
  <si>
    <t>0000_0001100_000000</t>
  </si>
  <si>
    <t>COMP</t>
  </si>
  <si>
    <r>
      <t xml:space="preserve">0000_001000</t>
    </r>
    <r>
      <rPr>
        <rFont val="CMTT12"/>
        <charset val="1"/>
        <family val="0"/>
        <color rgb="FFFF0000"/>
        <sz val="12"/>
      </rPr>
      <t xml:space="preserve">0</t>
    </r>
    <r>
      <rPr>
        <rFont val="CMTT12"/>
        <charset val="1"/>
        <family val="0"/>
        <color rgb="FF000000"/>
        <sz val="12"/>
      </rPr>
      <t xml:space="preserve">_000000</t>
    </r>
  </si>
  <si>
    <t>LSR</t>
  </si>
  <si>
    <t>Logical Shift Right (shift one bit position only)</t>
  </si>
  <si>
    <t>0000_0010001_000000</t>
  </si>
  <si>
    <t>ASR</t>
  </si>
  <si>
    <t>Arithmetic Shift Right (shift one bit position only)</t>
  </si>
  <si>
    <r>
      <t xml:space="preserve">0000_001001</t>
    </r>
    <r>
      <rPr>
        <rFont val="CMTT12"/>
        <charset val="1"/>
        <family val="0"/>
        <color rgb="FFFF0000"/>
        <sz val="12"/>
      </rPr>
      <t xml:space="preserve">1</t>
    </r>
    <r>
      <rPr>
        <rFont val="CMTT12"/>
        <charset val="1"/>
        <family val="0"/>
        <color rgb="FF000000"/>
        <sz val="12"/>
      </rPr>
      <t xml:space="preserve">_000000</t>
    </r>
  </si>
  <si>
    <t>LSL</t>
  </si>
  <si>
    <t>Logical Shift Left (shift one bit position only)</t>
  </si>
  <si>
    <t>0000_0010011_000000</t>
  </si>
  <si>
    <t>ASL</t>
  </si>
  <si>
    <t>Arithmetic Shift Left (shift one bit position only)</t>
  </si>
  <si>
    <t>0000_0011001_000000</t>
  </si>
  <si>
    <t>ROR</t>
  </si>
  <si>
    <t>Rotate Right (by one bit position)</t>
  </si>
  <si>
    <t>0000_0011010_000000</t>
  </si>
  <si>
    <t>ROL</t>
  </si>
  <si>
    <t>Rotate Left (by one bit position)</t>
  </si>
  <si>
    <t>0000_0100000_000000</t>
  </si>
  <si>
    <t>MOVE</t>
  </si>
  <si>
    <t>(Copy)</t>
  </si>
  <si>
    <t>0000_0100001_000000</t>
  </si>
  <si>
    <t>LBI</t>
  </si>
  <si>
    <t>Load Base with Index</t>
  </si>
  <si>
    <t>0000_0100010_000000</t>
  </si>
  <si>
    <t>LDRi</t>
  </si>
  <si>
    <t>Load Register Indirect</t>
  </si>
  <si>
    <t>Rsrc2 contains a pointer to the value to be copied into Rdst</t>
  </si>
  <si>
    <t>XXXX_XXXXXXX_111111</t>
  </si>
  <si>
    <t>NOP</t>
  </si>
  <si>
    <t>No OPeration</t>
  </si>
  <si>
    <t>b</t>
  </si>
  <si>
    <t>LD #</t>
  </si>
  <si>
    <t>Load immediate</t>
  </si>
  <si>
    <t>The value in the immediate field is sign extended and placed in the Rdst</t>
  </si>
  <si>
    <t>LDU #</t>
  </si>
  <si>
    <t>Load unsigned immediate</t>
  </si>
  <si>
    <t>The value in the immediate field is padded with zeros to the left and placed in Rdst</t>
  </si>
  <si>
    <t>Instruction Creator</t>
  </si>
  <si>
    <t>Format A</t>
  </si>
  <si>
    <t>INPUT</t>
  </si>
  <si>
    <t>Source 1</t>
  </si>
  <si>
    <t>Source 2</t>
  </si>
  <si>
    <t>Destination 1</t>
  </si>
  <si>
    <t>OP-Code</t>
  </si>
  <si>
    <t>OUTPUT</t>
  </si>
  <si>
    <t>RSRC1[31:27]</t>
  </si>
  <si>
    <t>RSRC2[26:22]</t>
  </si>
  <si>
    <t>RDST1[21:17]</t>
  </si>
  <si>
    <t>OP[16:0]</t>
  </si>
  <si>
    <t>Number Of Bits</t>
  </si>
  <si>
    <t>Decimal</t>
  </si>
  <si>
    <t>Hex</t>
  </si>
  <si>
    <t>Binary</t>
  </si>
  <si>
    <t>OPERATION</t>
  </si>
  <si>
    <t>Final Binary Instruction</t>
  </si>
  <si>
    <t>Final Decimal Instruction</t>
  </si>
  <si>
    <t>Past Instructions</t>
  </si>
  <si>
    <t>R[2]&lt;- R[0]+R[1]</t>
  </si>
  <si>
    <t>R[3]&lt;- R[1]+R[2]</t>
  </si>
  <si>
    <t>R[4]&lt;- R[4]+R[4]</t>
  </si>
  <si>
    <t>Format B</t>
  </si>
  <si>
    <t>NOT DYNAMIC</t>
  </si>
  <si>
    <t>Immediate Value</t>
  </si>
  <si>
    <t>RDST1[26:22]</t>
  </si>
  <si>
    <t>RDST1[21:6]</t>
  </si>
  <si>
    <t>OP[5:0]</t>
  </si>
  <si>
    <t>LD</t>
  </si>
  <si>
    <t>R[4]&lt;- #9191</t>
  </si>
</sst>
</file>

<file path=xl/styles.xml><?xml version="1.0" encoding="utf-8"?>
<styleSheet xmlns="http://schemas.openxmlformats.org/spreadsheetml/2006/main">
  <numFmts count="2">
    <numFmt formatCode="GENERAL" numFmtId="164"/>
    <numFmt formatCode="[HH]:MM:SS" numFmtId="165"/>
  </numFmts>
  <fonts count="8">
    <font>
      <name val="Calibri"/>
      <charset val="1"/>
      <family val="2"/>
      <color rgb="FF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MTT12"/>
      <charset val="1"/>
      <family val="0"/>
      <color rgb="FFFF0000"/>
      <sz val="12"/>
    </font>
    <font>
      <name val="CMTT12"/>
      <charset val="1"/>
      <family val="0"/>
      <color rgb="FF000000"/>
      <sz val="12"/>
    </font>
    <font>
      <name val="Calibri"/>
      <charset val="1"/>
      <family val="2"/>
      <b val="true"/>
      <color rgb="FF000000"/>
      <sz val="12"/>
    </font>
    <font>
      <name val="Calibri"/>
      <family val="2"/>
      <color rgb="FF000000"/>
      <sz val="12"/>
    </font>
  </fonts>
  <fills count="7">
    <fill>
      <patternFill patternType="none"/>
    </fill>
    <fill>
      <patternFill patternType="gray125"/>
    </fill>
    <fill>
      <patternFill patternType="solid">
        <fgColor rgb="FF94BD5E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84700"/>
      </patternFill>
    </fill>
    <fill>
      <patternFill patternType="solid">
        <fgColor rgb="FF33CC66"/>
        <bgColor rgb="FF339966"/>
      </patternFill>
    </fill>
    <fill>
      <patternFill patternType="solid">
        <fgColor rgb="FFB84700"/>
        <bgColor rgb="FF9933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6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4BD5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B84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2" activeCellId="0" pane="topLeft" sqref="B22"/>
    </sheetView>
  </sheetViews>
  <sheetFormatPr defaultRowHeight="15"/>
  <cols>
    <col collapsed="false" hidden="false" max="1" min="1" style="0" width="10.6651162790698"/>
    <col collapsed="false" hidden="false" max="2" min="2" style="0" width="27.8372093023256"/>
    <col collapsed="false" hidden="false" max="3" min="3" style="0" width="10.6651162790698"/>
    <col collapsed="false" hidden="false" max="4" min="4" style="0" width="51.6604651162791"/>
    <col collapsed="false" hidden="false" max="5" min="5" style="0" width="33.3348837209302"/>
    <col collapsed="false" hidden="false" max="1025" min="6" style="0" width="10.6651162790698"/>
  </cols>
  <sheetData>
    <row collapsed="false" customFormat="false" customHeight="false" hidden="false" ht="16" outlineLevel="0" r="1">
      <c r="B1" s="1"/>
      <c r="C1" s="1"/>
      <c r="D1" s="1"/>
      <c r="E1" s="1"/>
    </row>
    <row collapsed="false" customFormat="false" customHeight="false" hidden="false" ht="16" outlineLevel="0" r="2">
      <c r="A2" s="0" t="s">
        <v>0</v>
      </c>
      <c r="B2" s="1" t="s">
        <v>1</v>
      </c>
      <c r="C2" s="1" t="s">
        <v>2</v>
      </c>
      <c r="D2" s="1"/>
      <c r="E2" s="1"/>
    </row>
    <row collapsed="false" customFormat="false" customHeight="false" hidden="false" ht="16" outlineLevel="0" r="3">
      <c r="B3" s="1"/>
      <c r="C3" s="1"/>
      <c r="D3" s="1"/>
      <c r="E3" s="1"/>
    </row>
    <row collapsed="false" customFormat="false" customHeight="false" hidden="false" ht="16" outlineLevel="0" r="4">
      <c r="A4" s="0" t="s">
        <v>3</v>
      </c>
      <c r="B4" s="1" t="s">
        <v>4</v>
      </c>
      <c r="C4" s="0" t="s">
        <v>5</v>
      </c>
    </row>
    <row collapsed="false" customFormat="false" customHeight="false" hidden="false" ht="16" outlineLevel="0" r="5">
      <c r="A5" s="0" t="s">
        <v>3</v>
      </c>
      <c r="B5" s="1" t="s">
        <v>6</v>
      </c>
      <c r="C5" s="0" t="s">
        <v>7</v>
      </c>
    </row>
    <row collapsed="false" customFormat="false" customHeight="false" hidden="false" ht="16" outlineLevel="0" r="6">
      <c r="A6" s="0" t="s">
        <v>3</v>
      </c>
      <c r="B6" s="1" t="s">
        <v>8</v>
      </c>
      <c r="C6" s="0" t="s">
        <v>9</v>
      </c>
    </row>
    <row collapsed="false" customFormat="false" customHeight="false" hidden="false" ht="16" outlineLevel="0" r="7">
      <c r="A7" s="0" t="s">
        <v>3</v>
      </c>
      <c r="B7" s="1" t="s">
        <v>10</v>
      </c>
      <c r="C7" s="0" t="s">
        <v>11</v>
      </c>
    </row>
    <row collapsed="false" customFormat="false" customHeight="false" hidden="false" ht="16" outlineLevel="0" r="8">
      <c r="A8" s="0" t="s">
        <v>3</v>
      </c>
      <c r="B8" s="1" t="s">
        <v>12</v>
      </c>
      <c r="C8" s="0" t="s">
        <v>13</v>
      </c>
    </row>
    <row collapsed="false" customFormat="false" customHeight="false" hidden="false" ht="16" outlineLevel="0" r="9">
      <c r="A9" s="0" t="s">
        <v>3</v>
      </c>
      <c r="B9" s="1" t="s">
        <v>14</v>
      </c>
      <c r="C9" s="0" t="s">
        <v>15</v>
      </c>
    </row>
    <row collapsed="false" customFormat="false" customHeight="false" hidden="false" ht="16" outlineLevel="0" r="10">
      <c r="A10" s="0" t="s">
        <v>3</v>
      </c>
      <c r="B10" s="1" t="s">
        <v>16</v>
      </c>
      <c r="C10" s="0" t="s">
        <v>17</v>
      </c>
    </row>
    <row collapsed="false" customFormat="false" customHeight="false" hidden="false" ht="16" outlineLevel="0" r="11">
      <c r="A11" s="0" t="s">
        <v>3</v>
      </c>
      <c r="B11" s="1" t="s">
        <v>18</v>
      </c>
      <c r="C11" s="1" t="s">
        <v>19</v>
      </c>
      <c r="D11" s="1" t="s">
        <v>20</v>
      </c>
    </row>
    <row collapsed="false" customFormat="false" customHeight="false" hidden="false" ht="16" outlineLevel="0" r="12">
      <c r="A12" s="0" t="s">
        <v>3</v>
      </c>
      <c r="B12" s="1" t="s">
        <v>21</v>
      </c>
      <c r="C12" s="1" t="s">
        <v>22</v>
      </c>
      <c r="D12" s="1" t="s">
        <v>23</v>
      </c>
    </row>
    <row collapsed="false" customFormat="false" customHeight="false" hidden="false" ht="16" outlineLevel="0" r="13">
      <c r="A13" s="0" t="s">
        <v>3</v>
      </c>
      <c r="B13" s="1" t="s">
        <v>24</v>
      </c>
      <c r="C13" s="1" t="s">
        <v>25</v>
      </c>
      <c r="D13" s="1" t="s">
        <v>26</v>
      </c>
    </row>
    <row collapsed="false" customFormat="false" customHeight="false" hidden="false" ht="16" outlineLevel="0" r="14">
      <c r="A14" s="0" t="s">
        <v>3</v>
      </c>
      <c r="B14" s="1" t="s">
        <v>27</v>
      </c>
      <c r="C14" s="0" t="s">
        <v>28</v>
      </c>
      <c r="D14" s="0" t="s">
        <v>29</v>
      </c>
    </row>
    <row collapsed="false" customFormat="false" customHeight="false" hidden="false" ht="16" outlineLevel="0" r="15">
      <c r="A15" s="0" t="s">
        <v>3</v>
      </c>
      <c r="B15" s="1" t="s">
        <v>30</v>
      </c>
      <c r="C15" s="1" t="s">
        <v>31</v>
      </c>
      <c r="D15" s="1" t="s">
        <v>32</v>
      </c>
    </row>
    <row collapsed="false" customFormat="false" customHeight="false" hidden="false" ht="16" outlineLevel="0" r="16">
      <c r="A16" s="0" t="s">
        <v>3</v>
      </c>
      <c r="B16" s="1" t="s">
        <v>33</v>
      </c>
      <c r="C16" s="1" t="s">
        <v>34</v>
      </c>
      <c r="D16" s="1" t="s">
        <v>35</v>
      </c>
    </row>
    <row collapsed="false" customFormat="false" customHeight="false" hidden="false" ht="16" outlineLevel="0" r="17">
      <c r="A17" s="0" t="s">
        <v>3</v>
      </c>
      <c r="B17" s="1" t="s">
        <v>36</v>
      </c>
      <c r="C17" s="1" t="s">
        <v>37</v>
      </c>
      <c r="D17" s="1" t="s">
        <v>38</v>
      </c>
    </row>
    <row collapsed="false" customFormat="false" customHeight="false" hidden="false" ht="16" outlineLevel="0" r="18">
      <c r="A18" s="0" t="s">
        <v>3</v>
      </c>
      <c r="B18" s="1" t="s">
        <v>39</v>
      </c>
      <c r="C18" s="1" t="s">
        <v>40</v>
      </c>
      <c r="D18" s="1" t="s">
        <v>41</v>
      </c>
    </row>
    <row collapsed="false" customFormat="false" customHeight="false" hidden="false" ht="16" outlineLevel="0" r="19">
      <c r="A19" s="0" t="s">
        <v>3</v>
      </c>
      <c r="B19" s="1" t="s">
        <v>42</v>
      </c>
      <c r="C19" s="1" t="s">
        <v>43</v>
      </c>
      <c r="D19" s="1" t="s">
        <v>44</v>
      </c>
      <c r="E19" s="1" t="s">
        <v>45</v>
      </c>
    </row>
    <row collapsed="false" customFormat="false" customHeight="false" hidden="false" ht="16" outlineLevel="0" r="20">
      <c r="A20" s="0" t="s">
        <v>3</v>
      </c>
      <c r="B20" s="1" t="s">
        <v>46</v>
      </c>
      <c r="C20" s="1" t="s">
        <v>47</v>
      </c>
      <c r="D20" s="1" t="s">
        <v>48</v>
      </c>
    </row>
    <row collapsed="false" customFormat="false" customHeight="false" hidden="false" ht="16" outlineLevel="0" r="21">
      <c r="B21" s="1"/>
      <c r="C21" s="1"/>
      <c r="D21" s="1"/>
      <c r="E21" s="1"/>
    </row>
    <row collapsed="false" customFormat="false" customHeight="false" hidden="false" ht="16" outlineLevel="0" r="22">
      <c r="A22" s="0" t="s">
        <v>49</v>
      </c>
      <c r="B22" s="1" t="n">
        <v>100010</v>
      </c>
      <c r="C22" s="1" t="s">
        <v>50</v>
      </c>
      <c r="D22" s="1" t="s">
        <v>51</v>
      </c>
      <c r="E22" s="1" t="s">
        <v>52</v>
      </c>
    </row>
    <row collapsed="false" customFormat="false" customHeight="false" hidden="false" ht="16" outlineLevel="0" r="23">
      <c r="A23" s="0" t="s">
        <v>49</v>
      </c>
      <c r="B23" s="1" t="n">
        <v>100011</v>
      </c>
      <c r="C23" s="1" t="s">
        <v>53</v>
      </c>
      <c r="D23" s="1" t="s">
        <v>54</v>
      </c>
      <c r="E23" s="1" t="s">
        <v>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4" activeCellId="0" pane="topLeft" sqref="B24"/>
    </sheetView>
  </sheetViews>
  <sheetFormatPr defaultRowHeight="12.85"/>
  <cols>
    <col collapsed="false" hidden="false" max="1" min="1" style="0" width="21.446511627907"/>
    <col collapsed="false" hidden="false" max="2" min="2" style="0" width="34.7627906976744"/>
    <col collapsed="false" hidden="false" max="3" min="3" style="0" width="21.8232558139535"/>
    <col collapsed="false" hidden="false" max="4" min="4" style="0" width="12.3720930232558"/>
    <col collapsed="false" hidden="false" max="5" min="5" style="0" width="19.8279069767442"/>
    <col collapsed="false" hidden="false" max="1025" min="6" style="0" width="10.5023255813953"/>
  </cols>
  <sheetData>
    <row collapsed="false" customFormat="false" customHeight="false" hidden="false" ht="15.25" outlineLevel="0" r="1">
      <c r="A1" s="0" t="s">
        <v>56</v>
      </c>
      <c r="B1" s="0" t="s">
        <v>57</v>
      </c>
      <c r="F1" s="2" t="s">
        <v>58</v>
      </c>
    </row>
    <row collapsed="false" customFormat="false" customHeight="false" hidden="false" ht="15.25" outlineLevel="0" r="2">
      <c r="A2" s="3"/>
      <c r="B2" s="0" t="s">
        <v>59</v>
      </c>
      <c r="C2" s="0" t="s">
        <v>60</v>
      </c>
      <c r="D2" s="0" t="s">
        <v>61</v>
      </c>
      <c r="E2" s="0" t="s">
        <v>62</v>
      </c>
      <c r="F2" s="4" t="s">
        <v>63</v>
      </c>
    </row>
    <row collapsed="false" customFormat="false" customHeight="false" hidden="false" ht="15.25" outlineLevel="0" r="3">
      <c r="B3" s="0" t="s">
        <v>64</v>
      </c>
      <c r="C3" s="0" t="s">
        <v>65</v>
      </c>
      <c r="D3" s="0" t="s">
        <v>66</v>
      </c>
      <c r="E3" s="0" t="s">
        <v>67</v>
      </c>
    </row>
    <row collapsed="false" customFormat="false" customHeight="false" hidden="false" ht="15.25" outlineLevel="0" r="4">
      <c r="A4" s="0" t="s">
        <v>68</v>
      </c>
      <c r="B4" s="0" t="n">
        <v>5</v>
      </c>
      <c r="C4" s="0" t="n">
        <v>5</v>
      </c>
      <c r="D4" s="0" t="n">
        <v>5</v>
      </c>
      <c r="E4" s="0" t="n">
        <v>17</v>
      </c>
    </row>
    <row collapsed="false" customFormat="false" customHeight="false" hidden="false" ht="15.25" outlineLevel="0" r="5">
      <c r="A5" s="0" t="s">
        <v>69</v>
      </c>
      <c r="B5" s="5" t="n">
        <v>4</v>
      </c>
      <c r="C5" s="5" t="n">
        <v>4</v>
      </c>
      <c r="D5" s="5" t="n">
        <v>4</v>
      </c>
      <c r="E5" s="0" t="e">
        <f aca="false">BIN2DEC(E7)</f>
        <v>#VALUE!</v>
      </c>
    </row>
    <row collapsed="false" customFormat="false" customHeight="false" hidden="false" ht="15.25" outlineLevel="0" r="6">
      <c r="A6" s="0" t="s">
        <v>70</v>
      </c>
      <c r="B6" s="0" t="str">
        <f aca="false">DEC2HEX(B5)</f>
        <v>4</v>
      </c>
      <c r="C6" s="0" t="str">
        <f aca="false">DEC2HEX(C5)</f>
        <v>4</v>
      </c>
      <c r="D6" s="0" t="str">
        <f aca="false">DEC2HEX(D5)</f>
        <v>4</v>
      </c>
      <c r="E6" s="0" t="e">
        <f aca="false">BIN2HEX(E7)</f>
        <v>#VALUE!</v>
      </c>
    </row>
    <row collapsed="false" customFormat="false" customHeight="false" hidden="false" ht="15.25" outlineLevel="0" r="7">
      <c r="A7" s="0" t="s">
        <v>71</v>
      </c>
      <c r="B7" s="0" t="str">
        <f aca="false">DEC2BIN(B5,B4)</f>
        <v>00100</v>
      </c>
      <c r="C7" s="0" t="str">
        <f aca="false">DEC2BIN(C5,C4)</f>
        <v>00100</v>
      </c>
      <c r="D7" s="0" t="str">
        <f aca="false">DEC2BIN(D5,D4)</f>
        <v>00100</v>
      </c>
      <c r="E7" s="6" t="str">
        <f aca="false">SUBSTITUTE(C9,"_","")</f>
        <v>00000000001000000</v>
      </c>
    </row>
    <row collapsed="false" customFormat="false" customHeight="false" hidden="false" ht="15.25" outlineLevel="0" r="8">
      <c r="E8" s="6"/>
    </row>
    <row collapsed="false" customFormat="false" customHeight="false" hidden="false" ht="15.25" outlineLevel="0" r="9">
      <c r="A9" s="0" t="s">
        <v>72</v>
      </c>
      <c r="B9" s="0" t="s">
        <v>5</v>
      </c>
      <c r="C9" s="1" t="s">
        <v>4</v>
      </c>
      <c r="E9" s="6"/>
    </row>
    <row collapsed="false" customFormat="false" customHeight="false" hidden="false" ht="15.25" outlineLevel="0" r="10">
      <c r="E10" s="6"/>
    </row>
    <row collapsed="false" customFormat="false" customHeight="false" hidden="false" ht="15.25" outlineLevel="0" r="11">
      <c r="A11" s="0" t="s">
        <v>73</v>
      </c>
      <c r="B11" s="4" t="str">
        <f aca="false">B7&amp;C7&amp;D7&amp;E7</f>
        <v>00100001000010000000000001000000</v>
      </c>
    </row>
    <row collapsed="false" customFormat="false" customHeight="false" hidden="false" ht="15.25" outlineLevel="0" r="12">
      <c r="A12" s="0" t="s">
        <v>74</v>
      </c>
      <c r="B12" s="0" t="e">
        <f aca="false">BIN2DEC(B11)</f>
        <v>#VALUE!</v>
      </c>
    </row>
    <row collapsed="false" customFormat="false" customHeight="false" hidden="false" ht="12.85" outlineLevel="0" r="23">
      <c r="A23" s="0" t="s">
        <v>75</v>
      </c>
      <c r="B23" s="0" t="s">
        <v>69</v>
      </c>
    </row>
    <row collapsed="false" customFormat="false" customHeight="false" hidden="false" ht="12.85" outlineLevel="0" r="24">
      <c r="A24" s="0" t="s">
        <v>76</v>
      </c>
      <c r="B24" s="0" t="n">
        <v>4456512</v>
      </c>
    </row>
    <row collapsed="false" customFormat="false" customHeight="false" hidden="false" ht="15.25" outlineLevel="0" r="25">
      <c r="A25" s="0" t="s">
        <v>77</v>
      </c>
      <c r="B25" s="0" t="n">
        <v>142999616</v>
      </c>
    </row>
    <row collapsed="false" customFormat="false" customHeight="false" hidden="false" ht="15.25" outlineLevel="0" r="26">
      <c r="A26" s="7" t="s">
        <v>78</v>
      </c>
      <c r="B26" s="0" t="n">
        <v>554172480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4" activeCellId="0" pane="topLeft" sqref="B24"/>
    </sheetView>
  </sheetViews>
  <sheetFormatPr defaultRowHeight="15.25"/>
  <cols>
    <col collapsed="false" hidden="false" max="1" min="1" style="0" width="21.446511627907"/>
    <col collapsed="false" hidden="false" max="2" min="2" style="0" width="34.7627906976744"/>
    <col collapsed="false" hidden="false" max="3" min="3" style="0" width="21.8232558139535"/>
    <col collapsed="false" hidden="false" max="4" min="4" style="0" width="16.8418604651163"/>
    <col collapsed="false" hidden="false" max="5" min="5" style="0" width="19.8279069767442"/>
    <col collapsed="false" hidden="false" max="1025" min="6" style="0" width="10.5023255813953"/>
  </cols>
  <sheetData>
    <row collapsed="false" customFormat="false" customHeight="false" hidden="false" ht="15.25" outlineLevel="0" r="1">
      <c r="A1" s="0" t="s">
        <v>56</v>
      </c>
      <c r="B1" s="0" t="s">
        <v>79</v>
      </c>
      <c r="D1" s="0" t="s">
        <v>80</v>
      </c>
      <c r="F1" s="2" t="s">
        <v>58</v>
      </c>
    </row>
    <row collapsed="false" customFormat="false" customHeight="false" hidden="false" ht="15.25" outlineLevel="0" r="2">
      <c r="A2" s="3"/>
      <c r="B2" s="0" t="s">
        <v>59</v>
      </c>
      <c r="C2" s="0" t="s">
        <v>61</v>
      </c>
      <c r="D2" s="0" t="s">
        <v>81</v>
      </c>
      <c r="E2" s="0" t="s">
        <v>62</v>
      </c>
      <c r="F2" s="4" t="s">
        <v>63</v>
      </c>
    </row>
    <row collapsed="false" customFormat="false" customHeight="false" hidden="false" ht="15.25" outlineLevel="0" r="3">
      <c r="B3" s="0" t="s">
        <v>64</v>
      </c>
      <c r="C3" s="0" t="s">
        <v>82</v>
      </c>
      <c r="D3" s="0" t="s">
        <v>83</v>
      </c>
      <c r="E3" s="0" t="s">
        <v>84</v>
      </c>
    </row>
    <row collapsed="false" customFormat="false" customHeight="false" hidden="false" ht="15.25" outlineLevel="0" r="4">
      <c r="A4" s="0" t="s">
        <v>68</v>
      </c>
      <c r="B4" s="0" t="n">
        <v>5</v>
      </c>
      <c r="C4" s="0" t="n">
        <v>5</v>
      </c>
      <c r="D4" s="0" t="n">
        <v>15</v>
      </c>
      <c r="E4" s="0" t="n">
        <v>17</v>
      </c>
    </row>
    <row collapsed="false" customFormat="false" customHeight="false" hidden="false" ht="15.25" outlineLevel="0" r="5">
      <c r="A5" s="0" t="s">
        <v>69</v>
      </c>
      <c r="B5" s="5" t="n">
        <v>1</v>
      </c>
      <c r="C5" s="5" t="n">
        <v>4</v>
      </c>
      <c r="D5" s="5" t="n">
        <v>9191</v>
      </c>
      <c r="E5" s="0" t="n">
        <f aca="false">BIN2DEC(E7)</f>
        <v>34</v>
      </c>
    </row>
    <row collapsed="false" customFormat="false" customHeight="false" hidden="false" ht="15.25" outlineLevel="0" r="6">
      <c r="A6" s="0" t="s">
        <v>70</v>
      </c>
      <c r="B6" s="0" t="str">
        <f aca="false">DEC2HEX(B5)</f>
        <v>1</v>
      </c>
      <c r="C6" s="0" t="str">
        <f aca="false">DEC2HEX(C5)</f>
        <v>4</v>
      </c>
      <c r="D6" s="0" t="str">
        <f aca="false">DEC2HEX(D5)</f>
        <v>23E7</v>
      </c>
      <c r="E6" s="0" t="str">
        <f aca="false">BIN2HEX(E7)</f>
        <v>22</v>
      </c>
    </row>
    <row collapsed="false" customFormat="false" customHeight="false" hidden="false" ht="15.25" outlineLevel="0" r="7">
      <c r="A7" s="0" t="s">
        <v>71</v>
      </c>
      <c r="B7" s="0" t="str">
        <f aca="false">DEC2BIN(B5,B4)</f>
        <v>00001</v>
      </c>
      <c r="C7" s="0" t="str">
        <f aca="false">DEC2BIN(C5,C4)</f>
        <v>00100</v>
      </c>
      <c r="D7" s="8" t="n">
        <v>10001111100111</v>
      </c>
      <c r="E7" s="9" t="n">
        <f aca="false">C9</f>
        <v>100010</v>
      </c>
    </row>
    <row collapsed="false" customFormat="false" customHeight="false" hidden="false" ht="15.25" outlineLevel="0" r="8">
      <c r="E8" s="6"/>
    </row>
    <row collapsed="false" customFormat="false" customHeight="false" hidden="false" ht="15.25" outlineLevel="0" r="9">
      <c r="A9" s="0" t="s">
        <v>72</v>
      </c>
      <c r="B9" s="0" t="s">
        <v>85</v>
      </c>
      <c r="C9" s="1" t="n">
        <v>100010</v>
      </c>
      <c r="E9" s="6"/>
    </row>
    <row collapsed="false" customFormat="false" customHeight="false" hidden="false" ht="15.25" outlineLevel="0" r="10">
      <c r="E10" s="6"/>
    </row>
    <row collapsed="false" customFormat="false" customHeight="false" hidden="false" ht="15.25" outlineLevel="0" r="11">
      <c r="A11" s="0" t="s">
        <v>73</v>
      </c>
      <c r="B11" s="4" t="str">
        <f aca="false">TRIM(B7&amp;C7&amp;D7&amp;E7)</f>
        <v>000010010010001111100111100010</v>
      </c>
    </row>
    <row collapsed="false" customFormat="false" customHeight="false" hidden="false" ht="15.25" outlineLevel="0" r="12">
      <c r="A12" s="0" t="s">
        <v>74</v>
      </c>
      <c r="B12" s="10" t="e">
        <f aca="false">BIN2DEC(B11)</f>
        <v>#VALUE!</v>
      </c>
    </row>
    <row collapsed="false" customFormat="false" customHeight="false" hidden="false" ht="15.25" outlineLevel="0" r="23">
      <c r="A23" s="0" t="s">
        <v>75</v>
      </c>
      <c r="B23" s="0" t="s">
        <v>69</v>
      </c>
    </row>
    <row collapsed="false" customFormat="false" customHeight="false" hidden="false" ht="15.25" outlineLevel="0" r="24">
      <c r="A24" s="0" t="s">
        <v>86</v>
      </c>
      <c r="B24" s="0" t="n">
        <v>38336994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LibreOffice/4.0.4.2$Windows_x86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2014-10-17T16:42:55.00Z</dcterms:created>
  <dc:creator>Bob Fourney</dc:creator>
  <cp:lastModifiedBy>Bob Fourney</cp:lastModifiedBy>
  <dcterms:modified xsi:type="dcterms:W3CDTF">2014-10-20T19:09:18.00Z</dcterms:modified>
  <cp:revision>0</cp:revision>
</cp:coreProperties>
</file>