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Trabajo\BX\Capturas de Venezolanos\"/>
    </mc:Choice>
  </mc:AlternateContent>
  <xr:revisionPtr revIDLastSave="0" documentId="13_ncr:1_{ACBE745C-B7E1-4200-AF80-D51FEDB2FC83}" xr6:coauthVersionLast="47" xr6:coauthVersionMax="47" xr10:uidLastSave="{00000000-0000-0000-0000-000000000000}"/>
  <bookViews>
    <workbookView xWindow="-120" yWindow="-120" windowWidth="29040" windowHeight="15840" xr2:uid="{4DE6EA70-0C80-41B4-B1E2-74110BC98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B12" i="1"/>
  <c r="B9" i="1"/>
  <c r="B25" i="1"/>
</calcChain>
</file>

<file path=xl/sharedStrings.xml><?xml version="1.0" encoding="utf-8"?>
<sst xmlns="http://schemas.openxmlformats.org/spreadsheetml/2006/main" count="38" uniqueCount="38">
  <si>
    <t>Amazonas</t>
  </si>
  <si>
    <t>Vichada</t>
  </si>
  <si>
    <t>Bogotá</t>
  </si>
  <si>
    <t>Casanare</t>
  </si>
  <si>
    <t>Putumayo</t>
  </si>
  <si>
    <t>Atlantico</t>
  </si>
  <si>
    <t>Valle del Cauca</t>
  </si>
  <si>
    <t>Boyacá</t>
  </si>
  <si>
    <t>Cordoba</t>
  </si>
  <si>
    <t>Nariño</t>
  </si>
  <si>
    <t>Risaralda</t>
  </si>
  <si>
    <t>Norte de Santander</t>
  </si>
  <si>
    <t>Guajira</t>
  </si>
  <si>
    <t>Choco</t>
  </si>
  <si>
    <t>Meta</t>
  </si>
  <si>
    <t>San Andrés y Providencia</t>
  </si>
  <si>
    <t>Sucre</t>
  </si>
  <si>
    <t>Tolima</t>
  </si>
  <si>
    <t>Vaupes</t>
  </si>
  <si>
    <t>Santander</t>
  </si>
  <si>
    <t>Arauca</t>
  </si>
  <si>
    <t>Magdalena Medio</t>
  </si>
  <si>
    <t>Huila</t>
  </si>
  <si>
    <t>Antioquia</t>
  </si>
  <si>
    <t>Cundinamarca</t>
  </si>
  <si>
    <t>Cesar</t>
  </si>
  <si>
    <t>Cauca</t>
  </si>
  <si>
    <t>Caqueta</t>
  </si>
  <si>
    <t>Caldas</t>
  </si>
  <si>
    <t>Bolivar</t>
  </si>
  <si>
    <t>Guainia</t>
  </si>
  <si>
    <t>Capturas</t>
  </si>
  <si>
    <t>Migrantes</t>
  </si>
  <si>
    <t>Capturas Migrantes</t>
  </si>
  <si>
    <t>Participación migrantes en crimen</t>
  </si>
  <si>
    <t>Magdalena</t>
  </si>
  <si>
    <t>Quindio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</si>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</sst>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D26C-679B-4C92-9249-45C547327CAD}">
  <dimension ref="A1:E34"/>
  <sheetViews>
    <sheetView tabSelected="1" workbookViewId="0">
      <selection activeCell="B24" sqref="B24"/>
    </sheetView>
  </sheetViews>
  <sheetFormatPr baseColWidth="10" defaultRowHeight="15" x14ac:dyDescent="0.25"/>
  <sheetData>
    <row r="1" spans="1:5" x14ac:dyDescent="0.25">
      <c r="A1" s="1" t="s">
        <v>37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0</v>
      </c>
      <c r="B2">
        <v>101</v>
      </c>
      <c r="C2">
        <v>8</v>
      </c>
      <c r="D2">
        <v>6</v>
      </c>
      <c r="E2">
        <f>D2/B2</f>
        <v>5.9405940594059403E-2</v>
      </c>
    </row>
    <row r="3" spans="1:5" x14ac:dyDescent="0.25">
      <c r="A3" s="1" t="s">
        <v>1</v>
      </c>
      <c r="B3">
        <v>78</v>
      </c>
      <c r="C3">
        <v>4</v>
      </c>
      <c r="D3">
        <v>3</v>
      </c>
      <c r="E3">
        <f t="shared" ref="E3:E34" si="0">D3/B3</f>
        <v>3.8461538461538464E-2</v>
      </c>
    </row>
    <row r="4" spans="1:5" x14ac:dyDescent="0.25">
      <c r="A4" s="1" t="s">
        <v>2</v>
      </c>
      <c r="B4">
        <v>846</v>
      </c>
      <c r="C4">
        <v>16</v>
      </c>
      <c r="D4">
        <v>16</v>
      </c>
      <c r="E4">
        <f t="shared" si="0"/>
        <v>1.8912529550827423E-2</v>
      </c>
    </row>
    <row r="5" spans="1:5" x14ac:dyDescent="0.25">
      <c r="A5" s="1" t="s">
        <v>3</v>
      </c>
      <c r="B5">
        <v>185</v>
      </c>
      <c r="C5">
        <v>3</v>
      </c>
      <c r="D5">
        <v>3</v>
      </c>
      <c r="E5">
        <f t="shared" si="0"/>
        <v>1.6216216216216217E-2</v>
      </c>
    </row>
    <row r="6" spans="1:5" x14ac:dyDescent="0.25">
      <c r="A6" s="1" t="s">
        <v>4</v>
      </c>
      <c r="B6">
        <v>63</v>
      </c>
      <c r="C6">
        <v>1</v>
      </c>
      <c r="D6">
        <v>1</v>
      </c>
      <c r="E6">
        <f t="shared" si="0"/>
        <v>1.5873015873015872E-2</v>
      </c>
    </row>
    <row r="7" spans="1:5" x14ac:dyDescent="0.25">
      <c r="A7" s="1" t="s">
        <v>5</v>
      </c>
      <c r="B7">
        <v>86</v>
      </c>
      <c r="C7">
        <v>1</v>
      </c>
      <c r="D7">
        <v>1</v>
      </c>
      <c r="E7">
        <f t="shared" si="0"/>
        <v>1.1627906976744186E-2</v>
      </c>
    </row>
    <row r="8" spans="1:5" x14ac:dyDescent="0.25">
      <c r="A8" s="1" t="s">
        <v>6</v>
      </c>
      <c r="B8">
        <v>1045</v>
      </c>
      <c r="C8">
        <v>8</v>
      </c>
      <c r="D8">
        <v>4</v>
      </c>
      <c r="E8">
        <f t="shared" si="0"/>
        <v>3.8277511961722489E-3</v>
      </c>
    </row>
    <row r="9" spans="1:5" x14ac:dyDescent="0.25">
      <c r="A9" s="1" t="s">
        <v>7</v>
      </c>
      <c r="B9">
        <f>617+862</f>
        <v>1479</v>
      </c>
      <c r="C9">
        <v>32</v>
      </c>
      <c r="D9">
        <v>20</v>
      </c>
      <c r="E9">
        <f t="shared" si="0"/>
        <v>1.3522650439486139E-2</v>
      </c>
    </row>
    <row r="10" spans="1:5" x14ac:dyDescent="0.25">
      <c r="A10" s="1" t="s">
        <v>8</v>
      </c>
      <c r="B10">
        <v>472</v>
      </c>
      <c r="C10">
        <v>5</v>
      </c>
      <c r="D10">
        <v>2</v>
      </c>
      <c r="E10">
        <f t="shared" si="0"/>
        <v>4.2372881355932203E-3</v>
      </c>
    </row>
    <row r="11" spans="1:5" x14ac:dyDescent="0.25">
      <c r="A11" s="1" t="s">
        <v>9</v>
      </c>
      <c r="B11">
        <v>267</v>
      </c>
      <c r="C11">
        <v>10</v>
      </c>
      <c r="D11">
        <v>2</v>
      </c>
      <c r="E11">
        <f t="shared" si="0"/>
        <v>7.4906367041198503E-3</v>
      </c>
    </row>
    <row r="12" spans="1:5" x14ac:dyDescent="0.25">
      <c r="A12" s="1" t="s">
        <v>10</v>
      </c>
      <c r="B12">
        <f>192+272</f>
        <v>464</v>
      </c>
      <c r="C12">
        <v>2</v>
      </c>
      <c r="D12">
        <v>2</v>
      </c>
      <c r="E12">
        <f t="shared" si="0"/>
        <v>4.3103448275862068E-3</v>
      </c>
    </row>
    <row r="13" spans="1:5" x14ac:dyDescent="0.25">
      <c r="A13" s="1" t="s">
        <v>11</v>
      </c>
      <c r="B13">
        <v>640</v>
      </c>
      <c r="C13">
        <v>30</v>
      </c>
      <c r="D13">
        <v>15</v>
      </c>
      <c r="E13">
        <f t="shared" si="0"/>
        <v>2.34375E-2</v>
      </c>
    </row>
    <row r="14" spans="1:5" x14ac:dyDescent="0.25">
      <c r="A14" s="1" t="s">
        <v>12</v>
      </c>
      <c r="B14">
        <v>247</v>
      </c>
      <c r="C14">
        <v>5</v>
      </c>
      <c r="D14">
        <v>1</v>
      </c>
      <c r="E14">
        <f t="shared" si="0"/>
        <v>4.048582995951417E-3</v>
      </c>
    </row>
    <row r="15" spans="1:5" x14ac:dyDescent="0.25">
      <c r="A15" s="1" t="s">
        <v>13</v>
      </c>
      <c r="B15">
        <v>620</v>
      </c>
      <c r="C15">
        <v>15</v>
      </c>
      <c r="D15">
        <v>1</v>
      </c>
      <c r="E15">
        <f t="shared" si="0"/>
        <v>1.6129032258064516E-3</v>
      </c>
    </row>
    <row r="16" spans="1:5" x14ac:dyDescent="0.25">
      <c r="A16" s="1" t="s">
        <v>14</v>
      </c>
      <c r="B16">
        <v>462</v>
      </c>
      <c r="C16">
        <v>12</v>
      </c>
      <c r="D16">
        <v>1</v>
      </c>
      <c r="E16">
        <f t="shared" si="0"/>
        <v>2.1645021645021645E-3</v>
      </c>
    </row>
    <row r="17" spans="1:5" x14ac:dyDescent="0.25">
      <c r="A17" s="1" t="s">
        <v>15</v>
      </c>
      <c r="B17">
        <v>62</v>
      </c>
      <c r="C17">
        <v>1</v>
      </c>
      <c r="D17">
        <v>0</v>
      </c>
      <c r="E17">
        <f t="shared" si="0"/>
        <v>0</v>
      </c>
    </row>
    <row r="18" spans="1:5" x14ac:dyDescent="0.25">
      <c r="A18" s="1" t="s">
        <v>16</v>
      </c>
      <c r="B18">
        <v>123</v>
      </c>
      <c r="C18">
        <v>2</v>
      </c>
      <c r="D18">
        <v>0</v>
      </c>
      <c r="E18">
        <f t="shared" si="0"/>
        <v>0</v>
      </c>
    </row>
    <row r="19" spans="1:5" x14ac:dyDescent="0.25">
      <c r="A19" s="1" t="s">
        <v>17</v>
      </c>
      <c r="B19">
        <v>427</v>
      </c>
      <c r="C19">
        <v>0</v>
      </c>
      <c r="D19">
        <v>0</v>
      </c>
      <c r="E19">
        <f t="shared" si="0"/>
        <v>0</v>
      </c>
    </row>
    <row r="20" spans="1:5" x14ac:dyDescent="0.25">
      <c r="A20" s="1" t="s">
        <v>18</v>
      </c>
      <c r="B20">
        <v>51</v>
      </c>
      <c r="C20">
        <v>2</v>
      </c>
      <c r="D20">
        <v>0</v>
      </c>
      <c r="E20">
        <f t="shared" si="0"/>
        <v>0</v>
      </c>
    </row>
    <row r="21" spans="1:5" x14ac:dyDescent="0.25">
      <c r="A21" s="1" t="s">
        <v>19</v>
      </c>
      <c r="B21">
        <v>898</v>
      </c>
      <c r="C21">
        <v>40</v>
      </c>
      <c r="D21">
        <v>40</v>
      </c>
      <c r="E21">
        <f t="shared" si="0"/>
        <v>4.4543429844097995E-2</v>
      </c>
    </row>
    <row r="22" spans="1:5" x14ac:dyDescent="0.25">
      <c r="A22" s="1" t="s">
        <v>20</v>
      </c>
      <c r="B22">
        <v>52</v>
      </c>
      <c r="C22">
        <v>6</v>
      </c>
      <c r="D22">
        <v>0</v>
      </c>
      <c r="E22">
        <f t="shared" si="0"/>
        <v>0</v>
      </c>
    </row>
    <row r="23" spans="1:5" x14ac:dyDescent="0.25">
      <c r="A23" s="1" t="s">
        <v>21</v>
      </c>
      <c r="B23">
        <v>605</v>
      </c>
      <c r="C23">
        <v>2</v>
      </c>
      <c r="D23">
        <v>1</v>
      </c>
      <c r="E23">
        <f t="shared" si="0"/>
        <v>1.652892561983471E-3</v>
      </c>
    </row>
    <row r="24" spans="1:5" x14ac:dyDescent="0.25">
      <c r="A24" s="1" t="s">
        <v>22</v>
      </c>
      <c r="B24">
        <v>359</v>
      </c>
      <c r="C24">
        <v>0</v>
      </c>
      <c r="D24">
        <v>0</v>
      </c>
      <c r="E24">
        <f t="shared" si="0"/>
        <v>0</v>
      </c>
    </row>
    <row r="25" spans="1:5" x14ac:dyDescent="0.25">
      <c r="A25" s="1" t="s">
        <v>23</v>
      </c>
      <c r="B25">
        <f>554+172</f>
        <v>726</v>
      </c>
      <c r="C25">
        <v>6</v>
      </c>
      <c r="D25">
        <v>2</v>
      </c>
      <c r="E25">
        <f t="shared" si="0"/>
        <v>2.7548209366391185E-3</v>
      </c>
    </row>
    <row r="26" spans="1:5" x14ac:dyDescent="0.25">
      <c r="A26" s="1" t="s">
        <v>24</v>
      </c>
      <c r="B26">
        <v>440</v>
      </c>
      <c r="C26">
        <v>1</v>
      </c>
      <c r="D26">
        <v>0</v>
      </c>
      <c r="E26">
        <f t="shared" si="0"/>
        <v>0</v>
      </c>
    </row>
    <row r="27" spans="1:5" x14ac:dyDescent="0.25">
      <c r="A27" s="1" t="s">
        <v>25</v>
      </c>
      <c r="B27">
        <v>81</v>
      </c>
      <c r="C27">
        <v>3</v>
      </c>
      <c r="D27">
        <v>0</v>
      </c>
      <c r="E27">
        <f t="shared" si="0"/>
        <v>0</v>
      </c>
    </row>
    <row r="28" spans="1:5" x14ac:dyDescent="0.25">
      <c r="A28" s="1" t="s">
        <v>26</v>
      </c>
      <c r="B28">
        <v>473</v>
      </c>
      <c r="C28">
        <v>8</v>
      </c>
      <c r="D28">
        <v>3</v>
      </c>
      <c r="E28">
        <f t="shared" si="0"/>
        <v>6.3424947145877377E-3</v>
      </c>
    </row>
    <row r="29" spans="1:5" x14ac:dyDescent="0.25">
      <c r="A29" s="1" t="s">
        <v>27</v>
      </c>
      <c r="B29">
        <v>200</v>
      </c>
      <c r="C29">
        <v>0</v>
      </c>
      <c r="D29">
        <v>0</v>
      </c>
      <c r="E29">
        <f t="shared" si="0"/>
        <v>0</v>
      </c>
    </row>
    <row r="30" spans="1:5" x14ac:dyDescent="0.25">
      <c r="A30" s="1" t="s">
        <v>28</v>
      </c>
      <c r="B30">
        <v>351</v>
      </c>
      <c r="C30">
        <v>9</v>
      </c>
      <c r="D30">
        <v>2</v>
      </c>
      <c r="E30">
        <f t="shared" si="0"/>
        <v>5.6980056980056983E-3</v>
      </c>
    </row>
    <row r="31" spans="1:5" x14ac:dyDescent="0.25">
      <c r="A31" s="1" t="s">
        <v>29</v>
      </c>
      <c r="B31">
        <v>505</v>
      </c>
      <c r="C31">
        <v>9</v>
      </c>
      <c r="D31">
        <v>0</v>
      </c>
      <c r="E31">
        <f t="shared" si="0"/>
        <v>0</v>
      </c>
    </row>
    <row r="32" spans="1:5" x14ac:dyDescent="0.25">
      <c r="A32" s="1" t="s">
        <v>30</v>
      </c>
      <c r="B32">
        <v>87</v>
      </c>
      <c r="C32">
        <v>0</v>
      </c>
      <c r="D32">
        <v>0</v>
      </c>
      <c r="E32">
        <f t="shared" si="0"/>
        <v>0</v>
      </c>
    </row>
    <row r="33" spans="1:5" x14ac:dyDescent="0.25">
      <c r="A33" s="2" t="s">
        <v>35</v>
      </c>
      <c r="B33">
        <v>140</v>
      </c>
      <c r="C33">
        <v>2</v>
      </c>
      <c r="D33">
        <v>1</v>
      </c>
      <c r="E33">
        <f t="shared" si="0"/>
        <v>7.1428571428571426E-3</v>
      </c>
    </row>
    <row r="34" spans="1:5" x14ac:dyDescent="0.25">
      <c r="A34" s="2" t="s">
        <v>36</v>
      </c>
      <c r="B34">
        <v>173</v>
      </c>
      <c r="C34">
        <v>6</v>
      </c>
      <c r="D34">
        <v>4</v>
      </c>
      <c r="E34">
        <f t="shared" si="0"/>
        <v>2.3121387283236993E-2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2023-04-24T11:36:14Z</dcterms:created>
  <dcterms:modified xsi:type="dcterms:W3CDTF">2023-04-24T12:42:27Z</dcterms:modified>
</cp:coreProperties>
</file>