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d5b23d2623be16/Documentos/trabajo/articulos/IFDS/"/>
    </mc:Choice>
  </mc:AlternateContent>
  <xr:revisionPtr revIDLastSave="123" documentId="13_ncr:1_{BE69AAEB-3F64-4642-876E-18ACE21F59BB}" xr6:coauthVersionLast="47" xr6:coauthVersionMax="47" xr10:uidLastSave="{D7CBD76C-D4F9-4E83-AFFC-6DF532909530}"/>
  <bookViews>
    <workbookView xWindow="38280" yWindow="-120" windowWidth="29040" windowHeight="15840" activeTab="3" xr2:uid="{E0EF24A0-CF8C-4B6B-909E-3B9F890DF09C}"/>
  </bookViews>
  <sheets>
    <sheet name="datos" sheetId="2" r:id="rId1"/>
    <sheet name="n10_estac_q_lin" sheetId="1" r:id="rId2"/>
    <sheet name="n100_estac_q_lin" sheetId="14" r:id="rId3"/>
    <sheet name="n1000_estac_q_lin" sheetId="15" r:id="rId4"/>
    <sheet name="n10_trans_q_lin" sheetId="4" r:id="rId5"/>
    <sheet name="n100_trans_q_lin" sheetId="12" r:id="rId6"/>
    <sheet name="n1000_trans_q_lin" sheetId="8" r:id="rId7"/>
    <sheet name="n10_estac_q_cuad" sheetId="6" r:id="rId8"/>
    <sheet name="n100_estac_q_cuad" sheetId="10" r:id="rId9"/>
    <sheet name="n1000_estac_q_cuad" sheetId="11" r:id="rId10"/>
    <sheet name="n10_trans_q_cuad" sheetId="5" r:id="rId11"/>
    <sheet name="n100_trans_q_cuad" sheetId="13" r:id="rId12"/>
    <sheet name="n1000_trans_q_cuad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5" l="1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D29" i="15"/>
  <c r="B2" i="15"/>
  <c r="C38" i="15" s="1"/>
  <c r="D38" i="15" s="1"/>
  <c r="C52" i="14"/>
  <c r="A52" i="14"/>
  <c r="C51" i="14"/>
  <c r="A51" i="14"/>
  <c r="C50" i="14"/>
  <c r="A50" i="14"/>
  <c r="C49" i="14"/>
  <c r="A49" i="14"/>
  <c r="C48" i="14"/>
  <c r="A48" i="14"/>
  <c r="C47" i="14"/>
  <c r="A47" i="14"/>
  <c r="C46" i="14"/>
  <c r="A46" i="14"/>
  <c r="C45" i="14"/>
  <c r="A45" i="14"/>
  <c r="C44" i="14"/>
  <c r="A44" i="14"/>
  <c r="C43" i="14"/>
  <c r="A43" i="14"/>
  <c r="C39" i="14"/>
  <c r="D39" i="14" s="1"/>
  <c r="F38" i="14" s="1"/>
  <c r="C38" i="14"/>
  <c r="D38" i="14" s="1"/>
  <c r="F37" i="14" s="1"/>
  <c r="C37" i="14"/>
  <c r="D37" i="14" s="1"/>
  <c r="A36" i="14"/>
  <c r="B36" i="14" s="1"/>
  <c r="A35" i="14"/>
  <c r="B35" i="14" s="1"/>
  <c r="C34" i="14"/>
  <c r="D34" i="14" s="1"/>
  <c r="F33" i="14" s="1"/>
  <c r="C33" i="14"/>
  <c r="D33" i="14" s="1"/>
  <c r="A32" i="14"/>
  <c r="B32" i="14" s="1"/>
  <c r="A31" i="14"/>
  <c r="B31" i="14" s="1"/>
  <c r="C30" i="14"/>
  <c r="D30" i="14" s="1"/>
  <c r="F29" i="14" s="1"/>
  <c r="D29" i="14"/>
  <c r="B2" i="14"/>
  <c r="A38" i="14" s="1"/>
  <c r="B38" i="14" s="1"/>
  <c r="D30" i="13"/>
  <c r="B2" i="13"/>
  <c r="A39" i="13" s="1"/>
  <c r="B39" i="13" s="1"/>
  <c r="E1" i="13"/>
  <c r="E1" i="5"/>
  <c r="C31" i="15" l="1"/>
  <c r="D31" i="15" s="1"/>
  <c r="A33" i="15"/>
  <c r="B33" i="15" s="1"/>
  <c r="C35" i="15"/>
  <c r="D35" i="15" s="1"/>
  <c r="F34" i="15" s="1"/>
  <c r="A30" i="15"/>
  <c r="B30" i="15" s="1"/>
  <c r="A34" i="15"/>
  <c r="B34" i="15" s="1"/>
  <c r="C36" i="15"/>
  <c r="D36" i="15" s="1"/>
  <c r="A38" i="15"/>
  <c r="B38" i="15" s="1"/>
  <c r="A31" i="15"/>
  <c r="B31" i="15" s="1"/>
  <c r="C33" i="15"/>
  <c r="D33" i="15" s="1"/>
  <c r="A35" i="15"/>
  <c r="B35" i="15" s="1"/>
  <c r="C37" i="15"/>
  <c r="D37" i="15" s="1"/>
  <c r="F36" i="15" s="1"/>
  <c r="C39" i="15"/>
  <c r="D39" i="15" s="1"/>
  <c r="F38" i="15" s="1"/>
  <c r="A37" i="15"/>
  <c r="B37" i="15" s="1"/>
  <c r="A29" i="15"/>
  <c r="B29" i="15" s="1"/>
  <c r="C32" i="15"/>
  <c r="D32" i="15" s="1"/>
  <c r="F31" i="15" s="1"/>
  <c r="C30" i="15"/>
  <c r="D30" i="15" s="1"/>
  <c r="F29" i="15" s="1"/>
  <c r="A32" i="15"/>
  <c r="B32" i="15" s="1"/>
  <c r="C34" i="15"/>
  <c r="D34" i="15" s="1"/>
  <c r="F33" i="15" s="1"/>
  <c r="A36" i="15"/>
  <c r="B36" i="15" s="1"/>
  <c r="C31" i="14"/>
  <c r="D31" i="14" s="1"/>
  <c r="F30" i="14" s="1"/>
  <c r="A33" i="14"/>
  <c r="B33" i="14" s="1"/>
  <c r="C35" i="14"/>
  <c r="D35" i="14" s="1"/>
  <c r="F34" i="14" s="1"/>
  <c r="A37" i="14"/>
  <c r="B37" i="14" s="1"/>
  <c r="A29" i="14"/>
  <c r="B29" i="14" s="1"/>
  <c r="A30" i="14"/>
  <c r="B30" i="14" s="1"/>
  <c r="C32" i="14"/>
  <c r="D32" i="14" s="1"/>
  <c r="F31" i="14" s="1"/>
  <c r="A34" i="14"/>
  <c r="B34" i="14" s="1"/>
  <c r="C36" i="14"/>
  <c r="D36" i="14" s="1"/>
  <c r="F35" i="14" s="1"/>
  <c r="A8" i="13"/>
  <c r="D10" i="13"/>
  <c r="A12" i="13"/>
  <c r="D14" i="13"/>
  <c r="A16" i="13"/>
  <c r="A32" i="13"/>
  <c r="B32" i="13" s="1"/>
  <c r="C34" i="13"/>
  <c r="D34" i="13" s="1"/>
  <c r="A36" i="13"/>
  <c r="B36" i="13" s="1"/>
  <c r="C38" i="13"/>
  <c r="D38" i="13" s="1"/>
  <c r="C40" i="13"/>
  <c r="D40" i="13" s="1"/>
  <c r="F39" i="13" s="1"/>
  <c r="A7" i="13"/>
  <c r="D9" i="13"/>
  <c r="A11" i="13"/>
  <c r="D13" i="13"/>
  <c r="A15" i="13"/>
  <c r="C31" i="13"/>
  <c r="D31" i="13" s="1"/>
  <c r="F30" i="13" s="1"/>
  <c r="A33" i="13"/>
  <c r="B33" i="13" s="1"/>
  <c r="C35" i="13"/>
  <c r="D35" i="13" s="1"/>
  <c r="A37" i="13"/>
  <c r="B37" i="13" s="1"/>
  <c r="C39" i="13"/>
  <c r="D39" i="13" s="1"/>
  <c r="D8" i="13"/>
  <c r="A10" i="13"/>
  <c r="D12" i="13"/>
  <c r="A14" i="13"/>
  <c r="D16" i="13"/>
  <c r="C32" i="13"/>
  <c r="D32" i="13" s="1"/>
  <c r="F31" i="13" s="1"/>
  <c r="A34" i="13"/>
  <c r="B34" i="13" s="1"/>
  <c r="C36" i="13"/>
  <c r="D36" i="13" s="1"/>
  <c r="F35" i="13" s="1"/>
  <c r="A38" i="13"/>
  <c r="B38" i="13" s="1"/>
  <c r="D7" i="13"/>
  <c r="A9" i="13"/>
  <c r="D11" i="13"/>
  <c r="A13" i="13"/>
  <c r="D15" i="13"/>
  <c r="A30" i="13"/>
  <c r="B30" i="13" s="1"/>
  <c r="A31" i="13"/>
  <c r="B31" i="13" s="1"/>
  <c r="C33" i="13"/>
  <c r="D33" i="13" s="1"/>
  <c r="F32" i="13" s="1"/>
  <c r="A35" i="13"/>
  <c r="B35" i="13" s="1"/>
  <c r="C37" i="13"/>
  <c r="D37" i="13" s="1"/>
  <c r="F36" i="13" s="1"/>
  <c r="E3" i="12"/>
  <c r="B2" i="12"/>
  <c r="E2" i="12" s="1"/>
  <c r="Q3" i="11"/>
  <c r="F2" i="11"/>
  <c r="B2" i="11"/>
  <c r="A371" i="11" s="1"/>
  <c r="F1" i="11"/>
  <c r="Q3" i="10"/>
  <c r="F2" i="10"/>
  <c r="B2" i="10"/>
  <c r="N12" i="10" s="1"/>
  <c r="O12" i="10" s="1"/>
  <c r="F1" i="10"/>
  <c r="F32" i="15" l="1"/>
  <c r="F30" i="15"/>
  <c r="F35" i="15"/>
  <c r="F37" i="15"/>
  <c r="F36" i="14"/>
  <c r="F32" i="14"/>
  <c r="F37" i="13"/>
  <c r="F38" i="13"/>
  <c r="F33" i="13"/>
  <c r="F34" i="13"/>
  <c r="B371" i="11"/>
  <c r="A918" i="11"/>
  <c r="A862" i="11"/>
  <c r="A677" i="11"/>
  <c r="B677" i="11" s="1"/>
  <c r="A619" i="11"/>
  <c r="A257" i="11"/>
  <c r="A143" i="11"/>
  <c r="B143" i="11" s="1"/>
  <c r="K143" i="11" s="1"/>
  <c r="A30" i="11"/>
  <c r="A905" i="11"/>
  <c r="A847" i="11"/>
  <c r="A662" i="11"/>
  <c r="B662" i="11" s="1"/>
  <c r="A342" i="11"/>
  <c r="A229" i="11"/>
  <c r="A115" i="11"/>
  <c r="A890" i="11"/>
  <c r="A705" i="11"/>
  <c r="A649" i="11"/>
  <c r="B649" i="11" s="1"/>
  <c r="A314" i="11"/>
  <c r="A201" i="11"/>
  <c r="A86" i="11"/>
  <c r="B86" i="11" s="1"/>
  <c r="K86" i="11" s="1"/>
  <c r="A933" i="11"/>
  <c r="A875" i="11"/>
  <c r="A691" i="11"/>
  <c r="B691" i="11" s="1"/>
  <c r="A634" i="11"/>
  <c r="B634" i="11" s="1"/>
  <c r="A286" i="11"/>
  <c r="A171" i="11"/>
  <c r="A58" i="11"/>
  <c r="E1" i="12"/>
  <c r="B286" i="11"/>
  <c r="B314" i="11"/>
  <c r="F314" i="11" s="1"/>
  <c r="B890" i="11"/>
  <c r="K890" i="11" s="1"/>
  <c r="B875" i="11"/>
  <c r="B229" i="11"/>
  <c r="K229" i="11" s="1"/>
  <c r="B705" i="11"/>
  <c r="K705" i="11" s="1"/>
  <c r="B257" i="11"/>
  <c r="F257" i="11" s="1"/>
  <c r="B201" i="11"/>
  <c r="K201" i="11" s="1"/>
  <c r="B171" i="11"/>
  <c r="K171" i="11" s="1"/>
  <c r="B115" i="11"/>
  <c r="K115" i="11" s="1"/>
  <c r="B342" i="11"/>
  <c r="K342" i="11" s="1"/>
  <c r="A805" i="11"/>
  <c r="B805" i="11" s="1"/>
  <c r="A513" i="11"/>
  <c r="B513" i="11" s="1"/>
  <c r="A990" i="11"/>
  <c r="B990" i="11" s="1"/>
  <c r="K990" i="11" s="1"/>
  <c r="A762" i="11"/>
  <c r="B762" i="11" s="1"/>
  <c r="F762" i="11" s="1"/>
  <c r="A457" i="11"/>
  <c r="B457" i="11" s="1"/>
  <c r="B933" i="11"/>
  <c r="B905" i="11"/>
  <c r="K905" i="11" s="1"/>
  <c r="B862" i="11"/>
  <c r="F862" i="11" s="1"/>
  <c r="B918" i="11"/>
  <c r="B847" i="11"/>
  <c r="K847" i="11" s="1"/>
  <c r="B619" i="11"/>
  <c r="K619" i="11" s="1"/>
  <c r="A1003" i="11"/>
  <c r="B1003" i="11" s="1"/>
  <c r="K1003" i="11" s="1"/>
  <c r="A485" i="11"/>
  <c r="B485" i="11" s="1"/>
  <c r="F485" i="11" s="1"/>
  <c r="A427" i="11"/>
  <c r="B427" i="11" s="1"/>
  <c r="K427" i="11" s="1"/>
  <c r="A961" i="11"/>
  <c r="B961" i="11" s="1"/>
  <c r="K961" i="11" s="1"/>
  <c r="A734" i="11"/>
  <c r="B734" i="11" s="1"/>
  <c r="A399" i="11"/>
  <c r="B399" i="11" s="1"/>
  <c r="A833" i="11"/>
  <c r="B833" i="11" s="1"/>
  <c r="A598" i="11"/>
  <c r="B598" i="11" s="1"/>
  <c r="K598" i="11" s="1"/>
  <c r="A819" i="11"/>
  <c r="B819" i="11" s="1"/>
  <c r="A570" i="11"/>
  <c r="B570" i="11" s="1"/>
  <c r="A542" i="11"/>
  <c r="B542" i="11" s="1"/>
  <c r="A790" i="11"/>
  <c r="B790" i="11" s="1"/>
  <c r="F790" i="11" s="1"/>
  <c r="A777" i="11"/>
  <c r="B777" i="11" s="1"/>
  <c r="K777" i="11" s="1"/>
  <c r="A975" i="11"/>
  <c r="B975" i="11" s="1"/>
  <c r="A747" i="11"/>
  <c r="B747" i="11" s="1"/>
  <c r="K747" i="11" s="1"/>
  <c r="A947" i="11"/>
  <c r="B947" i="11" s="1"/>
  <c r="F947" i="11" s="1"/>
  <c r="A719" i="11"/>
  <c r="B719" i="11" s="1"/>
  <c r="F719" i="11" s="1"/>
  <c r="K371" i="11"/>
  <c r="F371" i="11"/>
  <c r="F990" i="11"/>
  <c r="K975" i="11"/>
  <c r="F975" i="11"/>
  <c r="K933" i="11"/>
  <c r="F933" i="11"/>
  <c r="K918" i="11"/>
  <c r="F918" i="11"/>
  <c r="F890" i="11"/>
  <c r="K875" i="11"/>
  <c r="F875" i="11"/>
  <c r="K862" i="11"/>
  <c r="K833" i="11"/>
  <c r="F833" i="11"/>
  <c r="K819" i="11"/>
  <c r="F819" i="11"/>
  <c r="F805" i="11"/>
  <c r="K805" i="11"/>
  <c r="K762" i="11"/>
  <c r="K734" i="11"/>
  <c r="F734" i="11"/>
  <c r="F705" i="11"/>
  <c r="F598" i="11"/>
  <c r="K570" i="11"/>
  <c r="F570" i="11"/>
  <c r="K542" i="11"/>
  <c r="F542" i="11"/>
  <c r="K513" i="11"/>
  <c r="F513" i="11"/>
  <c r="K485" i="11"/>
  <c r="K457" i="11"/>
  <c r="F457" i="11"/>
  <c r="K399" i="11"/>
  <c r="F399" i="11"/>
  <c r="K314" i="11"/>
  <c r="K286" i="11"/>
  <c r="F286" i="11"/>
  <c r="K257" i="11"/>
  <c r="F229" i="11"/>
  <c r="F201" i="11"/>
  <c r="A8" i="11"/>
  <c r="B8" i="11" s="1"/>
  <c r="A12" i="11"/>
  <c r="A16" i="11"/>
  <c r="B16" i="11" s="1"/>
  <c r="K16" i="11" s="1"/>
  <c r="A20" i="11"/>
  <c r="B20" i="11" s="1"/>
  <c r="K20" i="11" s="1"/>
  <c r="A24" i="11"/>
  <c r="B24" i="11" s="1"/>
  <c r="K24" i="11" s="1"/>
  <c r="A28" i="11"/>
  <c r="A32" i="11"/>
  <c r="B32" i="11" s="1"/>
  <c r="K32" i="11" s="1"/>
  <c r="A36" i="11"/>
  <c r="B36" i="11" s="1"/>
  <c r="K36" i="11" s="1"/>
  <c r="A40" i="11"/>
  <c r="B40" i="11" s="1"/>
  <c r="K40" i="11" s="1"/>
  <c r="A44" i="11"/>
  <c r="A48" i="11"/>
  <c r="B48" i="11" s="1"/>
  <c r="K48" i="11" s="1"/>
  <c r="A52" i="11"/>
  <c r="B52" i="11" s="1"/>
  <c r="K52" i="11" s="1"/>
  <c r="A56" i="11"/>
  <c r="B56" i="11" s="1"/>
  <c r="K56" i="11" s="1"/>
  <c r="A60" i="11"/>
  <c r="A64" i="11"/>
  <c r="A68" i="11"/>
  <c r="B68" i="11" s="1"/>
  <c r="K68" i="11" s="1"/>
  <c r="A72" i="11"/>
  <c r="B72" i="11" s="1"/>
  <c r="K72" i="11" s="1"/>
  <c r="A76" i="11"/>
  <c r="A80" i="11"/>
  <c r="B80" i="11" s="1"/>
  <c r="K80" i="11" s="1"/>
  <c r="A84" i="11"/>
  <c r="B84" i="11" s="1"/>
  <c r="K84" i="11" s="1"/>
  <c r="A88" i="11"/>
  <c r="B88" i="11" s="1"/>
  <c r="K88" i="11" s="1"/>
  <c r="A92" i="11"/>
  <c r="A96" i="11"/>
  <c r="B96" i="11" s="1"/>
  <c r="K96" i="11" s="1"/>
  <c r="A100" i="11"/>
  <c r="B100" i="11" s="1"/>
  <c r="K100" i="11" s="1"/>
  <c r="A104" i="11"/>
  <c r="B104" i="11" s="1"/>
  <c r="K104" i="11" s="1"/>
  <c r="A108" i="11"/>
  <c r="B108" i="11" s="1"/>
  <c r="A112" i="11"/>
  <c r="B112" i="11" s="1"/>
  <c r="A116" i="11"/>
  <c r="B116" i="11" s="1"/>
  <c r="A120" i="11"/>
  <c r="B120" i="11" s="1"/>
  <c r="A124" i="11"/>
  <c r="B124" i="11" s="1"/>
  <c r="A128" i="11"/>
  <c r="B128" i="11" s="1"/>
  <c r="A132" i="11"/>
  <c r="B132" i="11" s="1"/>
  <c r="A136" i="11"/>
  <c r="B136" i="11" s="1"/>
  <c r="A140" i="11"/>
  <c r="B140" i="11" s="1"/>
  <c r="A144" i="11"/>
  <c r="B144" i="11" s="1"/>
  <c r="A148" i="11"/>
  <c r="B148" i="11" s="1"/>
  <c r="A152" i="11"/>
  <c r="B152" i="11" s="1"/>
  <c r="A156" i="11"/>
  <c r="B156" i="11" s="1"/>
  <c r="A160" i="11"/>
  <c r="B160" i="11" s="1"/>
  <c r="A164" i="11"/>
  <c r="B164" i="11" s="1"/>
  <c r="A168" i="11"/>
  <c r="B168" i="11" s="1"/>
  <c r="A172" i="11"/>
  <c r="B172" i="11" s="1"/>
  <c r="A176" i="11"/>
  <c r="B176" i="11" s="1"/>
  <c r="A180" i="11"/>
  <c r="B180" i="11" s="1"/>
  <c r="A184" i="11"/>
  <c r="B184" i="11" s="1"/>
  <c r="A188" i="11"/>
  <c r="B188" i="11" s="1"/>
  <c r="A192" i="11"/>
  <c r="B192" i="11" s="1"/>
  <c r="A196" i="11"/>
  <c r="B196" i="11" s="1"/>
  <c r="A200" i="11"/>
  <c r="B200" i="11" s="1"/>
  <c r="A204" i="11"/>
  <c r="B204" i="11" s="1"/>
  <c r="A208" i="11"/>
  <c r="B208" i="11" s="1"/>
  <c r="A212" i="11"/>
  <c r="B212" i="11" s="1"/>
  <c r="A216" i="11"/>
  <c r="B216" i="11" s="1"/>
  <c r="A220" i="11"/>
  <c r="B220" i="11" s="1"/>
  <c r="A224" i="11"/>
  <c r="B224" i="11" s="1"/>
  <c r="A228" i="11"/>
  <c r="B228" i="11" s="1"/>
  <c r="A232" i="11"/>
  <c r="B232" i="11" s="1"/>
  <c r="A236" i="11"/>
  <c r="B236" i="11" s="1"/>
  <c r="A240" i="11"/>
  <c r="B240" i="11" s="1"/>
  <c r="A244" i="11"/>
  <c r="B244" i="11" s="1"/>
  <c r="A248" i="11"/>
  <c r="B248" i="11" s="1"/>
  <c r="A252" i="11"/>
  <c r="B252" i="11" s="1"/>
  <c r="A256" i="11"/>
  <c r="B256" i="11" s="1"/>
  <c r="A260" i="11"/>
  <c r="B260" i="11" s="1"/>
  <c r="A264" i="11"/>
  <c r="B264" i="11" s="1"/>
  <c r="A268" i="11"/>
  <c r="B268" i="11" s="1"/>
  <c r="A272" i="11"/>
  <c r="B272" i="11" s="1"/>
  <c r="A276" i="11"/>
  <c r="B276" i="11" s="1"/>
  <c r="A280" i="11"/>
  <c r="B280" i="11" s="1"/>
  <c r="A284" i="11"/>
  <c r="B284" i="11" s="1"/>
  <c r="A288" i="11"/>
  <c r="B288" i="11" s="1"/>
  <c r="A292" i="11"/>
  <c r="B292" i="11" s="1"/>
  <c r="A296" i="11"/>
  <c r="B296" i="11" s="1"/>
  <c r="A300" i="11"/>
  <c r="B300" i="11" s="1"/>
  <c r="A304" i="11"/>
  <c r="B304" i="11" s="1"/>
  <c r="A308" i="11"/>
  <c r="B308" i="11" s="1"/>
  <c r="A312" i="11"/>
  <c r="B312" i="11" s="1"/>
  <c r="A316" i="11"/>
  <c r="B316" i="11" s="1"/>
  <c r="A320" i="11"/>
  <c r="B320" i="11" s="1"/>
  <c r="A324" i="11"/>
  <c r="B324" i="11" s="1"/>
  <c r="A328" i="11"/>
  <c r="B328" i="11" s="1"/>
  <c r="A332" i="11"/>
  <c r="B332" i="11" s="1"/>
  <c r="A336" i="11"/>
  <c r="B336" i="11" s="1"/>
  <c r="A340" i="11"/>
  <c r="B340" i="11" s="1"/>
  <c r="A344" i="11"/>
  <c r="B344" i="11" s="1"/>
  <c r="A348" i="11"/>
  <c r="B348" i="11" s="1"/>
  <c r="A352" i="11"/>
  <c r="B352" i="11" s="1"/>
  <c r="A356" i="11"/>
  <c r="B356" i="11" s="1"/>
  <c r="A360" i="11"/>
  <c r="B360" i="11" s="1"/>
  <c r="A364" i="11"/>
  <c r="B364" i="11" s="1"/>
  <c r="A368" i="11"/>
  <c r="B368" i="11" s="1"/>
  <c r="A372" i="11"/>
  <c r="B372" i="11" s="1"/>
  <c r="A376" i="11"/>
  <c r="B376" i="11" s="1"/>
  <c r="A380" i="11"/>
  <c r="B380" i="11" s="1"/>
  <c r="A384" i="11"/>
  <c r="B384" i="11" s="1"/>
  <c r="A388" i="11"/>
  <c r="B388" i="11" s="1"/>
  <c r="A392" i="11"/>
  <c r="B392" i="11" s="1"/>
  <c r="A396" i="11"/>
  <c r="B396" i="11" s="1"/>
  <c r="A400" i="11"/>
  <c r="B400" i="11" s="1"/>
  <c r="A404" i="11"/>
  <c r="B404" i="11" s="1"/>
  <c r="A408" i="11"/>
  <c r="B408" i="11" s="1"/>
  <c r="A412" i="11"/>
  <c r="B412" i="11" s="1"/>
  <c r="A416" i="11"/>
  <c r="B416" i="11" s="1"/>
  <c r="A420" i="11"/>
  <c r="B420" i="11" s="1"/>
  <c r="A424" i="11"/>
  <c r="B424" i="11" s="1"/>
  <c r="A428" i="11"/>
  <c r="B428" i="11" s="1"/>
  <c r="A432" i="11"/>
  <c r="B432" i="11" s="1"/>
  <c r="A436" i="11"/>
  <c r="B436" i="11" s="1"/>
  <c r="A440" i="11"/>
  <c r="B440" i="11" s="1"/>
  <c r="A444" i="11"/>
  <c r="B444" i="11" s="1"/>
  <c r="A448" i="11"/>
  <c r="B448" i="11" s="1"/>
  <c r="A452" i="11"/>
  <c r="B452" i="11" s="1"/>
  <c r="A456" i="11"/>
  <c r="B456" i="11" s="1"/>
  <c r="A460" i="11"/>
  <c r="B460" i="11" s="1"/>
  <c r="A464" i="11"/>
  <c r="B464" i="11" s="1"/>
  <c r="A468" i="11"/>
  <c r="B468" i="11" s="1"/>
  <c r="A472" i="11"/>
  <c r="B472" i="11" s="1"/>
  <c r="A476" i="11"/>
  <c r="B476" i="11" s="1"/>
  <c r="A480" i="11"/>
  <c r="B480" i="11" s="1"/>
  <c r="A484" i="11"/>
  <c r="B484" i="11" s="1"/>
  <c r="A488" i="11"/>
  <c r="B488" i="11" s="1"/>
  <c r="A492" i="11"/>
  <c r="B492" i="11" s="1"/>
  <c r="A496" i="11"/>
  <c r="B496" i="11" s="1"/>
  <c r="A500" i="11"/>
  <c r="B500" i="11" s="1"/>
  <c r="A504" i="11"/>
  <c r="B504" i="11" s="1"/>
  <c r="A508" i="11"/>
  <c r="B508" i="11" s="1"/>
  <c r="A512" i="11"/>
  <c r="B512" i="11" s="1"/>
  <c r="A516" i="11"/>
  <c r="B516" i="11" s="1"/>
  <c r="A520" i="11"/>
  <c r="B520" i="11" s="1"/>
  <c r="A524" i="11"/>
  <c r="B524" i="11" s="1"/>
  <c r="A528" i="11"/>
  <c r="B528" i="11" s="1"/>
  <c r="A532" i="11"/>
  <c r="B532" i="11" s="1"/>
  <c r="A536" i="11"/>
  <c r="B536" i="11" s="1"/>
  <c r="A540" i="11"/>
  <c r="B540" i="11" s="1"/>
  <c r="A544" i="11"/>
  <c r="B544" i="11" s="1"/>
  <c r="A548" i="11"/>
  <c r="B548" i="11" s="1"/>
  <c r="A552" i="11"/>
  <c r="B552" i="11" s="1"/>
  <c r="A556" i="11"/>
  <c r="B556" i="11" s="1"/>
  <c r="A560" i="11"/>
  <c r="B560" i="11" s="1"/>
  <c r="A564" i="11"/>
  <c r="B564" i="11" s="1"/>
  <c r="A568" i="11"/>
  <c r="B568" i="11" s="1"/>
  <c r="A572" i="11"/>
  <c r="B572" i="11" s="1"/>
  <c r="A576" i="11"/>
  <c r="B576" i="11" s="1"/>
  <c r="A580" i="11"/>
  <c r="B580" i="11" s="1"/>
  <c r="A584" i="11"/>
  <c r="B584" i="11" s="1"/>
  <c r="A588" i="11"/>
  <c r="B588" i="11" s="1"/>
  <c r="A592" i="11"/>
  <c r="B592" i="11" s="1"/>
  <c r="A596" i="11"/>
  <c r="B596" i="11" s="1"/>
  <c r="A600" i="11"/>
  <c r="B600" i="11" s="1"/>
  <c r="A604" i="11"/>
  <c r="B604" i="11" s="1"/>
  <c r="A608" i="11"/>
  <c r="B608" i="11" s="1"/>
  <c r="A612" i="11"/>
  <c r="B612" i="11" s="1"/>
  <c r="A616" i="11"/>
  <c r="B616" i="11" s="1"/>
  <c r="A620" i="11"/>
  <c r="B620" i="11" s="1"/>
  <c r="A624" i="11"/>
  <c r="B624" i="11" s="1"/>
  <c r="A628" i="11"/>
  <c r="B628" i="11" s="1"/>
  <c r="A632" i="11"/>
  <c r="B632" i="11" s="1"/>
  <c r="A636" i="11"/>
  <c r="B636" i="11" s="1"/>
  <c r="A640" i="11"/>
  <c r="B640" i="11" s="1"/>
  <c r="A644" i="11"/>
  <c r="B644" i="11" s="1"/>
  <c r="A648" i="11"/>
  <c r="B648" i="11" s="1"/>
  <c r="A652" i="11"/>
  <c r="B652" i="11" s="1"/>
  <c r="A656" i="11"/>
  <c r="B656" i="11" s="1"/>
  <c r="A660" i="11"/>
  <c r="B660" i="11" s="1"/>
  <c r="A664" i="11"/>
  <c r="B664" i="11" s="1"/>
  <c r="A668" i="11"/>
  <c r="B668" i="11" s="1"/>
  <c r="A672" i="11"/>
  <c r="B672" i="11" s="1"/>
  <c r="A676" i="11"/>
  <c r="B676" i="11" s="1"/>
  <c r="A680" i="11"/>
  <c r="B680" i="11" s="1"/>
  <c r="A684" i="11"/>
  <c r="B684" i="11" s="1"/>
  <c r="A688" i="11"/>
  <c r="B688" i="11" s="1"/>
  <c r="A692" i="11"/>
  <c r="B692" i="11" s="1"/>
  <c r="A696" i="11"/>
  <c r="B696" i="11" s="1"/>
  <c r="A700" i="11"/>
  <c r="B700" i="11" s="1"/>
  <c r="A704" i="11"/>
  <c r="B704" i="11" s="1"/>
  <c r="A708" i="11"/>
  <c r="B708" i="11" s="1"/>
  <c r="A712" i="11"/>
  <c r="B712" i="11" s="1"/>
  <c r="A716" i="11"/>
  <c r="B716" i="11" s="1"/>
  <c r="A720" i="11"/>
  <c r="B720" i="11" s="1"/>
  <c r="A724" i="11"/>
  <c r="B724" i="11" s="1"/>
  <c r="A728" i="11"/>
  <c r="B728" i="11" s="1"/>
  <c r="A732" i="11"/>
  <c r="B732" i="11" s="1"/>
  <c r="A736" i="11"/>
  <c r="B736" i="11" s="1"/>
  <c r="A740" i="11"/>
  <c r="B740" i="11" s="1"/>
  <c r="A744" i="11"/>
  <c r="B744" i="11" s="1"/>
  <c r="A748" i="11"/>
  <c r="B748" i="11" s="1"/>
  <c r="A752" i="11"/>
  <c r="B752" i="11" s="1"/>
  <c r="A756" i="11"/>
  <c r="B756" i="11" s="1"/>
  <c r="A760" i="11"/>
  <c r="B760" i="11" s="1"/>
  <c r="A764" i="11"/>
  <c r="B764" i="11" s="1"/>
  <c r="A768" i="11"/>
  <c r="B768" i="11" s="1"/>
  <c r="A772" i="11"/>
  <c r="B772" i="11" s="1"/>
  <c r="A776" i="11"/>
  <c r="B776" i="11" s="1"/>
  <c r="A780" i="11"/>
  <c r="B780" i="11" s="1"/>
  <c r="A784" i="11"/>
  <c r="B784" i="11" s="1"/>
  <c r="A788" i="11"/>
  <c r="B788" i="11" s="1"/>
  <c r="A792" i="11"/>
  <c r="B792" i="11" s="1"/>
  <c r="A796" i="11"/>
  <c r="B796" i="11" s="1"/>
  <c r="A800" i="11"/>
  <c r="B800" i="11" s="1"/>
  <c r="A804" i="11"/>
  <c r="B804" i="11" s="1"/>
  <c r="A808" i="11"/>
  <c r="B808" i="11" s="1"/>
  <c r="A812" i="11"/>
  <c r="B812" i="11" s="1"/>
  <c r="A816" i="11"/>
  <c r="B816" i="11" s="1"/>
  <c r="A820" i="11"/>
  <c r="B820" i="11" s="1"/>
  <c r="A824" i="11"/>
  <c r="B824" i="11" s="1"/>
  <c r="A828" i="11"/>
  <c r="B828" i="11" s="1"/>
  <c r="A832" i="11"/>
  <c r="B832" i="11" s="1"/>
  <c r="A836" i="11"/>
  <c r="B836" i="11" s="1"/>
  <c r="A840" i="11"/>
  <c r="B840" i="11" s="1"/>
  <c r="A844" i="11"/>
  <c r="B844" i="11" s="1"/>
  <c r="A848" i="11"/>
  <c r="B848" i="11" s="1"/>
  <c r="A852" i="11"/>
  <c r="B852" i="11" s="1"/>
  <c r="A856" i="11"/>
  <c r="B856" i="11" s="1"/>
  <c r="A860" i="11"/>
  <c r="B860" i="11" s="1"/>
  <c r="A864" i="11"/>
  <c r="B864" i="11" s="1"/>
  <c r="A868" i="11"/>
  <c r="B868" i="11" s="1"/>
  <c r="A872" i="11"/>
  <c r="B872" i="11" s="1"/>
  <c r="A876" i="11"/>
  <c r="B876" i="11" s="1"/>
  <c r="A880" i="11"/>
  <c r="B880" i="11" s="1"/>
  <c r="A884" i="11"/>
  <c r="B884" i="11" s="1"/>
  <c r="A888" i="11"/>
  <c r="B888" i="11" s="1"/>
  <c r="A892" i="11"/>
  <c r="B892" i="11" s="1"/>
  <c r="A896" i="11"/>
  <c r="B896" i="11" s="1"/>
  <c r="A900" i="11"/>
  <c r="B900" i="11" s="1"/>
  <c r="A904" i="11"/>
  <c r="B904" i="11" s="1"/>
  <c r="A908" i="11"/>
  <c r="B908" i="11" s="1"/>
  <c r="A912" i="11"/>
  <c r="B912" i="11" s="1"/>
  <c r="A916" i="11"/>
  <c r="B916" i="11" s="1"/>
  <c r="A920" i="11"/>
  <c r="B920" i="11" s="1"/>
  <c r="A924" i="11"/>
  <c r="B924" i="11" s="1"/>
  <c r="A928" i="11"/>
  <c r="B928" i="11" s="1"/>
  <c r="A932" i="11"/>
  <c r="B932" i="11" s="1"/>
  <c r="A936" i="11"/>
  <c r="B936" i="11" s="1"/>
  <c r="A940" i="11"/>
  <c r="B940" i="11" s="1"/>
  <c r="A944" i="11"/>
  <c r="B944" i="11" s="1"/>
  <c r="A948" i="11"/>
  <c r="B948" i="11" s="1"/>
  <c r="A952" i="11"/>
  <c r="B952" i="11" s="1"/>
  <c r="A956" i="11"/>
  <c r="B956" i="11" s="1"/>
  <c r="A960" i="11"/>
  <c r="B960" i="11" s="1"/>
  <c r="A964" i="11"/>
  <c r="B964" i="11" s="1"/>
  <c r="A968" i="11"/>
  <c r="B968" i="11" s="1"/>
  <c r="A972" i="11"/>
  <c r="B972" i="11" s="1"/>
  <c r="A976" i="11"/>
  <c r="B976" i="11" s="1"/>
  <c r="A980" i="11"/>
  <c r="B980" i="11" s="1"/>
  <c r="A984" i="11"/>
  <c r="B984" i="11" s="1"/>
  <c r="A988" i="11"/>
  <c r="B988" i="11" s="1"/>
  <c r="A992" i="11"/>
  <c r="B992" i="11" s="1"/>
  <c r="A996" i="11"/>
  <c r="B996" i="11" s="1"/>
  <c r="A1000" i="11"/>
  <c r="B1000" i="11" s="1"/>
  <c r="A1004" i="11"/>
  <c r="B1004" i="11" s="1"/>
  <c r="A7" i="11"/>
  <c r="A13" i="11"/>
  <c r="B13" i="11" s="1"/>
  <c r="K13" i="11" s="1"/>
  <c r="A18" i="11"/>
  <c r="B18" i="11" s="1"/>
  <c r="K18" i="11" s="1"/>
  <c r="A23" i="11"/>
  <c r="A29" i="11"/>
  <c r="A34" i="11"/>
  <c r="B34" i="11" s="1"/>
  <c r="K34" i="11" s="1"/>
  <c r="A39" i="11"/>
  <c r="B39" i="11" s="1"/>
  <c r="K39" i="11" s="1"/>
  <c r="A45" i="11"/>
  <c r="A50" i="11"/>
  <c r="B50" i="11" s="1"/>
  <c r="K50" i="11" s="1"/>
  <c r="A55" i="11"/>
  <c r="B55" i="11" s="1"/>
  <c r="K55" i="11" s="1"/>
  <c r="A61" i="11"/>
  <c r="B61" i="11" s="1"/>
  <c r="K61" i="11" s="1"/>
  <c r="A66" i="11"/>
  <c r="A71" i="11"/>
  <c r="B71" i="11" s="1"/>
  <c r="K71" i="11" s="1"/>
  <c r="A77" i="11"/>
  <c r="B77" i="11" s="1"/>
  <c r="K77" i="11" s="1"/>
  <c r="A82" i="11"/>
  <c r="B82" i="11" s="1"/>
  <c r="K82" i="11" s="1"/>
  <c r="A87" i="11"/>
  <c r="A93" i="11"/>
  <c r="B93" i="11" s="1"/>
  <c r="K93" i="11" s="1"/>
  <c r="A98" i="11"/>
  <c r="B98" i="11" s="1"/>
  <c r="K98" i="11" s="1"/>
  <c r="A103" i="11"/>
  <c r="B103" i="11" s="1"/>
  <c r="K103" i="11" s="1"/>
  <c r="A109" i="11"/>
  <c r="B109" i="11" s="1"/>
  <c r="A114" i="11"/>
  <c r="B114" i="11" s="1"/>
  <c r="A119" i="11"/>
  <c r="B119" i="11" s="1"/>
  <c r="A125" i="11"/>
  <c r="B125" i="11" s="1"/>
  <c r="A130" i="11"/>
  <c r="B130" i="11" s="1"/>
  <c r="A135" i="11"/>
  <c r="B135" i="11" s="1"/>
  <c r="A141" i="11"/>
  <c r="B141" i="11" s="1"/>
  <c r="A146" i="11"/>
  <c r="B146" i="11" s="1"/>
  <c r="A151" i="11"/>
  <c r="B151" i="11" s="1"/>
  <c r="A157" i="11"/>
  <c r="B157" i="11" s="1"/>
  <c r="A162" i="11"/>
  <c r="B162" i="11" s="1"/>
  <c r="A167" i="11"/>
  <c r="B167" i="11" s="1"/>
  <c r="A173" i="11"/>
  <c r="B173" i="11" s="1"/>
  <c r="A178" i="11"/>
  <c r="B178" i="11" s="1"/>
  <c r="A183" i="11"/>
  <c r="B183" i="11" s="1"/>
  <c r="A189" i="11"/>
  <c r="B189" i="11" s="1"/>
  <c r="A194" i="11"/>
  <c r="B194" i="11" s="1"/>
  <c r="A199" i="11"/>
  <c r="B199" i="11" s="1"/>
  <c r="A205" i="11"/>
  <c r="B205" i="11" s="1"/>
  <c r="A210" i="11"/>
  <c r="B210" i="11" s="1"/>
  <c r="A215" i="11"/>
  <c r="B215" i="11" s="1"/>
  <c r="A221" i="11"/>
  <c r="B221" i="11" s="1"/>
  <c r="A226" i="11"/>
  <c r="B226" i="11" s="1"/>
  <c r="A231" i="11"/>
  <c r="B231" i="11" s="1"/>
  <c r="A237" i="11"/>
  <c r="B237" i="11" s="1"/>
  <c r="A242" i="11"/>
  <c r="B242" i="11" s="1"/>
  <c r="A247" i="11"/>
  <c r="B247" i="11" s="1"/>
  <c r="A253" i="11"/>
  <c r="B253" i="11" s="1"/>
  <c r="A258" i="11"/>
  <c r="B258" i="11" s="1"/>
  <c r="A263" i="11"/>
  <c r="B263" i="11" s="1"/>
  <c r="A269" i="11"/>
  <c r="B269" i="11" s="1"/>
  <c r="A274" i="11"/>
  <c r="B274" i="11" s="1"/>
  <c r="A279" i="11"/>
  <c r="B279" i="11" s="1"/>
  <c r="A285" i="11"/>
  <c r="B285" i="11" s="1"/>
  <c r="A290" i="11"/>
  <c r="B290" i="11" s="1"/>
  <c r="A295" i="11"/>
  <c r="B295" i="11" s="1"/>
  <c r="A301" i="11"/>
  <c r="B301" i="11" s="1"/>
  <c r="A306" i="11"/>
  <c r="B306" i="11" s="1"/>
  <c r="A311" i="11"/>
  <c r="B311" i="11" s="1"/>
  <c r="A317" i="11"/>
  <c r="B317" i="11" s="1"/>
  <c r="A322" i="11"/>
  <c r="B322" i="11" s="1"/>
  <c r="A327" i="11"/>
  <c r="B327" i="11" s="1"/>
  <c r="A333" i="11"/>
  <c r="B333" i="11" s="1"/>
  <c r="A338" i="11"/>
  <c r="B338" i="11" s="1"/>
  <c r="A343" i="11"/>
  <c r="B343" i="11" s="1"/>
  <c r="A349" i="11"/>
  <c r="B349" i="11" s="1"/>
  <c r="A354" i="11"/>
  <c r="B354" i="11" s="1"/>
  <c r="A359" i="11"/>
  <c r="B359" i="11" s="1"/>
  <c r="A365" i="11"/>
  <c r="B365" i="11" s="1"/>
  <c r="A370" i="11"/>
  <c r="B370" i="11" s="1"/>
  <c r="A375" i="11"/>
  <c r="B375" i="11" s="1"/>
  <c r="A381" i="11"/>
  <c r="B381" i="11" s="1"/>
  <c r="A386" i="11"/>
  <c r="B386" i="11" s="1"/>
  <c r="A391" i="11"/>
  <c r="B391" i="11" s="1"/>
  <c r="A397" i="11"/>
  <c r="B397" i="11" s="1"/>
  <c r="A402" i="11"/>
  <c r="B402" i="11" s="1"/>
  <c r="A407" i="11"/>
  <c r="B407" i="11" s="1"/>
  <c r="A413" i="11"/>
  <c r="B413" i="11" s="1"/>
  <c r="A418" i="11"/>
  <c r="B418" i="11" s="1"/>
  <c r="A423" i="11"/>
  <c r="B423" i="11" s="1"/>
  <c r="A429" i="11"/>
  <c r="B429" i="11" s="1"/>
  <c r="A434" i="11"/>
  <c r="B434" i="11" s="1"/>
  <c r="A439" i="11"/>
  <c r="B439" i="11" s="1"/>
  <c r="A445" i="11"/>
  <c r="B445" i="11" s="1"/>
  <c r="A450" i="11"/>
  <c r="B450" i="11" s="1"/>
  <c r="A455" i="11"/>
  <c r="B455" i="11" s="1"/>
  <c r="A461" i="11"/>
  <c r="B461" i="11" s="1"/>
  <c r="A466" i="11"/>
  <c r="B466" i="11" s="1"/>
  <c r="A471" i="11"/>
  <c r="B471" i="11" s="1"/>
  <c r="A477" i="11"/>
  <c r="B477" i="11" s="1"/>
  <c r="A482" i="11"/>
  <c r="B482" i="11" s="1"/>
  <c r="A487" i="11"/>
  <c r="B487" i="11" s="1"/>
  <c r="A493" i="11"/>
  <c r="B493" i="11" s="1"/>
  <c r="A498" i="11"/>
  <c r="B498" i="11" s="1"/>
  <c r="A503" i="11"/>
  <c r="B503" i="11" s="1"/>
  <c r="A509" i="11"/>
  <c r="B509" i="11" s="1"/>
  <c r="A514" i="11"/>
  <c r="B514" i="11" s="1"/>
  <c r="A519" i="11"/>
  <c r="B519" i="11" s="1"/>
  <c r="A525" i="11"/>
  <c r="B525" i="11" s="1"/>
  <c r="A530" i="11"/>
  <c r="B530" i="11" s="1"/>
  <c r="A535" i="11"/>
  <c r="B535" i="11" s="1"/>
  <c r="A541" i="11"/>
  <c r="B541" i="11" s="1"/>
  <c r="A546" i="11"/>
  <c r="B546" i="11" s="1"/>
  <c r="A551" i="11"/>
  <c r="B551" i="11" s="1"/>
  <c r="A557" i="11"/>
  <c r="B557" i="11" s="1"/>
  <c r="A562" i="11"/>
  <c r="B562" i="11" s="1"/>
  <c r="A567" i="11"/>
  <c r="B567" i="11" s="1"/>
  <c r="A573" i="11"/>
  <c r="B573" i="11" s="1"/>
  <c r="A578" i="11"/>
  <c r="B578" i="11" s="1"/>
  <c r="A583" i="11"/>
  <c r="B583" i="11" s="1"/>
  <c r="A589" i="11"/>
  <c r="B589" i="11" s="1"/>
  <c r="A594" i="11"/>
  <c r="B594" i="11" s="1"/>
  <c r="A599" i="11"/>
  <c r="B599" i="11" s="1"/>
  <c r="A605" i="11"/>
  <c r="B605" i="11" s="1"/>
  <c r="A610" i="11"/>
  <c r="B610" i="11" s="1"/>
  <c r="A615" i="11"/>
  <c r="B615" i="11" s="1"/>
  <c r="A621" i="11"/>
  <c r="B621" i="11" s="1"/>
  <c r="A626" i="11"/>
  <c r="B626" i="11" s="1"/>
  <c r="A631" i="11"/>
  <c r="B631" i="11" s="1"/>
  <c r="A637" i="11"/>
  <c r="B637" i="11" s="1"/>
  <c r="A642" i="11"/>
  <c r="B642" i="11" s="1"/>
  <c r="A647" i="11"/>
  <c r="B647" i="11" s="1"/>
  <c r="A653" i="11"/>
  <c r="B653" i="11" s="1"/>
  <c r="A658" i="11"/>
  <c r="B658" i="11" s="1"/>
  <c r="A663" i="11"/>
  <c r="B663" i="11" s="1"/>
  <c r="A669" i="11"/>
  <c r="B669" i="11" s="1"/>
  <c r="A674" i="11"/>
  <c r="B674" i="11" s="1"/>
  <c r="A679" i="11"/>
  <c r="B679" i="11" s="1"/>
  <c r="A685" i="11"/>
  <c r="B685" i="11" s="1"/>
  <c r="A690" i="11"/>
  <c r="B690" i="11" s="1"/>
  <c r="A695" i="11"/>
  <c r="B695" i="11" s="1"/>
  <c r="A701" i="11"/>
  <c r="B701" i="11" s="1"/>
  <c r="A706" i="11"/>
  <c r="B706" i="11" s="1"/>
  <c r="A711" i="11"/>
  <c r="B711" i="11" s="1"/>
  <c r="A717" i="11"/>
  <c r="B717" i="11" s="1"/>
  <c r="A722" i="11"/>
  <c r="B722" i="11" s="1"/>
  <c r="A727" i="11"/>
  <c r="B727" i="11" s="1"/>
  <c r="A733" i="11"/>
  <c r="B733" i="11" s="1"/>
  <c r="A738" i="11"/>
  <c r="B738" i="11" s="1"/>
  <c r="A743" i="11"/>
  <c r="B743" i="11" s="1"/>
  <c r="A749" i="11"/>
  <c r="B749" i="11" s="1"/>
  <c r="A754" i="11"/>
  <c r="B754" i="11" s="1"/>
  <c r="A759" i="11"/>
  <c r="B759" i="11" s="1"/>
  <c r="A765" i="11"/>
  <c r="B765" i="11" s="1"/>
  <c r="A770" i="11"/>
  <c r="B770" i="11" s="1"/>
  <c r="A775" i="11"/>
  <c r="B775" i="11" s="1"/>
  <c r="A781" i="11"/>
  <c r="B781" i="11" s="1"/>
  <c r="A786" i="11"/>
  <c r="B786" i="11" s="1"/>
  <c r="A791" i="11"/>
  <c r="B791" i="11" s="1"/>
  <c r="A797" i="11"/>
  <c r="B797" i="11" s="1"/>
  <c r="A802" i="11"/>
  <c r="B802" i="11" s="1"/>
  <c r="A807" i="11"/>
  <c r="B807" i="11" s="1"/>
  <c r="A813" i="11"/>
  <c r="B813" i="11" s="1"/>
  <c r="A818" i="11"/>
  <c r="B818" i="11" s="1"/>
  <c r="A823" i="11"/>
  <c r="B823" i="11" s="1"/>
  <c r="A829" i="11"/>
  <c r="B829" i="11" s="1"/>
  <c r="A834" i="11"/>
  <c r="B834" i="11" s="1"/>
  <c r="A839" i="11"/>
  <c r="B839" i="11" s="1"/>
  <c r="A845" i="11"/>
  <c r="B845" i="11" s="1"/>
  <c r="A850" i="11"/>
  <c r="B850" i="11" s="1"/>
  <c r="A855" i="11"/>
  <c r="B855" i="11" s="1"/>
  <c r="A861" i="11"/>
  <c r="B861" i="11" s="1"/>
  <c r="A866" i="11"/>
  <c r="B866" i="11" s="1"/>
  <c r="A871" i="11"/>
  <c r="B871" i="11" s="1"/>
  <c r="A877" i="11"/>
  <c r="B877" i="11" s="1"/>
  <c r="A882" i="11"/>
  <c r="B882" i="11" s="1"/>
  <c r="A887" i="11"/>
  <c r="B887" i="11" s="1"/>
  <c r="A893" i="11"/>
  <c r="B893" i="11" s="1"/>
  <c r="A898" i="11"/>
  <c r="B898" i="11" s="1"/>
  <c r="A903" i="11"/>
  <c r="B903" i="11" s="1"/>
  <c r="A909" i="11"/>
  <c r="B909" i="11" s="1"/>
  <c r="A914" i="11"/>
  <c r="B914" i="11" s="1"/>
  <c r="A919" i="11"/>
  <c r="B919" i="11" s="1"/>
  <c r="A925" i="11"/>
  <c r="B925" i="11" s="1"/>
  <c r="A930" i="11"/>
  <c r="B930" i="11" s="1"/>
  <c r="A935" i="11"/>
  <c r="B935" i="11" s="1"/>
  <c r="A941" i="11"/>
  <c r="B941" i="11" s="1"/>
  <c r="A946" i="11"/>
  <c r="B946" i="11" s="1"/>
  <c r="A951" i="11"/>
  <c r="B951" i="11" s="1"/>
  <c r="A957" i="11"/>
  <c r="B957" i="11" s="1"/>
  <c r="A962" i="11"/>
  <c r="B962" i="11" s="1"/>
  <c r="A967" i="11"/>
  <c r="B967" i="11" s="1"/>
  <c r="A973" i="11"/>
  <c r="B973" i="11" s="1"/>
  <c r="A978" i="11"/>
  <c r="B978" i="11" s="1"/>
  <c r="A983" i="11"/>
  <c r="B983" i="11" s="1"/>
  <c r="A989" i="11"/>
  <c r="B989" i="11" s="1"/>
  <c r="A994" i="11"/>
  <c r="B994" i="11" s="1"/>
  <c r="A999" i="11"/>
  <c r="B999" i="11" s="1"/>
  <c r="A10" i="11"/>
  <c r="A17" i="11"/>
  <c r="B17" i="11" s="1"/>
  <c r="A25" i="11"/>
  <c r="B25" i="11" s="1"/>
  <c r="A31" i="11"/>
  <c r="B31" i="11" s="1"/>
  <c r="K31" i="11" s="1"/>
  <c r="A38" i="11"/>
  <c r="A46" i="11"/>
  <c r="B46" i="11" s="1"/>
  <c r="K46" i="11" s="1"/>
  <c r="A53" i="11"/>
  <c r="A59" i="11"/>
  <c r="B59" i="11" s="1"/>
  <c r="K59" i="11" s="1"/>
  <c r="A67" i="11"/>
  <c r="A74" i="11"/>
  <c r="B74" i="11" s="1"/>
  <c r="K74" i="11" s="1"/>
  <c r="A81" i="11"/>
  <c r="A89" i="11"/>
  <c r="B89" i="11" s="1"/>
  <c r="K89" i="11" s="1"/>
  <c r="A95" i="11"/>
  <c r="A102" i="11"/>
  <c r="B102" i="11" s="1"/>
  <c r="K102" i="11" s="1"/>
  <c r="A110" i="11"/>
  <c r="B110" i="11" s="1"/>
  <c r="A117" i="11"/>
  <c r="B117" i="11" s="1"/>
  <c r="A123" i="11"/>
  <c r="B123" i="11" s="1"/>
  <c r="A131" i="11"/>
  <c r="B131" i="11" s="1"/>
  <c r="A138" i="11"/>
  <c r="B138" i="11" s="1"/>
  <c r="A145" i="11"/>
  <c r="B145" i="11" s="1"/>
  <c r="A153" i="11"/>
  <c r="B153" i="11" s="1"/>
  <c r="A159" i="11"/>
  <c r="B159" i="11" s="1"/>
  <c r="A166" i="11"/>
  <c r="B166" i="11" s="1"/>
  <c r="A174" i="11"/>
  <c r="B174" i="11" s="1"/>
  <c r="A181" i="11"/>
  <c r="B181" i="11" s="1"/>
  <c r="A187" i="11"/>
  <c r="B187" i="11" s="1"/>
  <c r="A195" i="11"/>
  <c r="B195" i="11" s="1"/>
  <c r="A202" i="11"/>
  <c r="B202" i="11" s="1"/>
  <c r="A209" i="11"/>
  <c r="B209" i="11" s="1"/>
  <c r="A217" i="11"/>
  <c r="B217" i="11" s="1"/>
  <c r="A223" i="11"/>
  <c r="B223" i="11" s="1"/>
  <c r="A230" i="11"/>
  <c r="B230" i="11" s="1"/>
  <c r="A238" i="11"/>
  <c r="B238" i="11" s="1"/>
  <c r="A245" i="11"/>
  <c r="B245" i="11" s="1"/>
  <c r="A251" i="11"/>
  <c r="B251" i="11" s="1"/>
  <c r="A259" i="11"/>
  <c r="B259" i="11" s="1"/>
  <c r="A266" i="11"/>
  <c r="B266" i="11" s="1"/>
  <c r="A273" i="11"/>
  <c r="B273" i="11" s="1"/>
  <c r="A281" i="11"/>
  <c r="B281" i="11" s="1"/>
  <c r="A287" i="11"/>
  <c r="B287" i="11" s="1"/>
  <c r="A294" i="11"/>
  <c r="B294" i="11" s="1"/>
  <c r="A302" i="11"/>
  <c r="B302" i="11" s="1"/>
  <c r="A309" i="11"/>
  <c r="B309" i="11" s="1"/>
  <c r="A315" i="11"/>
  <c r="B315" i="11" s="1"/>
  <c r="A323" i="11"/>
  <c r="B323" i="11" s="1"/>
  <c r="A330" i="11"/>
  <c r="B330" i="11" s="1"/>
  <c r="A337" i="11"/>
  <c r="B337" i="11" s="1"/>
  <c r="A345" i="11"/>
  <c r="B345" i="11" s="1"/>
  <c r="A351" i="11"/>
  <c r="B351" i="11" s="1"/>
  <c r="A358" i="11"/>
  <c r="B358" i="11" s="1"/>
  <c r="A366" i="11"/>
  <c r="B366" i="11" s="1"/>
  <c r="A373" i="11"/>
  <c r="B373" i="11" s="1"/>
  <c r="A379" i="11"/>
  <c r="B379" i="11" s="1"/>
  <c r="A387" i="11"/>
  <c r="B387" i="11" s="1"/>
  <c r="A394" i="11"/>
  <c r="B394" i="11" s="1"/>
  <c r="A401" i="11"/>
  <c r="B401" i="11" s="1"/>
  <c r="A409" i="11"/>
  <c r="B409" i="11" s="1"/>
  <c r="A415" i="11"/>
  <c r="B415" i="11" s="1"/>
  <c r="A422" i="11"/>
  <c r="B422" i="11" s="1"/>
  <c r="A430" i="11"/>
  <c r="B430" i="11" s="1"/>
  <c r="A437" i="11"/>
  <c r="B437" i="11" s="1"/>
  <c r="A443" i="11"/>
  <c r="B443" i="11" s="1"/>
  <c r="A451" i="11"/>
  <c r="B451" i="11" s="1"/>
  <c r="A458" i="11"/>
  <c r="B458" i="11" s="1"/>
  <c r="A465" i="11"/>
  <c r="B465" i="11" s="1"/>
  <c r="A473" i="11"/>
  <c r="B473" i="11" s="1"/>
  <c r="A479" i="11"/>
  <c r="B479" i="11" s="1"/>
  <c r="A486" i="11"/>
  <c r="B486" i="11" s="1"/>
  <c r="A494" i="11"/>
  <c r="B494" i="11" s="1"/>
  <c r="A501" i="11"/>
  <c r="B501" i="11" s="1"/>
  <c r="A507" i="11"/>
  <c r="B507" i="11" s="1"/>
  <c r="A515" i="11"/>
  <c r="B515" i="11" s="1"/>
  <c r="A522" i="11"/>
  <c r="B522" i="11" s="1"/>
  <c r="A529" i="11"/>
  <c r="B529" i="11" s="1"/>
  <c r="A537" i="11"/>
  <c r="B537" i="11" s="1"/>
  <c r="A543" i="11"/>
  <c r="B543" i="11" s="1"/>
  <c r="A550" i="11"/>
  <c r="B550" i="11" s="1"/>
  <c r="A558" i="11"/>
  <c r="B558" i="11" s="1"/>
  <c r="A565" i="11"/>
  <c r="B565" i="11" s="1"/>
  <c r="A571" i="11"/>
  <c r="B571" i="11" s="1"/>
  <c r="A579" i="11"/>
  <c r="B579" i="11" s="1"/>
  <c r="A586" i="11"/>
  <c r="B586" i="11" s="1"/>
  <c r="A593" i="11"/>
  <c r="B593" i="11" s="1"/>
  <c r="A601" i="11"/>
  <c r="B601" i="11" s="1"/>
  <c r="A607" i="11"/>
  <c r="B607" i="11" s="1"/>
  <c r="A614" i="11"/>
  <c r="B614" i="11" s="1"/>
  <c r="A622" i="11"/>
  <c r="B622" i="11" s="1"/>
  <c r="A629" i="11"/>
  <c r="B629" i="11" s="1"/>
  <c r="A635" i="11"/>
  <c r="B635" i="11" s="1"/>
  <c r="A643" i="11"/>
  <c r="B643" i="11" s="1"/>
  <c r="A650" i="11"/>
  <c r="B650" i="11" s="1"/>
  <c r="A657" i="11"/>
  <c r="B657" i="11" s="1"/>
  <c r="A665" i="11"/>
  <c r="B665" i="11" s="1"/>
  <c r="A671" i="11"/>
  <c r="B671" i="11" s="1"/>
  <c r="A678" i="11"/>
  <c r="B678" i="11" s="1"/>
  <c r="A686" i="11"/>
  <c r="B686" i="11" s="1"/>
  <c r="A693" i="11"/>
  <c r="B693" i="11" s="1"/>
  <c r="A699" i="11"/>
  <c r="B699" i="11" s="1"/>
  <c r="A707" i="11"/>
  <c r="B707" i="11" s="1"/>
  <c r="A714" i="11"/>
  <c r="B714" i="11" s="1"/>
  <c r="A721" i="11"/>
  <c r="B721" i="11" s="1"/>
  <c r="A729" i="11"/>
  <c r="B729" i="11" s="1"/>
  <c r="A735" i="11"/>
  <c r="B735" i="11" s="1"/>
  <c r="A742" i="11"/>
  <c r="B742" i="11" s="1"/>
  <c r="A750" i="11"/>
  <c r="B750" i="11" s="1"/>
  <c r="A757" i="11"/>
  <c r="B757" i="11" s="1"/>
  <c r="A763" i="11"/>
  <c r="B763" i="11" s="1"/>
  <c r="A771" i="11"/>
  <c r="B771" i="11" s="1"/>
  <c r="A778" i="11"/>
  <c r="B778" i="11" s="1"/>
  <c r="A785" i="11"/>
  <c r="B785" i="11" s="1"/>
  <c r="A793" i="11"/>
  <c r="B793" i="11" s="1"/>
  <c r="A799" i="11"/>
  <c r="B799" i="11" s="1"/>
  <c r="A806" i="11"/>
  <c r="B806" i="11" s="1"/>
  <c r="A814" i="11"/>
  <c r="B814" i="11" s="1"/>
  <c r="A821" i="11"/>
  <c r="B821" i="11" s="1"/>
  <c r="A827" i="11"/>
  <c r="B827" i="11" s="1"/>
  <c r="A835" i="11"/>
  <c r="B835" i="11" s="1"/>
  <c r="A842" i="11"/>
  <c r="B842" i="11" s="1"/>
  <c r="A849" i="11"/>
  <c r="B849" i="11" s="1"/>
  <c r="A857" i="11"/>
  <c r="B857" i="11" s="1"/>
  <c r="A863" i="11"/>
  <c r="B863" i="11" s="1"/>
  <c r="A870" i="11"/>
  <c r="B870" i="11" s="1"/>
  <c r="A878" i="11"/>
  <c r="B878" i="11" s="1"/>
  <c r="A885" i="11"/>
  <c r="B885" i="11" s="1"/>
  <c r="A891" i="11"/>
  <c r="B891" i="11" s="1"/>
  <c r="A899" i="11"/>
  <c r="B899" i="11" s="1"/>
  <c r="A906" i="11"/>
  <c r="B906" i="11" s="1"/>
  <c r="A913" i="11"/>
  <c r="B913" i="11" s="1"/>
  <c r="A921" i="11"/>
  <c r="B921" i="11" s="1"/>
  <c r="A927" i="11"/>
  <c r="B927" i="11" s="1"/>
  <c r="A934" i="11"/>
  <c r="B934" i="11" s="1"/>
  <c r="A942" i="11"/>
  <c r="B942" i="11" s="1"/>
  <c r="A949" i="11"/>
  <c r="B949" i="11" s="1"/>
  <c r="A955" i="11"/>
  <c r="B955" i="11" s="1"/>
  <c r="A963" i="11"/>
  <c r="B963" i="11" s="1"/>
  <c r="A970" i="11"/>
  <c r="B970" i="11" s="1"/>
  <c r="A977" i="11"/>
  <c r="B977" i="11" s="1"/>
  <c r="A985" i="11"/>
  <c r="B985" i="11" s="1"/>
  <c r="A991" i="11"/>
  <c r="B991" i="11" s="1"/>
  <c r="A998" i="11"/>
  <c r="B998" i="11" s="1"/>
  <c r="A11" i="11"/>
  <c r="B11" i="11" s="1"/>
  <c r="K11" i="11" s="1"/>
  <c r="A19" i="11"/>
  <c r="B19" i="11" s="1"/>
  <c r="K19" i="11" s="1"/>
  <c r="A26" i="11"/>
  <c r="A33" i="11"/>
  <c r="B33" i="11" s="1"/>
  <c r="A41" i="11"/>
  <c r="A47" i="11"/>
  <c r="B47" i="11" s="1"/>
  <c r="K47" i="11" s="1"/>
  <c r="A54" i="11"/>
  <c r="B54" i="11" s="1"/>
  <c r="K54" i="11" s="1"/>
  <c r="A62" i="11"/>
  <c r="B62" i="11" s="1"/>
  <c r="K62" i="11" s="1"/>
  <c r="A69" i="11"/>
  <c r="B69" i="11" s="1"/>
  <c r="K69" i="11" s="1"/>
  <c r="A75" i="11"/>
  <c r="B75" i="11" s="1"/>
  <c r="K75" i="11" s="1"/>
  <c r="A83" i="11"/>
  <c r="A90" i="11"/>
  <c r="A97" i="11"/>
  <c r="A105" i="11"/>
  <c r="B105" i="11" s="1"/>
  <c r="A111" i="11"/>
  <c r="B111" i="11" s="1"/>
  <c r="A118" i="11"/>
  <c r="B118" i="11" s="1"/>
  <c r="A126" i="11"/>
  <c r="B126" i="11" s="1"/>
  <c r="A133" i="11"/>
  <c r="B133" i="11" s="1"/>
  <c r="A139" i="11"/>
  <c r="B139" i="11" s="1"/>
  <c r="A147" i="11"/>
  <c r="B147" i="11" s="1"/>
  <c r="A154" i="11"/>
  <c r="B154" i="11" s="1"/>
  <c r="A161" i="11"/>
  <c r="B161" i="11" s="1"/>
  <c r="A169" i="11"/>
  <c r="B169" i="11" s="1"/>
  <c r="A175" i="11"/>
  <c r="B175" i="11" s="1"/>
  <c r="A182" i="11"/>
  <c r="B182" i="11" s="1"/>
  <c r="A190" i="11"/>
  <c r="B190" i="11" s="1"/>
  <c r="A197" i="11"/>
  <c r="B197" i="11" s="1"/>
  <c r="A203" i="11"/>
  <c r="B203" i="11" s="1"/>
  <c r="A211" i="11"/>
  <c r="B211" i="11" s="1"/>
  <c r="A218" i="11"/>
  <c r="B218" i="11" s="1"/>
  <c r="A225" i="11"/>
  <c r="B225" i="11" s="1"/>
  <c r="A233" i="11"/>
  <c r="B233" i="11" s="1"/>
  <c r="A239" i="11"/>
  <c r="B239" i="11" s="1"/>
  <c r="A246" i="11"/>
  <c r="B246" i="11" s="1"/>
  <c r="A254" i="11"/>
  <c r="B254" i="11" s="1"/>
  <c r="A261" i="11"/>
  <c r="B261" i="11" s="1"/>
  <c r="A267" i="11"/>
  <c r="B267" i="11" s="1"/>
  <c r="A275" i="11"/>
  <c r="B275" i="11" s="1"/>
  <c r="A282" i="11"/>
  <c r="B282" i="11" s="1"/>
  <c r="A289" i="11"/>
  <c r="B289" i="11" s="1"/>
  <c r="A297" i="11"/>
  <c r="B297" i="11" s="1"/>
  <c r="A303" i="11"/>
  <c r="B303" i="11" s="1"/>
  <c r="A310" i="11"/>
  <c r="B310" i="11" s="1"/>
  <c r="A318" i="11"/>
  <c r="B318" i="11" s="1"/>
  <c r="A325" i="11"/>
  <c r="B325" i="11" s="1"/>
  <c r="A331" i="11"/>
  <c r="B331" i="11" s="1"/>
  <c r="A339" i="11"/>
  <c r="B339" i="11" s="1"/>
  <c r="A346" i="11"/>
  <c r="B346" i="11" s="1"/>
  <c r="A353" i="11"/>
  <c r="B353" i="11" s="1"/>
  <c r="A361" i="11"/>
  <c r="B361" i="11" s="1"/>
  <c r="A367" i="11"/>
  <c r="B367" i="11" s="1"/>
  <c r="A374" i="11"/>
  <c r="B374" i="11" s="1"/>
  <c r="A382" i="11"/>
  <c r="B382" i="11" s="1"/>
  <c r="A389" i="11"/>
  <c r="B389" i="11" s="1"/>
  <c r="A395" i="11"/>
  <c r="B395" i="11" s="1"/>
  <c r="A403" i="11"/>
  <c r="B403" i="11" s="1"/>
  <c r="A410" i="11"/>
  <c r="B410" i="11" s="1"/>
  <c r="A417" i="11"/>
  <c r="B417" i="11" s="1"/>
  <c r="A425" i="11"/>
  <c r="B425" i="11" s="1"/>
  <c r="A431" i="11"/>
  <c r="B431" i="11" s="1"/>
  <c r="A438" i="11"/>
  <c r="B438" i="11" s="1"/>
  <c r="A446" i="11"/>
  <c r="B446" i="11" s="1"/>
  <c r="A453" i="11"/>
  <c r="B453" i="11" s="1"/>
  <c r="A459" i="11"/>
  <c r="B459" i="11" s="1"/>
  <c r="A467" i="11"/>
  <c r="B467" i="11" s="1"/>
  <c r="A474" i="11"/>
  <c r="B474" i="11" s="1"/>
  <c r="A481" i="11"/>
  <c r="B481" i="11" s="1"/>
  <c r="A489" i="11"/>
  <c r="B489" i="11" s="1"/>
  <c r="A495" i="11"/>
  <c r="B495" i="11" s="1"/>
  <c r="A502" i="11"/>
  <c r="B502" i="11" s="1"/>
  <c r="A510" i="11"/>
  <c r="B510" i="11" s="1"/>
  <c r="A517" i="11"/>
  <c r="B517" i="11" s="1"/>
  <c r="A523" i="11"/>
  <c r="B523" i="11" s="1"/>
  <c r="A531" i="11"/>
  <c r="B531" i="11" s="1"/>
  <c r="A538" i="11"/>
  <c r="B538" i="11" s="1"/>
  <c r="A545" i="11"/>
  <c r="B545" i="11" s="1"/>
  <c r="A553" i="11"/>
  <c r="B553" i="11" s="1"/>
  <c r="A559" i="11"/>
  <c r="B559" i="11" s="1"/>
  <c r="A566" i="11"/>
  <c r="B566" i="11" s="1"/>
  <c r="A574" i="11"/>
  <c r="B574" i="11" s="1"/>
  <c r="A581" i="11"/>
  <c r="B581" i="11" s="1"/>
  <c r="A587" i="11"/>
  <c r="B587" i="11" s="1"/>
  <c r="A595" i="11"/>
  <c r="B595" i="11" s="1"/>
  <c r="A602" i="11"/>
  <c r="B602" i="11" s="1"/>
  <c r="A609" i="11"/>
  <c r="B609" i="11" s="1"/>
  <c r="A617" i="11"/>
  <c r="B617" i="11" s="1"/>
  <c r="A623" i="11"/>
  <c r="B623" i="11" s="1"/>
  <c r="A630" i="11"/>
  <c r="B630" i="11" s="1"/>
  <c r="A638" i="11"/>
  <c r="B638" i="11" s="1"/>
  <c r="A645" i="11"/>
  <c r="B645" i="11" s="1"/>
  <c r="A651" i="11"/>
  <c r="B651" i="11" s="1"/>
  <c r="A659" i="11"/>
  <c r="B659" i="11" s="1"/>
  <c r="A666" i="11"/>
  <c r="B666" i="11" s="1"/>
  <c r="A673" i="11"/>
  <c r="B673" i="11" s="1"/>
  <c r="A681" i="11"/>
  <c r="B681" i="11" s="1"/>
  <c r="A687" i="11"/>
  <c r="B687" i="11" s="1"/>
  <c r="A694" i="11"/>
  <c r="B694" i="11" s="1"/>
  <c r="A702" i="11"/>
  <c r="B702" i="11" s="1"/>
  <c r="A709" i="11"/>
  <c r="B709" i="11" s="1"/>
  <c r="A715" i="11"/>
  <c r="B715" i="11" s="1"/>
  <c r="A723" i="11"/>
  <c r="B723" i="11" s="1"/>
  <c r="A730" i="11"/>
  <c r="B730" i="11" s="1"/>
  <c r="A737" i="11"/>
  <c r="B737" i="11" s="1"/>
  <c r="A745" i="11"/>
  <c r="B745" i="11" s="1"/>
  <c r="A751" i="11"/>
  <c r="B751" i="11" s="1"/>
  <c r="A758" i="11"/>
  <c r="B758" i="11" s="1"/>
  <c r="A766" i="11"/>
  <c r="B766" i="11" s="1"/>
  <c r="A773" i="11"/>
  <c r="B773" i="11" s="1"/>
  <c r="A779" i="11"/>
  <c r="B779" i="11" s="1"/>
  <c r="A787" i="11"/>
  <c r="B787" i="11" s="1"/>
  <c r="A794" i="11"/>
  <c r="B794" i="11" s="1"/>
  <c r="A801" i="11"/>
  <c r="B801" i="11" s="1"/>
  <c r="A809" i="11"/>
  <c r="B809" i="11" s="1"/>
  <c r="A815" i="11"/>
  <c r="B815" i="11" s="1"/>
  <c r="A822" i="11"/>
  <c r="B822" i="11" s="1"/>
  <c r="A830" i="11"/>
  <c r="B830" i="11" s="1"/>
  <c r="A837" i="11"/>
  <c r="B837" i="11" s="1"/>
  <c r="A843" i="11"/>
  <c r="B843" i="11" s="1"/>
  <c r="A851" i="11"/>
  <c r="B851" i="11" s="1"/>
  <c r="A858" i="11"/>
  <c r="B858" i="11" s="1"/>
  <c r="A865" i="11"/>
  <c r="B865" i="11" s="1"/>
  <c r="A873" i="11"/>
  <c r="B873" i="11" s="1"/>
  <c r="A879" i="11"/>
  <c r="B879" i="11" s="1"/>
  <c r="A886" i="11"/>
  <c r="B886" i="11" s="1"/>
  <c r="A894" i="11"/>
  <c r="B894" i="11" s="1"/>
  <c r="A901" i="11"/>
  <c r="B901" i="11" s="1"/>
  <c r="A907" i="11"/>
  <c r="B907" i="11" s="1"/>
  <c r="A915" i="11"/>
  <c r="B915" i="11" s="1"/>
  <c r="A922" i="11"/>
  <c r="B922" i="11" s="1"/>
  <c r="A929" i="11"/>
  <c r="B929" i="11" s="1"/>
  <c r="A937" i="11"/>
  <c r="B937" i="11" s="1"/>
  <c r="A943" i="11"/>
  <c r="B943" i="11" s="1"/>
  <c r="A950" i="11"/>
  <c r="B950" i="11" s="1"/>
  <c r="A958" i="11"/>
  <c r="B958" i="11" s="1"/>
  <c r="A965" i="11"/>
  <c r="B965" i="11" s="1"/>
  <c r="A971" i="11"/>
  <c r="B971" i="11" s="1"/>
  <c r="A979" i="11"/>
  <c r="B979" i="11" s="1"/>
  <c r="A986" i="11"/>
  <c r="B986" i="11" s="1"/>
  <c r="A993" i="11"/>
  <c r="B993" i="11" s="1"/>
  <c r="A1001" i="11"/>
  <c r="B1001" i="11" s="1"/>
  <c r="A6" i="11"/>
  <c r="B6" i="11" s="1"/>
  <c r="A14" i="11"/>
  <c r="B14" i="11" s="1"/>
  <c r="K14" i="11" s="1"/>
  <c r="A21" i="11"/>
  <c r="A27" i="11"/>
  <c r="B27" i="11" s="1"/>
  <c r="K27" i="11" s="1"/>
  <c r="A35" i="11"/>
  <c r="A42" i="11"/>
  <c r="B42" i="11" s="1"/>
  <c r="K42" i="11" s="1"/>
  <c r="A49" i="11"/>
  <c r="B49" i="11" s="1"/>
  <c r="K49" i="11" s="1"/>
  <c r="A57" i="11"/>
  <c r="B57" i="11" s="1"/>
  <c r="K57" i="11" s="1"/>
  <c r="A63" i="11"/>
  <c r="B63" i="11" s="1"/>
  <c r="K63" i="11" s="1"/>
  <c r="A70" i="11"/>
  <c r="B70" i="11" s="1"/>
  <c r="K70" i="11" s="1"/>
  <c r="A78" i="11"/>
  <c r="B78" i="11" s="1"/>
  <c r="K78" i="11" s="1"/>
  <c r="A85" i="11"/>
  <c r="B85" i="11" s="1"/>
  <c r="K85" i="11" s="1"/>
  <c r="A91" i="11"/>
  <c r="B91" i="11" s="1"/>
  <c r="K91" i="11" s="1"/>
  <c r="A99" i="11"/>
  <c r="A106" i="11"/>
  <c r="B106" i="11" s="1"/>
  <c r="A113" i="11"/>
  <c r="B113" i="11" s="1"/>
  <c r="A121" i="11"/>
  <c r="B121" i="11" s="1"/>
  <c r="A127" i="11"/>
  <c r="B127" i="11" s="1"/>
  <c r="A134" i="11"/>
  <c r="B134" i="11" s="1"/>
  <c r="A142" i="11"/>
  <c r="B142" i="11" s="1"/>
  <c r="A149" i="11"/>
  <c r="B149" i="11" s="1"/>
  <c r="A155" i="11"/>
  <c r="B155" i="11" s="1"/>
  <c r="A163" i="11"/>
  <c r="B163" i="11" s="1"/>
  <c r="A170" i="11"/>
  <c r="B170" i="11" s="1"/>
  <c r="A177" i="11"/>
  <c r="B177" i="11" s="1"/>
  <c r="A185" i="11"/>
  <c r="B185" i="11" s="1"/>
  <c r="A191" i="11"/>
  <c r="B191" i="11" s="1"/>
  <c r="A198" i="11"/>
  <c r="B198" i="11" s="1"/>
  <c r="A206" i="11"/>
  <c r="B206" i="11" s="1"/>
  <c r="A213" i="11"/>
  <c r="B213" i="11" s="1"/>
  <c r="A219" i="11"/>
  <c r="B219" i="11" s="1"/>
  <c r="A227" i="11"/>
  <c r="B227" i="11" s="1"/>
  <c r="A234" i="11"/>
  <c r="B234" i="11" s="1"/>
  <c r="A241" i="11"/>
  <c r="B241" i="11" s="1"/>
  <c r="A249" i="11"/>
  <c r="B249" i="11" s="1"/>
  <c r="A255" i="11"/>
  <c r="B255" i="11" s="1"/>
  <c r="A262" i="11"/>
  <c r="B262" i="11" s="1"/>
  <c r="A270" i="11"/>
  <c r="B270" i="11" s="1"/>
  <c r="A277" i="11"/>
  <c r="B277" i="11" s="1"/>
  <c r="A283" i="11"/>
  <c r="B283" i="11" s="1"/>
  <c r="A291" i="11"/>
  <c r="B291" i="11" s="1"/>
  <c r="A298" i="11"/>
  <c r="B298" i="11" s="1"/>
  <c r="A305" i="11"/>
  <c r="B305" i="11" s="1"/>
  <c r="A313" i="11"/>
  <c r="B313" i="11" s="1"/>
  <c r="A319" i="11"/>
  <c r="B319" i="11" s="1"/>
  <c r="A326" i="11"/>
  <c r="B326" i="11" s="1"/>
  <c r="A334" i="11"/>
  <c r="B334" i="11" s="1"/>
  <c r="A341" i="11"/>
  <c r="B341" i="11" s="1"/>
  <c r="A347" i="11"/>
  <c r="B347" i="11" s="1"/>
  <c r="A355" i="11"/>
  <c r="B355" i="11" s="1"/>
  <c r="A362" i="11"/>
  <c r="B362" i="11" s="1"/>
  <c r="A369" i="11"/>
  <c r="B369" i="11" s="1"/>
  <c r="A377" i="11"/>
  <c r="B377" i="11" s="1"/>
  <c r="A383" i="11"/>
  <c r="B383" i="11" s="1"/>
  <c r="A390" i="11"/>
  <c r="B390" i="11" s="1"/>
  <c r="A398" i="11"/>
  <c r="B398" i="11" s="1"/>
  <c r="A405" i="11"/>
  <c r="B405" i="11" s="1"/>
  <c r="A411" i="11"/>
  <c r="B411" i="11" s="1"/>
  <c r="A419" i="11"/>
  <c r="B419" i="11" s="1"/>
  <c r="A426" i="11"/>
  <c r="B426" i="11" s="1"/>
  <c r="A433" i="11"/>
  <c r="B433" i="11" s="1"/>
  <c r="A441" i="11"/>
  <c r="B441" i="11" s="1"/>
  <c r="A447" i="11"/>
  <c r="B447" i="11" s="1"/>
  <c r="A454" i="11"/>
  <c r="B454" i="11" s="1"/>
  <c r="A462" i="11"/>
  <c r="B462" i="11" s="1"/>
  <c r="A469" i="11"/>
  <c r="B469" i="11" s="1"/>
  <c r="A475" i="11"/>
  <c r="B475" i="11" s="1"/>
  <c r="A483" i="11"/>
  <c r="B483" i="11" s="1"/>
  <c r="A490" i="11"/>
  <c r="B490" i="11" s="1"/>
  <c r="A497" i="11"/>
  <c r="B497" i="11" s="1"/>
  <c r="A505" i="11"/>
  <c r="B505" i="11" s="1"/>
  <c r="A511" i="11"/>
  <c r="B511" i="11" s="1"/>
  <c r="A518" i="11"/>
  <c r="B518" i="11" s="1"/>
  <c r="A526" i="11"/>
  <c r="B526" i="11" s="1"/>
  <c r="A533" i="11"/>
  <c r="B533" i="11" s="1"/>
  <c r="A539" i="11"/>
  <c r="B539" i="11" s="1"/>
  <c r="A547" i="11"/>
  <c r="B547" i="11" s="1"/>
  <c r="A554" i="11"/>
  <c r="B554" i="11" s="1"/>
  <c r="A561" i="11"/>
  <c r="B561" i="11" s="1"/>
  <c r="A569" i="11"/>
  <c r="B569" i="11" s="1"/>
  <c r="A575" i="11"/>
  <c r="B575" i="11" s="1"/>
  <c r="A582" i="11"/>
  <c r="B582" i="11" s="1"/>
  <c r="A590" i="11"/>
  <c r="B590" i="11" s="1"/>
  <c r="A597" i="11"/>
  <c r="B597" i="11" s="1"/>
  <c r="A603" i="11"/>
  <c r="B603" i="11" s="1"/>
  <c r="A611" i="11"/>
  <c r="B611" i="11" s="1"/>
  <c r="A1002" i="11"/>
  <c r="B1002" i="11" s="1"/>
  <c r="A987" i="11"/>
  <c r="B987" i="11" s="1"/>
  <c r="A974" i="11"/>
  <c r="B974" i="11" s="1"/>
  <c r="A959" i="11"/>
  <c r="B959" i="11" s="1"/>
  <c r="A945" i="11"/>
  <c r="B945" i="11" s="1"/>
  <c r="A931" i="11"/>
  <c r="B931" i="11" s="1"/>
  <c r="A917" i="11"/>
  <c r="B917" i="11" s="1"/>
  <c r="A902" i="11"/>
  <c r="B902" i="11" s="1"/>
  <c r="A889" i="11"/>
  <c r="B889" i="11" s="1"/>
  <c r="A874" i="11"/>
  <c r="B874" i="11" s="1"/>
  <c r="A859" i="11"/>
  <c r="B859" i="11" s="1"/>
  <c r="A846" i="11"/>
  <c r="B846" i="11" s="1"/>
  <c r="A831" i="11"/>
  <c r="B831" i="11" s="1"/>
  <c r="A817" i="11"/>
  <c r="B817" i="11" s="1"/>
  <c r="A803" i="11"/>
  <c r="B803" i="11" s="1"/>
  <c r="A789" i="11"/>
  <c r="B789" i="11" s="1"/>
  <c r="A774" i="11"/>
  <c r="B774" i="11" s="1"/>
  <c r="A761" i="11"/>
  <c r="B761" i="11" s="1"/>
  <c r="A746" i="11"/>
  <c r="B746" i="11" s="1"/>
  <c r="A731" i="11"/>
  <c r="B731" i="11" s="1"/>
  <c r="A718" i="11"/>
  <c r="B718" i="11" s="1"/>
  <c r="A703" i="11"/>
  <c r="B703" i="11" s="1"/>
  <c r="A689" i="11"/>
  <c r="B689" i="11" s="1"/>
  <c r="A675" i="11"/>
  <c r="B675" i="11" s="1"/>
  <c r="A661" i="11"/>
  <c r="B661" i="11" s="1"/>
  <c r="A646" i="11"/>
  <c r="B646" i="11" s="1"/>
  <c r="A633" i="11"/>
  <c r="B633" i="11" s="1"/>
  <c r="A618" i="11"/>
  <c r="B618" i="11" s="1"/>
  <c r="A591" i="11"/>
  <c r="B591" i="11" s="1"/>
  <c r="A563" i="11"/>
  <c r="B563" i="11" s="1"/>
  <c r="A534" i="11"/>
  <c r="B534" i="11" s="1"/>
  <c r="A506" i="11"/>
  <c r="B506" i="11" s="1"/>
  <c r="A478" i="11"/>
  <c r="B478" i="11" s="1"/>
  <c r="A449" i="11"/>
  <c r="B449" i="11" s="1"/>
  <c r="A421" i="11"/>
  <c r="B421" i="11" s="1"/>
  <c r="A393" i="11"/>
  <c r="B393" i="11" s="1"/>
  <c r="A363" i="11"/>
  <c r="B363" i="11" s="1"/>
  <c r="A335" i="11"/>
  <c r="B335" i="11" s="1"/>
  <c r="A307" i="11"/>
  <c r="B307" i="11" s="1"/>
  <c r="A278" i="11"/>
  <c r="B278" i="11" s="1"/>
  <c r="A250" i="11"/>
  <c r="B250" i="11" s="1"/>
  <c r="A222" i="11"/>
  <c r="B222" i="11" s="1"/>
  <c r="A193" i="11"/>
  <c r="B193" i="11" s="1"/>
  <c r="A165" i="11"/>
  <c r="B165" i="11" s="1"/>
  <c r="A137" i="11"/>
  <c r="B137" i="11" s="1"/>
  <c r="A107" i="11"/>
  <c r="B107" i="11" s="1"/>
  <c r="A79" i="11"/>
  <c r="A51" i="11"/>
  <c r="A22" i="11"/>
  <c r="A997" i="11"/>
  <c r="B997" i="11" s="1"/>
  <c r="A982" i="11"/>
  <c r="B982" i="11" s="1"/>
  <c r="A969" i="11"/>
  <c r="B969" i="11" s="1"/>
  <c r="A954" i="11"/>
  <c r="B954" i="11" s="1"/>
  <c r="A939" i="11"/>
  <c r="B939" i="11" s="1"/>
  <c r="A926" i="11"/>
  <c r="B926" i="11" s="1"/>
  <c r="A911" i="11"/>
  <c r="B911" i="11" s="1"/>
  <c r="A897" i="11"/>
  <c r="B897" i="11" s="1"/>
  <c r="A883" i="11"/>
  <c r="B883" i="11" s="1"/>
  <c r="A869" i="11"/>
  <c r="B869" i="11" s="1"/>
  <c r="A854" i="11"/>
  <c r="B854" i="11" s="1"/>
  <c r="A841" i="11"/>
  <c r="B841" i="11" s="1"/>
  <c r="A826" i="11"/>
  <c r="B826" i="11" s="1"/>
  <c r="A811" i="11"/>
  <c r="B811" i="11" s="1"/>
  <c r="A798" i="11"/>
  <c r="B798" i="11" s="1"/>
  <c r="A783" i="11"/>
  <c r="B783" i="11" s="1"/>
  <c r="A769" i="11"/>
  <c r="B769" i="11" s="1"/>
  <c r="A755" i="11"/>
  <c r="B755" i="11" s="1"/>
  <c r="A741" i="11"/>
  <c r="B741" i="11" s="1"/>
  <c r="A726" i="11"/>
  <c r="B726" i="11" s="1"/>
  <c r="A713" i="11"/>
  <c r="B713" i="11" s="1"/>
  <c r="A698" i="11"/>
  <c r="B698" i="11" s="1"/>
  <c r="A683" i="11"/>
  <c r="B683" i="11" s="1"/>
  <c r="A670" i="11"/>
  <c r="B670" i="11" s="1"/>
  <c r="A655" i="11"/>
  <c r="B655" i="11" s="1"/>
  <c r="A641" i="11"/>
  <c r="B641" i="11" s="1"/>
  <c r="A627" i="11"/>
  <c r="B627" i="11" s="1"/>
  <c r="A613" i="11"/>
  <c r="B613" i="11" s="1"/>
  <c r="A585" i="11"/>
  <c r="B585" i="11" s="1"/>
  <c r="A555" i="11"/>
  <c r="B555" i="11" s="1"/>
  <c r="A527" i="11"/>
  <c r="B527" i="11" s="1"/>
  <c r="A499" i="11"/>
  <c r="B499" i="11" s="1"/>
  <c r="A470" i="11"/>
  <c r="B470" i="11" s="1"/>
  <c r="A442" i="11"/>
  <c r="B442" i="11" s="1"/>
  <c r="A414" i="11"/>
  <c r="B414" i="11" s="1"/>
  <c r="A385" i="11"/>
  <c r="B385" i="11" s="1"/>
  <c r="A357" i="11"/>
  <c r="B357" i="11" s="1"/>
  <c r="A329" i="11"/>
  <c r="B329" i="11" s="1"/>
  <c r="A299" i="11"/>
  <c r="B299" i="11" s="1"/>
  <c r="A271" i="11"/>
  <c r="B271" i="11" s="1"/>
  <c r="A243" i="11"/>
  <c r="B243" i="11" s="1"/>
  <c r="A214" i="11"/>
  <c r="B214" i="11" s="1"/>
  <c r="A186" i="11"/>
  <c r="B186" i="11" s="1"/>
  <c r="A158" i="11"/>
  <c r="B158" i="11" s="1"/>
  <c r="A129" i="11"/>
  <c r="B129" i="11" s="1"/>
  <c r="A101" i="11"/>
  <c r="B101" i="11" s="1"/>
  <c r="K101" i="11" s="1"/>
  <c r="A73" i="11"/>
  <c r="B73" i="11" s="1"/>
  <c r="K73" i="11" s="1"/>
  <c r="A43" i="11"/>
  <c r="B43" i="11" s="1"/>
  <c r="K43" i="11" s="1"/>
  <c r="A15" i="11"/>
  <c r="B15" i="11" s="1"/>
  <c r="K15" i="11" s="1"/>
  <c r="A995" i="11"/>
  <c r="B995" i="11" s="1"/>
  <c r="A981" i="11"/>
  <c r="B981" i="11" s="1"/>
  <c r="A966" i="11"/>
  <c r="B966" i="11" s="1"/>
  <c r="A953" i="11"/>
  <c r="B953" i="11" s="1"/>
  <c r="A938" i="11"/>
  <c r="B938" i="11" s="1"/>
  <c r="A923" i="11"/>
  <c r="B923" i="11" s="1"/>
  <c r="A910" i="11"/>
  <c r="B910" i="11" s="1"/>
  <c r="A895" i="11"/>
  <c r="B895" i="11" s="1"/>
  <c r="A881" i="11"/>
  <c r="B881" i="11" s="1"/>
  <c r="A867" i="11"/>
  <c r="B867" i="11" s="1"/>
  <c r="A853" i="11"/>
  <c r="B853" i="11" s="1"/>
  <c r="A838" i="11"/>
  <c r="B838" i="11" s="1"/>
  <c r="A825" i="11"/>
  <c r="B825" i="11" s="1"/>
  <c r="A810" i="11"/>
  <c r="B810" i="11" s="1"/>
  <c r="A795" i="11"/>
  <c r="B795" i="11" s="1"/>
  <c r="A782" i="11"/>
  <c r="B782" i="11" s="1"/>
  <c r="A767" i="11"/>
  <c r="B767" i="11" s="1"/>
  <c r="A753" i="11"/>
  <c r="B753" i="11" s="1"/>
  <c r="A739" i="11"/>
  <c r="B739" i="11" s="1"/>
  <c r="A725" i="11"/>
  <c r="B725" i="11" s="1"/>
  <c r="A710" i="11"/>
  <c r="B710" i="11" s="1"/>
  <c r="A697" i="11"/>
  <c r="B697" i="11" s="1"/>
  <c r="A682" i="11"/>
  <c r="B682" i="11" s="1"/>
  <c r="A667" i="11"/>
  <c r="B667" i="11" s="1"/>
  <c r="A654" i="11"/>
  <c r="B654" i="11" s="1"/>
  <c r="A639" i="11"/>
  <c r="B639" i="11" s="1"/>
  <c r="A625" i="11"/>
  <c r="B625" i="11" s="1"/>
  <c r="A606" i="11"/>
  <c r="B606" i="11" s="1"/>
  <c r="A577" i="11"/>
  <c r="B577" i="11" s="1"/>
  <c r="A549" i="11"/>
  <c r="B549" i="11" s="1"/>
  <c r="A521" i="11"/>
  <c r="B521" i="11" s="1"/>
  <c r="A491" i="11"/>
  <c r="B491" i="11" s="1"/>
  <c r="A463" i="11"/>
  <c r="B463" i="11" s="1"/>
  <c r="A435" i="11"/>
  <c r="B435" i="11" s="1"/>
  <c r="A406" i="11"/>
  <c r="B406" i="11" s="1"/>
  <c r="A378" i="11"/>
  <c r="B378" i="11" s="1"/>
  <c r="A350" i="11"/>
  <c r="B350" i="11" s="1"/>
  <c r="A321" i="11"/>
  <c r="B321" i="11" s="1"/>
  <c r="A293" i="11"/>
  <c r="B293" i="11" s="1"/>
  <c r="A265" i="11"/>
  <c r="B265" i="11" s="1"/>
  <c r="A235" i="11"/>
  <c r="B235" i="11" s="1"/>
  <c r="A207" i="11"/>
  <c r="B207" i="11" s="1"/>
  <c r="A179" i="11"/>
  <c r="B179" i="11" s="1"/>
  <c r="A150" i="11"/>
  <c r="B150" i="11" s="1"/>
  <c r="A122" i="11"/>
  <c r="B122" i="11" s="1"/>
  <c r="A94" i="11"/>
  <c r="B94" i="11" s="1"/>
  <c r="K94" i="11" s="1"/>
  <c r="A65" i="11"/>
  <c r="A37" i="11"/>
  <c r="B37" i="11" s="1"/>
  <c r="A9" i="11"/>
  <c r="K947" i="11"/>
  <c r="A5" i="11"/>
  <c r="B5" i="11" s="1"/>
  <c r="P5" i="11"/>
  <c r="Q5" i="11" s="1"/>
  <c r="B21" i="11"/>
  <c r="B29" i="11"/>
  <c r="P6" i="11"/>
  <c r="Q6" i="11" s="1"/>
  <c r="N8" i="11"/>
  <c r="O8" i="11" s="1"/>
  <c r="N6" i="11"/>
  <c r="O6" i="11" s="1"/>
  <c r="P9" i="11"/>
  <c r="Q9" i="11" s="1"/>
  <c r="N7" i="11"/>
  <c r="O7" i="11" s="1"/>
  <c r="B10" i="11"/>
  <c r="K10" i="11" s="1"/>
  <c r="B41" i="11"/>
  <c r="N11" i="11"/>
  <c r="O11" i="11" s="1"/>
  <c r="P11" i="11"/>
  <c r="Q11" i="11" s="1"/>
  <c r="N3" i="11"/>
  <c r="O3" i="11" s="1"/>
  <c r="B12" i="11"/>
  <c r="B45" i="11"/>
  <c r="P13" i="11"/>
  <c r="Q13" i="11" s="1"/>
  <c r="P4" i="11"/>
  <c r="Q4" i="11" s="1"/>
  <c r="R3" i="11" s="1"/>
  <c r="B53" i="11"/>
  <c r="K53" i="11" s="1"/>
  <c r="B65" i="11"/>
  <c r="K65" i="11" s="1"/>
  <c r="B81" i="11"/>
  <c r="K81" i="11" s="1"/>
  <c r="B97" i="11"/>
  <c r="K97" i="11" s="1"/>
  <c r="B22" i="11"/>
  <c r="K22" i="11" s="1"/>
  <c r="B26" i="11"/>
  <c r="K26" i="11" s="1"/>
  <c r="B30" i="11"/>
  <c r="K30" i="11" s="1"/>
  <c r="B38" i="11"/>
  <c r="K38" i="11" s="1"/>
  <c r="B58" i="11"/>
  <c r="K58" i="11" s="1"/>
  <c r="B66" i="11"/>
  <c r="K66" i="11" s="1"/>
  <c r="B90" i="11"/>
  <c r="K90" i="11" s="1"/>
  <c r="P8" i="11"/>
  <c r="Q8" i="11" s="1"/>
  <c r="N10" i="11"/>
  <c r="O10" i="11" s="1"/>
  <c r="B7" i="11"/>
  <c r="K7" i="11" s="1"/>
  <c r="B23" i="11"/>
  <c r="K23" i="11" s="1"/>
  <c r="B35" i="11"/>
  <c r="K35" i="11" s="1"/>
  <c r="B51" i="11"/>
  <c r="K51" i="11" s="1"/>
  <c r="B67" i="11"/>
  <c r="K67" i="11" s="1"/>
  <c r="B79" i="11"/>
  <c r="K79" i="11" s="1"/>
  <c r="B83" i="11"/>
  <c r="K83" i="11" s="1"/>
  <c r="B87" i="11"/>
  <c r="K87" i="11" s="1"/>
  <c r="B95" i="11"/>
  <c r="K95" i="11" s="1"/>
  <c r="B99" i="11"/>
  <c r="K99" i="11" s="1"/>
  <c r="P10" i="11"/>
  <c r="Q10" i="11" s="1"/>
  <c r="N12" i="11"/>
  <c r="O12" i="11" s="1"/>
  <c r="N5" i="11"/>
  <c r="O5" i="11" s="1"/>
  <c r="B9" i="11"/>
  <c r="K9" i="11" s="1"/>
  <c r="P12" i="11"/>
  <c r="Q12" i="11" s="1"/>
  <c r="R11" i="11" s="1"/>
  <c r="B28" i="11"/>
  <c r="K28" i="11" s="1"/>
  <c r="B44" i="11"/>
  <c r="K44" i="11" s="1"/>
  <c r="B60" i="11"/>
  <c r="K60" i="11" s="1"/>
  <c r="B64" i="11"/>
  <c r="K64" i="11" s="1"/>
  <c r="B76" i="11"/>
  <c r="K76" i="11" s="1"/>
  <c r="B92" i="11"/>
  <c r="K92" i="11" s="1"/>
  <c r="P7" i="11"/>
  <c r="Q7" i="11" s="1"/>
  <c r="R6" i="11" s="1"/>
  <c r="N9" i="11"/>
  <c r="O9" i="11" s="1"/>
  <c r="N4" i="11"/>
  <c r="O4" i="11" s="1"/>
  <c r="A61" i="10"/>
  <c r="B61" i="10" s="1"/>
  <c r="A50" i="10"/>
  <c r="B50" i="10" s="1"/>
  <c r="F50" i="10" s="1"/>
  <c r="A49" i="10"/>
  <c r="B49" i="10" s="1"/>
  <c r="F49" i="10" s="1"/>
  <c r="A63" i="10"/>
  <c r="B63" i="10" s="1"/>
  <c r="A86" i="10"/>
  <c r="B86" i="10" s="1"/>
  <c r="K86" i="10" s="1"/>
  <c r="A54" i="10"/>
  <c r="B54" i="10" s="1"/>
  <c r="K54" i="10" s="1"/>
  <c r="A82" i="10"/>
  <c r="B82" i="10" s="1"/>
  <c r="F82" i="10" s="1"/>
  <c r="A81" i="10"/>
  <c r="B81" i="10" s="1"/>
  <c r="F81" i="10" s="1"/>
  <c r="A48" i="10"/>
  <c r="B48" i="10" s="1"/>
  <c r="F48" i="10" s="1"/>
  <c r="A22" i="10"/>
  <c r="B22" i="10" s="1"/>
  <c r="K22" i="10" s="1"/>
  <c r="A62" i="10"/>
  <c r="B62" i="10" s="1"/>
  <c r="K62" i="10" s="1"/>
  <c r="A80" i="10"/>
  <c r="B80" i="10" s="1"/>
  <c r="A47" i="10"/>
  <c r="B47" i="10" s="1"/>
  <c r="A64" i="10"/>
  <c r="B64" i="10" s="1"/>
  <c r="F64" i="10" s="1"/>
  <c r="A93" i="10"/>
  <c r="B93" i="10" s="1"/>
  <c r="K93" i="10" s="1"/>
  <c r="A46" i="10"/>
  <c r="B46" i="10" s="1"/>
  <c r="K46" i="10" s="1"/>
  <c r="A18" i="10"/>
  <c r="B18" i="10" s="1"/>
  <c r="A38" i="10"/>
  <c r="B38" i="10" s="1"/>
  <c r="K38" i="10" s="1"/>
  <c r="A78" i="10"/>
  <c r="B78" i="10" s="1"/>
  <c r="F78" i="10" s="1"/>
  <c r="A77" i="10"/>
  <c r="B77" i="10" s="1"/>
  <c r="K77" i="10" s="1"/>
  <c r="A34" i="10"/>
  <c r="B34" i="10" s="1"/>
  <c r="F34" i="10" s="1"/>
  <c r="A102" i="10"/>
  <c r="B102" i="10" s="1"/>
  <c r="K102" i="10" s="1"/>
  <c r="A70" i="10"/>
  <c r="B70" i="10" s="1"/>
  <c r="K70" i="10" s="1"/>
  <c r="A33" i="10"/>
  <c r="B33" i="10" s="1"/>
  <c r="F33" i="10" s="1"/>
  <c r="A85" i="10"/>
  <c r="A79" i="10"/>
  <c r="B79" i="10" s="1"/>
  <c r="A101" i="10"/>
  <c r="B101" i="10" s="1"/>
  <c r="A69" i="10"/>
  <c r="A32" i="10"/>
  <c r="B32" i="10" s="1"/>
  <c r="A19" i="10"/>
  <c r="B19" i="10" s="1"/>
  <c r="A98" i="10"/>
  <c r="B98" i="10" s="1"/>
  <c r="F98" i="10" s="1"/>
  <c r="A66" i="10"/>
  <c r="B66" i="10" s="1"/>
  <c r="F66" i="10" s="1"/>
  <c r="A31" i="10"/>
  <c r="B31" i="10" s="1"/>
  <c r="A96" i="10"/>
  <c r="B96" i="10" s="1"/>
  <c r="A95" i="10"/>
  <c r="B95" i="10" s="1"/>
  <c r="A94" i="10"/>
  <c r="B94" i="10" s="1"/>
  <c r="A97" i="10"/>
  <c r="B97" i="10" s="1"/>
  <c r="F97" i="10" s="1"/>
  <c r="A65" i="10"/>
  <c r="B65" i="10" s="1"/>
  <c r="F65" i="10" s="1"/>
  <c r="A30" i="10"/>
  <c r="B30" i="10" s="1"/>
  <c r="F77" i="10"/>
  <c r="K33" i="10"/>
  <c r="A60" i="10"/>
  <c r="B60" i="10" s="1"/>
  <c r="A16" i="10"/>
  <c r="B16" i="10" s="1"/>
  <c r="A43" i="10"/>
  <c r="B43" i="10" s="1"/>
  <c r="K78" i="10"/>
  <c r="A90" i="10"/>
  <c r="B90" i="10" s="1"/>
  <c r="A74" i="10"/>
  <c r="B74" i="10" s="1"/>
  <c r="A58" i="10"/>
  <c r="B58" i="10" s="1"/>
  <c r="A42" i="10"/>
  <c r="B42" i="10" s="1"/>
  <c r="A26" i="10"/>
  <c r="B26" i="10" s="1"/>
  <c r="A29" i="10"/>
  <c r="B29" i="10" s="1"/>
  <c r="A76" i="10"/>
  <c r="B76" i="10" s="1"/>
  <c r="A44" i="10"/>
  <c r="B44" i="10" s="1"/>
  <c r="A91" i="10"/>
  <c r="B91" i="10" s="1"/>
  <c r="A15" i="10"/>
  <c r="B15" i="10" s="1"/>
  <c r="A57" i="10"/>
  <c r="B57" i="10" s="1"/>
  <c r="A59" i="10"/>
  <c r="B59" i="10" s="1"/>
  <c r="A73" i="10"/>
  <c r="B73" i="10" s="1"/>
  <c r="A25" i="10"/>
  <c r="B25" i="10" s="1"/>
  <c r="A104" i="10"/>
  <c r="B104" i="10" s="1"/>
  <c r="A88" i="10"/>
  <c r="B88" i="10" s="1"/>
  <c r="A72" i="10"/>
  <c r="B72" i="10" s="1"/>
  <c r="A56" i="10"/>
  <c r="B56" i="10" s="1"/>
  <c r="A40" i="10"/>
  <c r="B40" i="10" s="1"/>
  <c r="A24" i="10"/>
  <c r="B24" i="10" s="1"/>
  <c r="K98" i="10"/>
  <c r="A45" i="10"/>
  <c r="B45" i="10" s="1"/>
  <c r="A17" i="10"/>
  <c r="B17" i="10" s="1"/>
  <c r="A92" i="10"/>
  <c r="B92" i="10" s="1"/>
  <c r="A28" i="10"/>
  <c r="B28" i="10" s="1"/>
  <c r="A75" i="10"/>
  <c r="B75" i="10" s="1"/>
  <c r="A27" i="10"/>
  <c r="B27" i="10" s="1"/>
  <c r="A89" i="10"/>
  <c r="B89" i="10" s="1"/>
  <c r="A41" i="10"/>
  <c r="B41" i="10" s="1"/>
  <c r="A103" i="10"/>
  <c r="B103" i="10" s="1"/>
  <c r="A87" i="10"/>
  <c r="B87" i="10" s="1"/>
  <c r="A71" i="10"/>
  <c r="B71" i="10" s="1"/>
  <c r="A55" i="10"/>
  <c r="B55" i="10" s="1"/>
  <c r="A39" i="10"/>
  <c r="B39" i="10" s="1"/>
  <c r="A23" i="10"/>
  <c r="B23" i="10" s="1"/>
  <c r="B85" i="10"/>
  <c r="A37" i="10"/>
  <c r="B37" i="10" s="1"/>
  <c r="A100" i="10"/>
  <c r="B100" i="10" s="1"/>
  <c r="A84" i="10"/>
  <c r="B84" i="10" s="1"/>
  <c r="A68" i="10"/>
  <c r="B68" i="10" s="1"/>
  <c r="A52" i="10"/>
  <c r="B52" i="10" s="1"/>
  <c r="A36" i="10"/>
  <c r="B36" i="10" s="1"/>
  <c r="A20" i="10"/>
  <c r="B20" i="10" s="1"/>
  <c r="B69" i="10"/>
  <c r="A53" i="10"/>
  <c r="B53" i="10" s="1"/>
  <c r="A21" i="10"/>
  <c r="B21" i="10" s="1"/>
  <c r="A99" i="10"/>
  <c r="B99" i="10" s="1"/>
  <c r="A83" i="10"/>
  <c r="B83" i="10" s="1"/>
  <c r="A67" i="10"/>
  <c r="B67" i="10" s="1"/>
  <c r="A51" i="10"/>
  <c r="B51" i="10" s="1"/>
  <c r="A35" i="10"/>
  <c r="B35" i="10" s="1"/>
  <c r="A5" i="10"/>
  <c r="B5" i="10" s="1"/>
  <c r="A6" i="10"/>
  <c r="B6" i="10" s="1"/>
  <c r="P7" i="10"/>
  <c r="Q7" i="10" s="1"/>
  <c r="P4" i="10"/>
  <c r="Q4" i="10" s="1"/>
  <c r="R3" i="10" s="1"/>
  <c r="A7" i="10"/>
  <c r="B7" i="10" s="1"/>
  <c r="N9" i="10"/>
  <c r="O9" i="10" s="1"/>
  <c r="N5" i="10"/>
  <c r="O5" i="10" s="1"/>
  <c r="N6" i="10"/>
  <c r="O6" i="10" s="1"/>
  <c r="N7" i="10"/>
  <c r="O7" i="10" s="1"/>
  <c r="A8" i="10"/>
  <c r="B8" i="10" s="1"/>
  <c r="P6" i="10"/>
  <c r="Q6" i="10" s="1"/>
  <c r="A9" i="10"/>
  <c r="B9" i="10" s="1"/>
  <c r="P9" i="10"/>
  <c r="Q9" i="10" s="1"/>
  <c r="N10" i="10"/>
  <c r="O10" i="10" s="1"/>
  <c r="A14" i="10"/>
  <c r="B14" i="10" s="1"/>
  <c r="P11" i="10"/>
  <c r="Q11" i="10" s="1"/>
  <c r="P12" i="10"/>
  <c r="Q12" i="10" s="1"/>
  <c r="A10" i="10"/>
  <c r="B10" i="10" s="1"/>
  <c r="A11" i="10"/>
  <c r="B11" i="10" s="1"/>
  <c r="P10" i="10"/>
  <c r="Q10" i="10" s="1"/>
  <c r="N3" i="10"/>
  <c r="O3" i="10" s="1"/>
  <c r="N4" i="10"/>
  <c r="O4" i="10" s="1"/>
  <c r="P13" i="10"/>
  <c r="Q13" i="10" s="1"/>
  <c r="N11" i="10"/>
  <c r="O11" i="10" s="1"/>
  <c r="A12" i="10"/>
  <c r="B12" i="10" s="1"/>
  <c r="N8" i="10"/>
  <c r="O8" i="10" s="1"/>
  <c r="A13" i="10"/>
  <c r="B13" i="10" s="1"/>
  <c r="P8" i="10"/>
  <c r="Q8" i="10" s="1"/>
  <c r="P5" i="10"/>
  <c r="Q5" i="10" s="1"/>
  <c r="C44" i="1"/>
  <c r="C45" i="1"/>
  <c r="C46" i="1"/>
  <c r="C47" i="1"/>
  <c r="C48" i="1"/>
  <c r="C49" i="1"/>
  <c r="C50" i="1"/>
  <c r="C51" i="1"/>
  <c r="C52" i="1"/>
  <c r="C43" i="1"/>
  <c r="A48" i="1"/>
  <c r="A49" i="1"/>
  <c r="A50" i="1"/>
  <c r="A51" i="1"/>
  <c r="A52" i="1"/>
  <c r="A44" i="1"/>
  <c r="A45" i="1"/>
  <c r="A46" i="1"/>
  <c r="A47" i="1"/>
  <c r="A43" i="1"/>
  <c r="E2" i="9"/>
  <c r="E3" i="9" s="1"/>
  <c r="B2" i="9"/>
  <c r="K677" i="11" l="1"/>
  <c r="F677" i="11"/>
  <c r="K634" i="11"/>
  <c r="F634" i="11"/>
  <c r="K691" i="11"/>
  <c r="F691" i="11"/>
  <c r="K662" i="11"/>
  <c r="F662" i="11"/>
  <c r="F649" i="11"/>
  <c r="K649" i="11"/>
  <c r="K50" i="10"/>
  <c r="F619" i="11"/>
  <c r="F777" i="11"/>
  <c r="F847" i="11"/>
  <c r="F905" i="11"/>
  <c r="K790" i="11"/>
  <c r="K6" i="11"/>
  <c r="F6" i="11"/>
  <c r="K82" i="10"/>
  <c r="K719" i="11"/>
  <c r="F961" i="11"/>
  <c r="K49" i="10"/>
  <c r="K97" i="10"/>
  <c r="F342" i="11"/>
  <c r="F70" i="10"/>
  <c r="K34" i="10"/>
  <c r="F86" i="10"/>
  <c r="F143" i="11"/>
  <c r="F747" i="11"/>
  <c r="F171" i="11"/>
  <c r="F427" i="11"/>
  <c r="F1003" i="11"/>
  <c r="R5" i="11"/>
  <c r="R6" i="10"/>
  <c r="F115" i="11"/>
  <c r="F8" i="11"/>
  <c r="K8" i="11"/>
  <c r="F25" i="11"/>
  <c r="K25" i="11"/>
  <c r="F37" i="11"/>
  <c r="K37" i="11"/>
  <c r="F12" i="11"/>
  <c r="K12" i="11"/>
  <c r="F33" i="11"/>
  <c r="K33" i="11"/>
  <c r="F265" i="11"/>
  <c r="K265" i="11"/>
  <c r="K491" i="11"/>
  <c r="F491" i="11"/>
  <c r="K667" i="11"/>
  <c r="F667" i="11"/>
  <c r="K782" i="11"/>
  <c r="F782" i="11"/>
  <c r="K895" i="11"/>
  <c r="F895" i="11"/>
  <c r="K129" i="11"/>
  <c r="F129" i="11"/>
  <c r="K357" i="11"/>
  <c r="F357" i="11"/>
  <c r="K655" i="11"/>
  <c r="F655" i="11"/>
  <c r="K713" i="11"/>
  <c r="F713" i="11"/>
  <c r="K826" i="11"/>
  <c r="F826" i="11"/>
  <c r="F997" i="11"/>
  <c r="K997" i="11"/>
  <c r="K107" i="11"/>
  <c r="F107" i="11"/>
  <c r="K335" i="11"/>
  <c r="F335" i="11"/>
  <c r="K563" i="11"/>
  <c r="F563" i="11"/>
  <c r="K761" i="11"/>
  <c r="F761" i="11"/>
  <c r="K874" i="11"/>
  <c r="F874" i="11"/>
  <c r="K987" i="11"/>
  <c r="F987" i="11"/>
  <c r="K569" i="11"/>
  <c r="F569" i="11"/>
  <c r="K511" i="11"/>
  <c r="F511" i="11"/>
  <c r="K454" i="11"/>
  <c r="F454" i="11"/>
  <c r="K398" i="11"/>
  <c r="F398" i="11"/>
  <c r="K341" i="11"/>
  <c r="F341" i="11"/>
  <c r="K283" i="11"/>
  <c r="F283" i="11"/>
  <c r="K227" i="11"/>
  <c r="F227" i="11"/>
  <c r="K170" i="11"/>
  <c r="F170" i="11"/>
  <c r="K113" i="11"/>
  <c r="F113" i="11"/>
  <c r="K971" i="11"/>
  <c r="F971" i="11"/>
  <c r="K915" i="11"/>
  <c r="F915" i="11"/>
  <c r="F858" i="11"/>
  <c r="K858" i="11"/>
  <c r="K801" i="11"/>
  <c r="F801" i="11"/>
  <c r="K745" i="11"/>
  <c r="F745" i="11"/>
  <c r="K687" i="11"/>
  <c r="F687" i="11"/>
  <c r="K630" i="11"/>
  <c r="F630" i="11"/>
  <c r="K574" i="11"/>
  <c r="F574" i="11"/>
  <c r="K517" i="11"/>
  <c r="F517" i="11"/>
  <c r="F459" i="11"/>
  <c r="K459" i="11"/>
  <c r="K403" i="11"/>
  <c r="F403" i="11"/>
  <c r="K346" i="11"/>
  <c r="F346" i="11"/>
  <c r="K289" i="11"/>
  <c r="F289" i="11"/>
  <c r="F233" i="11"/>
  <c r="K233" i="11"/>
  <c r="K175" i="11"/>
  <c r="F175" i="11"/>
  <c r="K118" i="11"/>
  <c r="F118" i="11"/>
  <c r="K970" i="11"/>
  <c r="F970" i="11"/>
  <c r="K942" i="11"/>
  <c r="F942" i="11"/>
  <c r="K857" i="11"/>
  <c r="F857" i="11"/>
  <c r="K799" i="11"/>
  <c r="F799" i="11"/>
  <c r="K742" i="11"/>
  <c r="F742" i="11"/>
  <c r="F714" i="11"/>
  <c r="K714" i="11"/>
  <c r="K657" i="11"/>
  <c r="F657" i="11"/>
  <c r="K601" i="11"/>
  <c r="F601" i="11"/>
  <c r="K543" i="11"/>
  <c r="F543" i="11"/>
  <c r="K486" i="11"/>
  <c r="F486" i="11"/>
  <c r="K430" i="11"/>
  <c r="F430" i="11"/>
  <c r="K373" i="11"/>
  <c r="F373" i="11"/>
  <c r="K315" i="11"/>
  <c r="F315" i="11"/>
  <c r="K259" i="11"/>
  <c r="F259" i="11"/>
  <c r="K202" i="11"/>
  <c r="F202" i="11"/>
  <c r="K145" i="11"/>
  <c r="F145" i="11"/>
  <c r="F978" i="11"/>
  <c r="K978" i="11"/>
  <c r="K935" i="11"/>
  <c r="F935" i="11"/>
  <c r="K893" i="11"/>
  <c r="F893" i="11"/>
  <c r="K850" i="11"/>
  <c r="F850" i="11"/>
  <c r="K807" i="11"/>
  <c r="F807" i="11"/>
  <c r="K765" i="11"/>
  <c r="F765" i="11"/>
  <c r="K722" i="11"/>
  <c r="F722" i="11"/>
  <c r="K679" i="11"/>
  <c r="F679" i="11"/>
  <c r="K637" i="11"/>
  <c r="F637" i="11"/>
  <c r="K594" i="11"/>
  <c r="F594" i="11"/>
  <c r="K551" i="11"/>
  <c r="F551" i="11"/>
  <c r="K509" i="11"/>
  <c r="F509" i="11"/>
  <c r="K466" i="11"/>
  <c r="F466" i="11"/>
  <c r="K423" i="11"/>
  <c r="F423" i="11"/>
  <c r="K381" i="11"/>
  <c r="F381" i="11"/>
  <c r="K338" i="11"/>
  <c r="F338" i="11"/>
  <c r="K295" i="11"/>
  <c r="F295" i="11"/>
  <c r="K253" i="11"/>
  <c r="F253" i="11"/>
  <c r="K210" i="11"/>
  <c r="F210" i="11"/>
  <c r="K167" i="11"/>
  <c r="F167" i="11"/>
  <c r="K125" i="11"/>
  <c r="F125" i="11"/>
  <c r="K1000" i="11"/>
  <c r="F1000" i="11"/>
  <c r="K968" i="11"/>
  <c r="F968" i="11"/>
  <c r="K936" i="11"/>
  <c r="F936" i="11"/>
  <c r="K904" i="11"/>
  <c r="F904" i="11"/>
  <c r="K872" i="11"/>
  <c r="F872" i="11"/>
  <c r="K840" i="11"/>
  <c r="F840" i="11"/>
  <c r="K808" i="11"/>
  <c r="F808" i="11"/>
  <c r="K776" i="11"/>
  <c r="F776" i="11"/>
  <c r="K744" i="11"/>
  <c r="F744" i="11"/>
  <c r="K712" i="11"/>
  <c r="F712" i="11"/>
  <c r="K680" i="11"/>
  <c r="F680" i="11"/>
  <c r="K632" i="11"/>
  <c r="F632" i="11"/>
  <c r="K600" i="11"/>
  <c r="F600" i="11"/>
  <c r="K568" i="11"/>
  <c r="F568" i="11"/>
  <c r="K536" i="11"/>
  <c r="F536" i="11"/>
  <c r="K504" i="11"/>
  <c r="F504" i="11"/>
  <c r="K488" i="11"/>
  <c r="F488" i="11"/>
  <c r="K456" i="11"/>
  <c r="F456" i="11"/>
  <c r="K424" i="11"/>
  <c r="F424" i="11"/>
  <c r="K392" i="11"/>
  <c r="F392" i="11"/>
  <c r="K344" i="11"/>
  <c r="F344" i="11"/>
  <c r="K312" i="11"/>
  <c r="F312" i="11"/>
  <c r="K280" i="11"/>
  <c r="F280" i="11"/>
  <c r="K248" i="11"/>
  <c r="F248" i="11"/>
  <c r="K216" i="11"/>
  <c r="F216" i="11"/>
  <c r="K184" i="11"/>
  <c r="F184" i="11"/>
  <c r="K168" i="11"/>
  <c r="F168" i="11"/>
  <c r="K136" i="11"/>
  <c r="F136" i="11"/>
  <c r="F22" i="10"/>
  <c r="K293" i="11"/>
  <c r="F293" i="11"/>
  <c r="K406" i="11"/>
  <c r="F406" i="11"/>
  <c r="K625" i="11"/>
  <c r="F625" i="11"/>
  <c r="K739" i="11"/>
  <c r="F739" i="11"/>
  <c r="K853" i="11"/>
  <c r="F853" i="11"/>
  <c r="K966" i="11"/>
  <c r="F966" i="11"/>
  <c r="K271" i="11"/>
  <c r="F271" i="11"/>
  <c r="F499" i="11"/>
  <c r="K499" i="11"/>
  <c r="K670" i="11"/>
  <c r="F670" i="11"/>
  <c r="K783" i="11"/>
  <c r="F783" i="11"/>
  <c r="K897" i="11"/>
  <c r="F897" i="11"/>
  <c r="K250" i="11"/>
  <c r="F250" i="11"/>
  <c r="K478" i="11"/>
  <c r="F478" i="11"/>
  <c r="K661" i="11"/>
  <c r="F661" i="11"/>
  <c r="K774" i="11"/>
  <c r="F774" i="11"/>
  <c r="K889" i="11"/>
  <c r="F889" i="11"/>
  <c r="K1002" i="11"/>
  <c r="F1002" i="11"/>
  <c r="K561" i="11"/>
  <c r="F561" i="11"/>
  <c r="K505" i="11"/>
  <c r="F505" i="11"/>
  <c r="K447" i="11"/>
  <c r="F447" i="11"/>
  <c r="K390" i="11"/>
  <c r="F390" i="11"/>
  <c r="K334" i="11"/>
  <c r="F334" i="11"/>
  <c r="K277" i="11"/>
  <c r="F277" i="11"/>
  <c r="K249" i="11"/>
  <c r="F249" i="11"/>
  <c r="K191" i="11"/>
  <c r="F191" i="11"/>
  <c r="K134" i="11"/>
  <c r="F134" i="11"/>
  <c r="F965" i="11"/>
  <c r="K965" i="11"/>
  <c r="K907" i="11"/>
  <c r="F907" i="11"/>
  <c r="K879" i="11"/>
  <c r="F879" i="11"/>
  <c r="K794" i="11"/>
  <c r="F794" i="11"/>
  <c r="K737" i="11"/>
  <c r="F737" i="11"/>
  <c r="K681" i="11"/>
  <c r="F681" i="11"/>
  <c r="K623" i="11"/>
  <c r="F623" i="11"/>
  <c r="K566" i="11"/>
  <c r="F566" i="11"/>
  <c r="K538" i="11"/>
  <c r="F538" i="11"/>
  <c r="K481" i="11"/>
  <c r="F481" i="11"/>
  <c r="F425" i="11"/>
  <c r="K425" i="11"/>
  <c r="K367" i="11"/>
  <c r="F367" i="11"/>
  <c r="K282" i="11"/>
  <c r="F282" i="11"/>
  <c r="K254" i="11"/>
  <c r="F254" i="11"/>
  <c r="K197" i="11"/>
  <c r="F197" i="11"/>
  <c r="K139" i="11"/>
  <c r="F139" i="11"/>
  <c r="K991" i="11"/>
  <c r="F991" i="11"/>
  <c r="K934" i="11"/>
  <c r="F934" i="11"/>
  <c r="K878" i="11"/>
  <c r="F878" i="11"/>
  <c r="K821" i="11"/>
  <c r="F821" i="11"/>
  <c r="K763" i="11"/>
  <c r="F763" i="11"/>
  <c r="K707" i="11"/>
  <c r="F707" i="11"/>
  <c r="K622" i="11"/>
  <c r="F622" i="11"/>
  <c r="K593" i="11"/>
  <c r="F593" i="11"/>
  <c r="K537" i="11"/>
  <c r="F537" i="11"/>
  <c r="K479" i="11"/>
  <c r="F479" i="11"/>
  <c r="K394" i="11"/>
  <c r="F394" i="11"/>
  <c r="K366" i="11"/>
  <c r="F366" i="11"/>
  <c r="K309" i="11"/>
  <c r="F309" i="11"/>
  <c r="K223" i="11"/>
  <c r="F223" i="11"/>
  <c r="K166" i="11"/>
  <c r="F166" i="11"/>
  <c r="K110" i="11"/>
  <c r="F110" i="11"/>
  <c r="F973" i="11"/>
  <c r="K973" i="11"/>
  <c r="K930" i="11"/>
  <c r="F930" i="11"/>
  <c r="K887" i="11"/>
  <c r="F887" i="11"/>
  <c r="K845" i="11"/>
  <c r="F845" i="11"/>
  <c r="K802" i="11"/>
  <c r="F802" i="11"/>
  <c r="K759" i="11"/>
  <c r="F759" i="11"/>
  <c r="K717" i="11"/>
  <c r="F717" i="11"/>
  <c r="K674" i="11"/>
  <c r="F674" i="11"/>
  <c r="K631" i="11"/>
  <c r="F631" i="11"/>
  <c r="K589" i="11"/>
  <c r="F589" i="11"/>
  <c r="K546" i="11"/>
  <c r="F546" i="11"/>
  <c r="K503" i="11"/>
  <c r="F503" i="11"/>
  <c r="K482" i="11"/>
  <c r="F482" i="11"/>
  <c r="K439" i="11"/>
  <c r="F439" i="11"/>
  <c r="K397" i="11"/>
  <c r="F397" i="11"/>
  <c r="K333" i="11"/>
  <c r="F333" i="11"/>
  <c r="K290" i="11"/>
  <c r="F290" i="11"/>
  <c r="K247" i="11"/>
  <c r="F247" i="11"/>
  <c r="K205" i="11"/>
  <c r="F205" i="11"/>
  <c r="K162" i="11"/>
  <c r="F162" i="11"/>
  <c r="K119" i="11"/>
  <c r="F119" i="11"/>
  <c r="K964" i="11"/>
  <c r="F964" i="11"/>
  <c r="K948" i="11"/>
  <c r="F948" i="11"/>
  <c r="K900" i="11"/>
  <c r="F900" i="11"/>
  <c r="K868" i="11"/>
  <c r="F868" i="11"/>
  <c r="K852" i="11"/>
  <c r="F852" i="11"/>
  <c r="K820" i="11"/>
  <c r="F820" i="11"/>
  <c r="K788" i="11"/>
  <c r="F788" i="11"/>
  <c r="K756" i="11"/>
  <c r="F756" i="11"/>
  <c r="K724" i="11"/>
  <c r="F724" i="11"/>
  <c r="K692" i="11"/>
  <c r="F692" i="11"/>
  <c r="K660" i="11"/>
  <c r="F660" i="11"/>
  <c r="K628" i="11"/>
  <c r="F628" i="11"/>
  <c r="K596" i="11"/>
  <c r="F596" i="11"/>
  <c r="K564" i="11"/>
  <c r="F564" i="11"/>
  <c r="K532" i="11"/>
  <c r="F532" i="11"/>
  <c r="K500" i="11"/>
  <c r="F500" i="11"/>
  <c r="K468" i="11"/>
  <c r="F468" i="11"/>
  <c r="K436" i="11"/>
  <c r="F436" i="11"/>
  <c r="K404" i="11"/>
  <c r="F404" i="11"/>
  <c r="K372" i="11"/>
  <c r="F372" i="11"/>
  <c r="K340" i="11"/>
  <c r="F340" i="11"/>
  <c r="K308" i="11"/>
  <c r="F308" i="11"/>
  <c r="K276" i="11"/>
  <c r="F276" i="11"/>
  <c r="K244" i="11"/>
  <c r="F244" i="11"/>
  <c r="K212" i="11"/>
  <c r="F212" i="11"/>
  <c r="K180" i="11"/>
  <c r="F180" i="11"/>
  <c r="K116" i="11"/>
  <c r="F116" i="11"/>
  <c r="F17" i="11"/>
  <c r="K17" i="11"/>
  <c r="F41" i="11"/>
  <c r="K41" i="11"/>
  <c r="F21" i="11"/>
  <c r="K21" i="11"/>
  <c r="K150" i="11"/>
  <c r="F150" i="11"/>
  <c r="K378" i="11"/>
  <c r="F378" i="11"/>
  <c r="K606" i="11"/>
  <c r="F606" i="11"/>
  <c r="K725" i="11"/>
  <c r="F725" i="11"/>
  <c r="K838" i="11"/>
  <c r="F838" i="11"/>
  <c r="K953" i="11"/>
  <c r="F953" i="11"/>
  <c r="K243" i="11"/>
  <c r="F243" i="11"/>
  <c r="K470" i="11"/>
  <c r="F470" i="11"/>
  <c r="K585" i="11"/>
  <c r="F585" i="11"/>
  <c r="K769" i="11"/>
  <c r="F769" i="11"/>
  <c r="K883" i="11"/>
  <c r="F883" i="11"/>
  <c r="K939" i="11"/>
  <c r="F939" i="11"/>
  <c r="K222" i="11"/>
  <c r="F222" i="11"/>
  <c r="K449" i="11"/>
  <c r="F449" i="11"/>
  <c r="K646" i="11"/>
  <c r="F646" i="11"/>
  <c r="K703" i="11"/>
  <c r="F703" i="11"/>
  <c r="K817" i="11"/>
  <c r="F817" i="11"/>
  <c r="K931" i="11"/>
  <c r="F931" i="11"/>
  <c r="K597" i="11"/>
  <c r="F597" i="11"/>
  <c r="K539" i="11"/>
  <c r="F539" i="11"/>
  <c r="K483" i="11"/>
  <c r="F483" i="11"/>
  <c r="K426" i="11"/>
  <c r="F426" i="11"/>
  <c r="K369" i="11"/>
  <c r="F369" i="11"/>
  <c r="K313" i="11"/>
  <c r="F313" i="11"/>
  <c r="K255" i="11"/>
  <c r="F255" i="11"/>
  <c r="K198" i="11"/>
  <c r="F198" i="11"/>
  <c r="K142" i="11"/>
  <c r="F142" i="11"/>
  <c r="K1001" i="11"/>
  <c r="F1001" i="11"/>
  <c r="K943" i="11"/>
  <c r="F943" i="11"/>
  <c r="K886" i="11"/>
  <c r="F886" i="11"/>
  <c r="K830" i="11"/>
  <c r="F830" i="11"/>
  <c r="K773" i="11"/>
  <c r="F773" i="11"/>
  <c r="K715" i="11"/>
  <c r="F715" i="11"/>
  <c r="K659" i="11"/>
  <c r="F659" i="11"/>
  <c r="K602" i="11"/>
  <c r="F602" i="11"/>
  <c r="K545" i="11"/>
  <c r="F545" i="11"/>
  <c r="K489" i="11"/>
  <c r="F489" i="11"/>
  <c r="K431" i="11"/>
  <c r="F431" i="11"/>
  <c r="K374" i="11"/>
  <c r="F374" i="11"/>
  <c r="K318" i="11"/>
  <c r="F318" i="11"/>
  <c r="K261" i="11"/>
  <c r="F261" i="11"/>
  <c r="K203" i="11"/>
  <c r="F203" i="11"/>
  <c r="K147" i="11"/>
  <c r="F147" i="11"/>
  <c r="K998" i="11"/>
  <c r="F998" i="11"/>
  <c r="K913" i="11"/>
  <c r="F913" i="11"/>
  <c r="K885" i="11"/>
  <c r="F885" i="11"/>
  <c r="K827" i="11"/>
  <c r="F827" i="11"/>
  <c r="K771" i="11"/>
  <c r="F771" i="11"/>
  <c r="K686" i="11"/>
  <c r="F686" i="11"/>
  <c r="F629" i="11"/>
  <c r="K629" i="11"/>
  <c r="K571" i="11"/>
  <c r="F571" i="11"/>
  <c r="K515" i="11"/>
  <c r="F515" i="11"/>
  <c r="K458" i="11"/>
  <c r="F458" i="11"/>
  <c r="K401" i="11"/>
  <c r="F401" i="11"/>
  <c r="F345" i="11"/>
  <c r="K345" i="11"/>
  <c r="K287" i="11"/>
  <c r="F287" i="11"/>
  <c r="K230" i="11"/>
  <c r="F230" i="11"/>
  <c r="K174" i="11"/>
  <c r="F174" i="11"/>
  <c r="K117" i="11"/>
  <c r="F117" i="11"/>
  <c r="K999" i="11"/>
  <c r="F999" i="11"/>
  <c r="F957" i="11"/>
  <c r="K957" i="11"/>
  <c r="K914" i="11"/>
  <c r="F914" i="11"/>
  <c r="K871" i="11"/>
  <c r="F871" i="11"/>
  <c r="K829" i="11"/>
  <c r="F829" i="11"/>
  <c r="K786" i="11"/>
  <c r="F786" i="11"/>
  <c r="K743" i="11"/>
  <c r="F743" i="11"/>
  <c r="K701" i="11"/>
  <c r="F701" i="11"/>
  <c r="K658" i="11"/>
  <c r="F658" i="11"/>
  <c r="K615" i="11"/>
  <c r="F615" i="11"/>
  <c r="K573" i="11"/>
  <c r="F573" i="11"/>
  <c r="K530" i="11"/>
  <c r="F530" i="11"/>
  <c r="K487" i="11"/>
  <c r="F487" i="11"/>
  <c r="K445" i="11"/>
  <c r="F445" i="11"/>
  <c r="K402" i="11"/>
  <c r="F402" i="11"/>
  <c r="K359" i="11"/>
  <c r="F359" i="11"/>
  <c r="K317" i="11"/>
  <c r="F317" i="11"/>
  <c r="K274" i="11"/>
  <c r="F274" i="11"/>
  <c r="K231" i="11"/>
  <c r="F231" i="11"/>
  <c r="K189" i="11"/>
  <c r="F189" i="11"/>
  <c r="K146" i="11"/>
  <c r="F146" i="11"/>
  <c r="K984" i="11"/>
  <c r="F984" i="11"/>
  <c r="K952" i="11"/>
  <c r="F952" i="11"/>
  <c r="K920" i="11"/>
  <c r="F920" i="11"/>
  <c r="K888" i="11"/>
  <c r="F888" i="11"/>
  <c r="K856" i="11"/>
  <c r="F856" i="11"/>
  <c r="K824" i="11"/>
  <c r="F824" i="11"/>
  <c r="K792" i="11"/>
  <c r="F792" i="11"/>
  <c r="K760" i="11"/>
  <c r="F760" i="11"/>
  <c r="K728" i="11"/>
  <c r="F728" i="11"/>
  <c r="K696" i="11"/>
  <c r="F696" i="11"/>
  <c r="K664" i="11"/>
  <c r="F664" i="11"/>
  <c r="K648" i="11"/>
  <c r="F648" i="11"/>
  <c r="K616" i="11"/>
  <c r="F616" i="11"/>
  <c r="K584" i="11"/>
  <c r="F584" i="11"/>
  <c r="K552" i="11"/>
  <c r="F552" i="11"/>
  <c r="K520" i="11"/>
  <c r="F520" i="11"/>
  <c r="K472" i="11"/>
  <c r="F472" i="11"/>
  <c r="K440" i="11"/>
  <c r="F440" i="11"/>
  <c r="K408" i="11"/>
  <c r="F408" i="11"/>
  <c r="K376" i="11"/>
  <c r="F376" i="11"/>
  <c r="K360" i="11"/>
  <c r="F360" i="11"/>
  <c r="K328" i="11"/>
  <c r="F328" i="11"/>
  <c r="K296" i="11"/>
  <c r="F296" i="11"/>
  <c r="K264" i="11"/>
  <c r="F264" i="11"/>
  <c r="K232" i="11"/>
  <c r="F232" i="11"/>
  <c r="K200" i="11"/>
  <c r="F200" i="11"/>
  <c r="K152" i="11"/>
  <c r="F152" i="11"/>
  <c r="K120" i="11"/>
  <c r="F120" i="11"/>
  <c r="K179" i="11"/>
  <c r="F179" i="11"/>
  <c r="K521" i="11"/>
  <c r="F521" i="11"/>
  <c r="K682" i="11"/>
  <c r="F682" i="11"/>
  <c r="K795" i="11"/>
  <c r="F795" i="11"/>
  <c r="K910" i="11"/>
  <c r="F910" i="11"/>
  <c r="K158" i="11"/>
  <c r="F158" i="11"/>
  <c r="K385" i="11"/>
  <c r="F385" i="11"/>
  <c r="F613" i="11"/>
  <c r="K613" i="11"/>
  <c r="K726" i="11"/>
  <c r="F726" i="11"/>
  <c r="F841" i="11"/>
  <c r="K841" i="11"/>
  <c r="K954" i="11"/>
  <c r="F954" i="11"/>
  <c r="F137" i="11"/>
  <c r="K137" i="11"/>
  <c r="K363" i="11"/>
  <c r="F363" i="11"/>
  <c r="K591" i="11"/>
  <c r="F591" i="11"/>
  <c r="K718" i="11"/>
  <c r="F718" i="11"/>
  <c r="K831" i="11"/>
  <c r="F831" i="11"/>
  <c r="K945" i="11"/>
  <c r="F945" i="11"/>
  <c r="K590" i="11"/>
  <c r="F590" i="11"/>
  <c r="K533" i="11"/>
  <c r="F533" i="11"/>
  <c r="K475" i="11"/>
  <c r="F475" i="11"/>
  <c r="K419" i="11"/>
  <c r="F419" i="11"/>
  <c r="K362" i="11"/>
  <c r="F362" i="11"/>
  <c r="K305" i="11"/>
  <c r="F305" i="11"/>
  <c r="K219" i="11"/>
  <c r="F219" i="11"/>
  <c r="K163" i="11"/>
  <c r="F163" i="11"/>
  <c r="K106" i="11"/>
  <c r="F106" i="11"/>
  <c r="K993" i="11"/>
  <c r="F993" i="11"/>
  <c r="F937" i="11"/>
  <c r="K937" i="11"/>
  <c r="K851" i="11"/>
  <c r="F851" i="11"/>
  <c r="K822" i="11"/>
  <c r="F822" i="11"/>
  <c r="K766" i="11"/>
  <c r="F766" i="11"/>
  <c r="K709" i="11"/>
  <c r="F709" i="11"/>
  <c r="K651" i="11"/>
  <c r="F651" i="11"/>
  <c r="K595" i="11"/>
  <c r="F595" i="11"/>
  <c r="K510" i="11"/>
  <c r="F510" i="11"/>
  <c r="K453" i="11"/>
  <c r="F453" i="11"/>
  <c r="K395" i="11"/>
  <c r="F395" i="11"/>
  <c r="K339" i="11"/>
  <c r="F339" i="11"/>
  <c r="K310" i="11"/>
  <c r="F310" i="11"/>
  <c r="K225" i="11"/>
  <c r="F225" i="11"/>
  <c r="F169" i="11"/>
  <c r="K169" i="11"/>
  <c r="K111" i="11"/>
  <c r="F111" i="11"/>
  <c r="K963" i="11"/>
  <c r="F963" i="11"/>
  <c r="K906" i="11"/>
  <c r="F906" i="11"/>
  <c r="K849" i="11"/>
  <c r="F849" i="11"/>
  <c r="K793" i="11"/>
  <c r="F793" i="11"/>
  <c r="K735" i="11"/>
  <c r="F735" i="11"/>
  <c r="K678" i="11"/>
  <c r="F678" i="11"/>
  <c r="K650" i="11"/>
  <c r="F650" i="11"/>
  <c r="K565" i="11"/>
  <c r="F565" i="11"/>
  <c r="K507" i="11"/>
  <c r="F507" i="11"/>
  <c r="K451" i="11"/>
  <c r="F451" i="11"/>
  <c r="K422" i="11"/>
  <c r="F422" i="11"/>
  <c r="K337" i="11"/>
  <c r="F337" i="11"/>
  <c r="F281" i="11"/>
  <c r="K281" i="11"/>
  <c r="K251" i="11"/>
  <c r="F251" i="11"/>
  <c r="K195" i="11"/>
  <c r="F195" i="11"/>
  <c r="K138" i="11"/>
  <c r="F138" i="11"/>
  <c r="F994" i="11"/>
  <c r="K994" i="11"/>
  <c r="K951" i="11"/>
  <c r="F951" i="11"/>
  <c r="K909" i="11"/>
  <c r="F909" i="11"/>
  <c r="K866" i="11"/>
  <c r="F866" i="11"/>
  <c r="K823" i="11"/>
  <c r="F823" i="11"/>
  <c r="K781" i="11"/>
  <c r="F781" i="11"/>
  <c r="K738" i="11"/>
  <c r="F738" i="11"/>
  <c r="K695" i="11"/>
  <c r="F695" i="11"/>
  <c r="K653" i="11"/>
  <c r="F653" i="11"/>
  <c r="K610" i="11"/>
  <c r="F610" i="11"/>
  <c r="K567" i="11"/>
  <c r="F567" i="11"/>
  <c r="K525" i="11"/>
  <c r="F525" i="11"/>
  <c r="K461" i="11"/>
  <c r="F461" i="11"/>
  <c r="K418" i="11"/>
  <c r="F418" i="11"/>
  <c r="K375" i="11"/>
  <c r="F375" i="11"/>
  <c r="K354" i="11"/>
  <c r="F354" i="11"/>
  <c r="K311" i="11"/>
  <c r="F311" i="11"/>
  <c r="K269" i="11"/>
  <c r="F269" i="11"/>
  <c r="K226" i="11"/>
  <c r="F226" i="11"/>
  <c r="K183" i="11"/>
  <c r="F183" i="11"/>
  <c r="K141" i="11"/>
  <c r="F141" i="11"/>
  <c r="K996" i="11"/>
  <c r="F996" i="11"/>
  <c r="K980" i="11"/>
  <c r="F980" i="11"/>
  <c r="K932" i="11"/>
  <c r="F932" i="11"/>
  <c r="K916" i="11"/>
  <c r="F916" i="11"/>
  <c r="K884" i="11"/>
  <c r="F884" i="11"/>
  <c r="K836" i="11"/>
  <c r="F836" i="11"/>
  <c r="K804" i="11"/>
  <c r="F804" i="11"/>
  <c r="K772" i="11"/>
  <c r="F772" i="11"/>
  <c r="K740" i="11"/>
  <c r="F740" i="11"/>
  <c r="K708" i="11"/>
  <c r="F708" i="11"/>
  <c r="K676" i="11"/>
  <c r="F676" i="11"/>
  <c r="K644" i="11"/>
  <c r="F644" i="11"/>
  <c r="K612" i="11"/>
  <c r="F612" i="11"/>
  <c r="K580" i="11"/>
  <c r="F580" i="11"/>
  <c r="K548" i="11"/>
  <c r="F548" i="11"/>
  <c r="K516" i="11"/>
  <c r="F516" i="11"/>
  <c r="K484" i="11"/>
  <c r="F484" i="11"/>
  <c r="K452" i="11"/>
  <c r="F452" i="11"/>
  <c r="K420" i="11"/>
  <c r="F420" i="11"/>
  <c r="K388" i="11"/>
  <c r="F388" i="11"/>
  <c r="K356" i="11"/>
  <c r="F356" i="11"/>
  <c r="K324" i="11"/>
  <c r="F324" i="11"/>
  <c r="K292" i="11"/>
  <c r="F292" i="11"/>
  <c r="K260" i="11"/>
  <c r="F260" i="11"/>
  <c r="K228" i="11"/>
  <c r="F228" i="11"/>
  <c r="K196" i="11"/>
  <c r="F196" i="11"/>
  <c r="K164" i="11"/>
  <c r="F164" i="11"/>
  <c r="K148" i="11"/>
  <c r="F148" i="11"/>
  <c r="K132" i="11"/>
  <c r="F132" i="11"/>
  <c r="F38" i="10"/>
  <c r="F102" i="10"/>
  <c r="K48" i="10"/>
  <c r="K65" i="10"/>
  <c r="R9" i="11"/>
  <c r="F29" i="11"/>
  <c r="K29" i="11"/>
  <c r="F5" i="11"/>
  <c r="K5" i="11"/>
  <c r="K207" i="11"/>
  <c r="F207" i="11"/>
  <c r="K321" i="11"/>
  <c r="F321" i="11"/>
  <c r="K435" i="11"/>
  <c r="F435" i="11"/>
  <c r="K549" i="11"/>
  <c r="F549" i="11"/>
  <c r="K639" i="11"/>
  <c r="F639" i="11"/>
  <c r="K697" i="11"/>
  <c r="F697" i="11"/>
  <c r="K753" i="11"/>
  <c r="F753" i="11"/>
  <c r="K810" i="11"/>
  <c r="F810" i="11"/>
  <c r="K867" i="11"/>
  <c r="F867" i="11"/>
  <c r="K923" i="11"/>
  <c r="F923" i="11"/>
  <c r="F981" i="11"/>
  <c r="K981" i="11"/>
  <c r="K186" i="11"/>
  <c r="F186" i="11"/>
  <c r="K299" i="11"/>
  <c r="F299" i="11"/>
  <c r="K414" i="11"/>
  <c r="F414" i="11"/>
  <c r="K527" i="11"/>
  <c r="F527" i="11"/>
  <c r="K627" i="11"/>
  <c r="F627" i="11"/>
  <c r="K683" i="11"/>
  <c r="F683" i="11"/>
  <c r="F741" i="11"/>
  <c r="K741" i="11"/>
  <c r="K798" i="11"/>
  <c r="F798" i="11"/>
  <c r="K854" i="11"/>
  <c r="F854" i="11"/>
  <c r="K911" i="11"/>
  <c r="F911" i="11"/>
  <c r="K969" i="11"/>
  <c r="F969" i="11"/>
  <c r="K165" i="11"/>
  <c r="F165" i="11"/>
  <c r="K278" i="11"/>
  <c r="F278" i="11"/>
  <c r="F393" i="11"/>
  <c r="K393" i="11"/>
  <c r="K506" i="11"/>
  <c r="F506" i="11"/>
  <c r="K618" i="11"/>
  <c r="F618" i="11"/>
  <c r="K675" i="11"/>
  <c r="F675" i="11"/>
  <c r="K731" i="11"/>
  <c r="F731" i="11"/>
  <c r="K789" i="11"/>
  <c r="F789" i="11"/>
  <c r="K846" i="11"/>
  <c r="F846" i="11"/>
  <c r="K902" i="11"/>
  <c r="F902" i="11"/>
  <c r="K959" i="11"/>
  <c r="F959" i="11"/>
  <c r="K611" i="11"/>
  <c r="F611" i="11"/>
  <c r="K582" i="11"/>
  <c r="F582" i="11"/>
  <c r="K554" i="11"/>
  <c r="F554" i="11"/>
  <c r="K526" i="11"/>
  <c r="F526" i="11"/>
  <c r="K497" i="11"/>
  <c r="F497" i="11"/>
  <c r="K469" i="11"/>
  <c r="F469" i="11"/>
  <c r="K441" i="11"/>
  <c r="F441" i="11"/>
  <c r="K411" i="11"/>
  <c r="F411" i="11"/>
  <c r="K383" i="11"/>
  <c r="F383" i="11"/>
  <c r="K355" i="11"/>
  <c r="F355" i="11"/>
  <c r="K326" i="11"/>
  <c r="F326" i="11"/>
  <c r="K298" i="11"/>
  <c r="F298" i="11"/>
  <c r="K270" i="11"/>
  <c r="F270" i="11"/>
  <c r="K241" i="11"/>
  <c r="F241" i="11"/>
  <c r="K213" i="11"/>
  <c r="F213" i="11"/>
  <c r="K185" i="11"/>
  <c r="F185" i="11"/>
  <c r="K155" i="11"/>
  <c r="F155" i="11"/>
  <c r="K127" i="11"/>
  <c r="F127" i="11"/>
  <c r="K986" i="11"/>
  <c r="F986" i="11"/>
  <c r="K958" i="11"/>
  <c r="F958" i="11"/>
  <c r="K929" i="11"/>
  <c r="F929" i="11"/>
  <c r="F901" i="11"/>
  <c r="K901" i="11"/>
  <c r="F873" i="11"/>
  <c r="K873" i="11"/>
  <c r="K843" i="11"/>
  <c r="F843" i="11"/>
  <c r="K815" i="11"/>
  <c r="F815" i="11"/>
  <c r="K787" i="11"/>
  <c r="F787" i="11"/>
  <c r="K758" i="11"/>
  <c r="F758" i="11"/>
  <c r="K730" i="11"/>
  <c r="F730" i="11"/>
  <c r="K702" i="11"/>
  <c r="F702" i="11"/>
  <c r="K673" i="11"/>
  <c r="F673" i="11"/>
  <c r="K645" i="11"/>
  <c r="F645" i="11"/>
  <c r="K617" i="11"/>
  <c r="F617" i="11"/>
  <c r="K587" i="11"/>
  <c r="F587" i="11"/>
  <c r="K559" i="11"/>
  <c r="F559" i="11"/>
  <c r="F531" i="11"/>
  <c r="K531" i="11"/>
  <c r="K502" i="11"/>
  <c r="F502" i="11"/>
  <c r="K474" i="11"/>
  <c r="F474" i="11"/>
  <c r="K446" i="11"/>
  <c r="F446" i="11"/>
  <c r="K417" i="11"/>
  <c r="F417" i="11"/>
  <c r="K389" i="11"/>
  <c r="F389" i="11"/>
  <c r="F361" i="11"/>
  <c r="K361" i="11"/>
  <c r="K331" i="11"/>
  <c r="F331" i="11"/>
  <c r="K303" i="11"/>
  <c r="F303" i="11"/>
  <c r="K275" i="11"/>
  <c r="F275" i="11"/>
  <c r="K246" i="11"/>
  <c r="F246" i="11"/>
  <c r="K218" i="11"/>
  <c r="F218" i="11"/>
  <c r="K190" i="11"/>
  <c r="F190" i="11"/>
  <c r="K161" i="11"/>
  <c r="F161" i="11"/>
  <c r="K133" i="11"/>
  <c r="F133" i="11"/>
  <c r="F105" i="11"/>
  <c r="K105" i="11"/>
  <c r="K985" i="11"/>
  <c r="F985" i="11"/>
  <c r="K955" i="11"/>
  <c r="F955" i="11"/>
  <c r="K927" i="11"/>
  <c r="F927" i="11"/>
  <c r="K899" i="11"/>
  <c r="F899" i="11"/>
  <c r="K870" i="11"/>
  <c r="F870" i="11"/>
  <c r="K842" i="11"/>
  <c r="F842" i="11"/>
  <c r="K814" i="11"/>
  <c r="F814" i="11"/>
  <c r="K785" i="11"/>
  <c r="F785" i="11"/>
  <c r="F757" i="11"/>
  <c r="K757" i="11"/>
  <c r="K729" i="11"/>
  <c r="F729" i="11"/>
  <c r="K699" i="11"/>
  <c r="F699" i="11"/>
  <c r="K671" i="11"/>
  <c r="F671" i="11"/>
  <c r="K643" i="11"/>
  <c r="F643" i="11"/>
  <c r="K614" i="11"/>
  <c r="F614" i="11"/>
  <c r="F586" i="11"/>
  <c r="K586" i="11"/>
  <c r="K558" i="11"/>
  <c r="F558" i="11"/>
  <c r="K529" i="11"/>
  <c r="F529" i="11"/>
  <c r="K501" i="11"/>
  <c r="F501" i="11"/>
  <c r="K473" i="11"/>
  <c r="F473" i="11"/>
  <c r="K443" i="11"/>
  <c r="F443" i="11"/>
  <c r="K415" i="11"/>
  <c r="F415" i="11"/>
  <c r="K387" i="11"/>
  <c r="F387" i="11"/>
  <c r="K358" i="11"/>
  <c r="F358" i="11"/>
  <c r="K330" i="11"/>
  <c r="F330" i="11"/>
  <c r="K302" i="11"/>
  <c r="F302" i="11"/>
  <c r="K273" i="11"/>
  <c r="F273" i="11"/>
  <c r="K245" i="11"/>
  <c r="F245" i="11"/>
  <c r="F217" i="11"/>
  <c r="K217" i="11"/>
  <c r="K187" i="11"/>
  <c r="F187" i="11"/>
  <c r="K159" i="11"/>
  <c r="F159" i="11"/>
  <c r="K131" i="11"/>
  <c r="F131" i="11"/>
  <c r="F989" i="11"/>
  <c r="K989" i="11"/>
  <c r="K967" i="11"/>
  <c r="F967" i="11"/>
  <c r="K946" i="11"/>
  <c r="F946" i="11"/>
  <c r="K925" i="11"/>
  <c r="F925" i="11"/>
  <c r="K903" i="11"/>
  <c r="F903" i="11"/>
  <c r="K882" i="11"/>
  <c r="F882" i="11"/>
  <c r="K861" i="11"/>
  <c r="F861" i="11"/>
  <c r="K839" i="11"/>
  <c r="F839" i="11"/>
  <c r="K818" i="11"/>
  <c r="F818" i="11"/>
  <c r="K797" i="11"/>
  <c r="F797" i="11"/>
  <c r="K775" i="11"/>
  <c r="F775" i="11"/>
  <c r="K754" i="11"/>
  <c r="F754" i="11"/>
  <c r="K733" i="11"/>
  <c r="F733" i="11"/>
  <c r="K711" i="11"/>
  <c r="F711" i="11"/>
  <c r="K690" i="11"/>
  <c r="F690" i="11"/>
  <c r="K669" i="11"/>
  <c r="F669" i="11"/>
  <c r="K647" i="11"/>
  <c r="F647" i="11"/>
  <c r="K626" i="11"/>
  <c r="F626" i="11"/>
  <c r="K605" i="11"/>
  <c r="F605" i="11"/>
  <c r="K583" i="11"/>
  <c r="F583" i="11"/>
  <c r="K562" i="11"/>
  <c r="F562" i="11"/>
  <c r="K541" i="11"/>
  <c r="F541" i="11"/>
  <c r="K519" i="11"/>
  <c r="F519" i="11"/>
  <c r="K498" i="11"/>
  <c r="F498" i="11"/>
  <c r="K477" i="11"/>
  <c r="F477" i="11"/>
  <c r="K455" i="11"/>
  <c r="F455" i="11"/>
  <c r="K434" i="11"/>
  <c r="F434" i="11"/>
  <c r="K413" i="11"/>
  <c r="F413" i="11"/>
  <c r="K391" i="11"/>
  <c r="F391" i="11"/>
  <c r="K370" i="11"/>
  <c r="F370" i="11"/>
  <c r="K349" i="11"/>
  <c r="F349" i="11"/>
  <c r="K327" i="11"/>
  <c r="F327" i="11"/>
  <c r="K306" i="11"/>
  <c r="F306" i="11"/>
  <c r="K285" i="11"/>
  <c r="F285" i="11"/>
  <c r="K263" i="11"/>
  <c r="F263" i="11"/>
  <c r="K242" i="11"/>
  <c r="F242" i="11"/>
  <c r="K221" i="11"/>
  <c r="F221" i="11"/>
  <c r="K199" i="11"/>
  <c r="F199" i="11"/>
  <c r="K178" i="11"/>
  <c r="F178" i="11"/>
  <c r="K157" i="11"/>
  <c r="F157" i="11"/>
  <c r="K135" i="11"/>
  <c r="F135" i="11"/>
  <c r="K114" i="11"/>
  <c r="F114" i="11"/>
  <c r="K992" i="11"/>
  <c r="F992" i="11"/>
  <c r="K976" i="11"/>
  <c r="F976" i="11"/>
  <c r="K960" i="11"/>
  <c r="F960" i="11"/>
  <c r="K944" i="11"/>
  <c r="F944" i="11"/>
  <c r="K928" i="11"/>
  <c r="F928" i="11"/>
  <c r="K912" i="11"/>
  <c r="F912" i="11"/>
  <c r="K896" i="11"/>
  <c r="F896" i="11"/>
  <c r="K880" i="11"/>
  <c r="F880" i="11"/>
  <c r="K864" i="11"/>
  <c r="F864" i="11"/>
  <c r="K848" i="11"/>
  <c r="F848" i="11"/>
  <c r="K832" i="11"/>
  <c r="F832" i="11"/>
  <c r="K816" i="11"/>
  <c r="F816" i="11"/>
  <c r="K800" i="11"/>
  <c r="F800" i="11"/>
  <c r="K784" i="11"/>
  <c r="F784" i="11"/>
  <c r="K768" i="11"/>
  <c r="F768" i="11"/>
  <c r="K752" i="11"/>
  <c r="F752" i="11"/>
  <c r="K736" i="11"/>
  <c r="F736" i="11"/>
  <c r="K720" i="11"/>
  <c r="F720" i="11"/>
  <c r="K704" i="11"/>
  <c r="F704" i="11"/>
  <c r="K688" i="11"/>
  <c r="F688" i="11"/>
  <c r="K672" i="11"/>
  <c r="F672" i="11"/>
  <c r="K656" i="11"/>
  <c r="F656" i="11"/>
  <c r="K640" i="11"/>
  <c r="F640" i="11"/>
  <c r="K624" i="11"/>
  <c r="F624" i="11"/>
  <c r="K608" i="11"/>
  <c r="F608" i="11"/>
  <c r="K592" i="11"/>
  <c r="F592" i="11"/>
  <c r="K576" i="11"/>
  <c r="F576" i="11"/>
  <c r="K560" i="11"/>
  <c r="F560" i="11"/>
  <c r="K544" i="11"/>
  <c r="F544" i="11"/>
  <c r="K528" i="11"/>
  <c r="F528" i="11"/>
  <c r="K512" i="11"/>
  <c r="F512" i="11"/>
  <c r="K496" i="11"/>
  <c r="F496" i="11"/>
  <c r="K480" i="11"/>
  <c r="F480" i="11"/>
  <c r="K464" i="11"/>
  <c r="F464" i="11"/>
  <c r="K448" i="11"/>
  <c r="F448" i="11"/>
  <c r="K432" i="11"/>
  <c r="F432" i="11"/>
  <c r="K416" i="11"/>
  <c r="F416" i="11"/>
  <c r="K400" i="11"/>
  <c r="F400" i="11"/>
  <c r="K384" i="11"/>
  <c r="F384" i="11"/>
  <c r="K368" i="11"/>
  <c r="F368" i="11"/>
  <c r="K352" i="11"/>
  <c r="F352" i="11"/>
  <c r="K336" i="11"/>
  <c r="F336" i="11"/>
  <c r="K320" i="11"/>
  <c r="F320" i="11"/>
  <c r="K304" i="11"/>
  <c r="F304" i="11"/>
  <c r="K288" i="11"/>
  <c r="F288" i="11"/>
  <c r="K272" i="11"/>
  <c r="F272" i="11"/>
  <c r="K256" i="11"/>
  <c r="F256" i="11"/>
  <c r="K240" i="11"/>
  <c r="F240" i="11"/>
  <c r="K224" i="11"/>
  <c r="F224" i="11"/>
  <c r="K208" i="11"/>
  <c r="F208" i="11"/>
  <c r="K192" i="11"/>
  <c r="F192" i="11"/>
  <c r="K176" i="11"/>
  <c r="F176" i="11"/>
  <c r="K160" i="11"/>
  <c r="F160" i="11"/>
  <c r="K144" i="11"/>
  <c r="F144" i="11"/>
  <c r="K128" i="11"/>
  <c r="F128" i="11"/>
  <c r="K112" i="11"/>
  <c r="F112" i="11"/>
  <c r="F54" i="10"/>
  <c r="K64" i="10"/>
  <c r="K81" i="10"/>
  <c r="F45" i="11"/>
  <c r="K45" i="11"/>
  <c r="K122" i="11"/>
  <c r="F122" i="11"/>
  <c r="K235" i="11"/>
  <c r="F235" i="11"/>
  <c r="K350" i="11"/>
  <c r="F350" i="11"/>
  <c r="K463" i="11"/>
  <c r="F463" i="11"/>
  <c r="K577" i="11"/>
  <c r="F577" i="11"/>
  <c r="K654" i="11"/>
  <c r="F654" i="11"/>
  <c r="K710" i="11"/>
  <c r="F710" i="11"/>
  <c r="K767" i="11"/>
  <c r="F767" i="11"/>
  <c r="K825" i="11"/>
  <c r="F825" i="11"/>
  <c r="K881" i="11"/>
  <c r="F881" i="11"/>
  <c r="K938" i="11"/>
  <c r="F938" i="11"/>
  <c r="K995" i="11"/>
  <c r="F995" i="11"/>
  <c r="K214" i="11"/>
  <c r="F214" i="11"/>
  <c r="F329" i="11"/>
  <c r="K329" i="11"/>
  <c r="K442" i="11"/>
  <c r="F442" i="11"/>
  <c r="K555" i="11"/>
  <c r="F555" i="11"/>
  <c r="K641" i="11"/>
  <c r="F641" i="11"/>
  <c r="K698" i="11"/>
  <c r="F698" i="11"/>
  <c r="K755" i="11"/>
  <c r="F755" i="11"/>
  <c r="K811" i="11"/>
  <c r="F811" i="11"/>
  <c r="K869" i="11"/>
  <c r="F869" i="11"/>
  <c r="F926" i="11"/>
  <c r="K926" i="11"/>
  <c r="K982" i="11"/>
  <c r="F982" i="11"/>
  <c r="K193" i="11"/>
  <c r="F193" i="11"/>
  <c r="K307" i="11"/>
  <c r="F307" i="11"/>
  <c r="K421" i="11"/>
  <c r="F421" i="11"/>
  <c r="K534" i="11"/>
  <c r="F534" i="11"/>
  <c r="K633" i="11"/>
  <c r="F633" i="11"/>
  <c r="K689" i="11"/>
  <c r="F689" i="11"/>
  <c r="K746" i="11"/>
  <c r="F746" i="11"/>
  <c r="K803" i="11"/>
  <c r="F803" i="11"/>
  <c r="K859" i="11"/>
  <c r="F859" i="11"/>
  <c r="K917" i="11"/>
  <c r="F917" i="11"/>
  <c r="K974" i="11"/>
  <c r="F974" i="11"/>
  <c r="K603" i="11"/>
  <c r="F603" i="11"/>
  <c r="K575" i="11"/>
  <c r="F575" i="11"/>
  <c r="K547" i="11"/>
  <c r="F547" i="11"/>
  <c r="K518" i="11"/>
  <c r="F518" i="11"/>
  <c r="K490" i="11"/>
  <c r="F490" i="11"/>
  <c r="K462" i="11"/>
  <c r="F462" i="11"/>
  <c r="K433" i="11"/>
  <c r="F433" i="11"/>
  <c r="K405" i="11"/>
  <c r="F405" i="11"/>
  <c r="K377" i="11"/>
  <c r="F377" i="11"/>
  <c r="K347" i="11"/>
  <c r="F347" i="11"/>
  <c r="K319" i="11"/>
  <c r="F319" i="11"/>
  <c r="K291" i="11"/>
  <c r="F291" i="11"/>
  <c r="K262" i="11"/>
  <c r="F262" i="11"/>
  <c r="K234" i="11"/>
  <c r="F234" i="11"/>
  <c r="K206" i="11"/>
  <c r="F206" i="11"/>
  <c r="K177" i="11"/>
  <c r="F177" i="11"/>
  <c r="K149" i="11"/>
  <c r="F149" i="11"/>
  <c r="K121" i="11"/>
  <c r="F121" i="11"/>
  <c r="K979" i="11"/>
  <c r="F979" i="11"/>
  <c r="K950" i="11"/>
  <c r="F950" i="11"/>
  <c r="F922" i="11"/>
  <c r="K922" i="11"/>
  <c r="K894" i="11"/>
  <c r="F894" i="11"/>
  <c r="K865" i="11"/>
  <c r="F865" i="11"/>
  <c r="F837" i="11"/>
  <c r="K837" i="11"/>
  <c r="K809" i="11"/>
  <c r="F809" i="11"/>
  <c r="K779" i="11"/>
  <c r="F779" i="11"/>
  <c r="K751" i="11"/>
  <c r="F751" i="11"/>
  <c r="K723" i="11"/>
  <c r="F723" i="11"/>
  <c r="K694" i="11"/>
  <c r="F694" i="11"/>
  <c r="K666" i="11"/>
  <c r="F666" i="11"/>
  <c r="K638" i="11"/>
  <c r="F638" i="11"/>
  <c r="K609" i="11"/>
  <c r="F609" i="11"/>
  <c r="K581" i="11"/>
  <c r="F581" i="11"/>
  <c r="K553" i="11"/>
  <c r="F553" i="11"/>
  <c r="F523" i="11"/>
  <c r="K523" i="11"/>
  <c r="K495" i="11"/>
  <c r="F495" i="11"/>
  <c r="F467" i="11"/>
  <c r="K467" i="11"/>
  <c r="K438" i="11"/>
  <c r="F438" i="11"/>
  <c r="K410" i="11"/>
  <c r="F410" i="11"/>
  <c r="K382" i="11"/>
  <c r="F382" i="11"/>
  <c r="K353" i="11"/>
  <c r="F353" i="11"/>
  <c r="K325" i="11"/>
  <c r="F325" i="11"/>
  <c r="F297" i="11"/>
  <c r="K297" i="11"/>
  <c r="K267" i="11"/>
  <c r="F267" i="11"/>
  <c r="K239" i="11"/>
  <c r="F239" i="11"/>
  <c r="K211" i="11"/>
  <c r="F211" i="11"/>
  <c r="K182" i="11"/>
  <c r="F182" i="11"/>
  <c r="K154" i="11"/>
  <c r="F154" i="11"/>
  <c r="K126" i="11"/>
  <c r="F126" i="11"/>
  <c r="K977" i="11"/>
  <c r="F977" i="11"/>
  <c r="K949" i="11"/>
  <c r="F949" i="11"/>
  <c r="K921" i="11"/>
  <c r="F921" i="11"/>
  <c r="K891" i="11"/>
  <c r="F891" i="11"/>
  <c r="K863" i="11"/>
  <c r="F863" i="11"/>
  <c r="K835" i="11"/>
  <c r="F835" i="11"/>
  <c r="K806" i="11"/>
  <c r="F806" i="11"/>
  <c r="K778" i="11"/>
  <c r="F778" i="11"/>
  <c r="K750" i="11"/>
  <c r="F750" i="11"/>
  <c r="K721" i="11"/>
  <c r="F721" i="11"/>
  <c r="K693" i="11"/>
  <c r="F693" i="11"/>
  <c r="K665" i="11"/>
  <c r="F665" i="11"/>
  <c r="K635" i="11"/>
  <c r="F635" i="11"/>
  <c r="K607" i="11"/>
  <c r="F607" i="11"/>
  <c r="K579" i="11"/>
  <c r="F579" i="11"/>
  <c r="K550" i="11"/>
  <c r="F550" i="11"/>
  <c r="K522" i="11"/>
  <c r="F522" i="11"/>
  <c r="K494" i="11"/>
  <c r="F494" i="11"/>
  <c r="K465" i="11"/>
  <c r="F465" i="11"/>
  <c r="K437" i="11"/>
  <c r="F437" i="11"/>
  <c r="F409" i="11"/>
  <c r="K409" i="11"/>
  <c r="K379" i="11"/>
  <c r="F379" i="11"/>
  <c r="K351" i="11"/>
  <c r="F351" i="11"/>
  <c r="K323" i="11"/>
  <c r="F323" i="11"/>
  <c r="K294" i="11"/>
  <c r="F294" i="11"/>
  <c r="K266" i="11"/>
  <c r="F266" i="11"/>
  <c r="K238" i="11"/>
  <c r="F238" i="11"/>
  <c r="K209" i="11"/>
  <c r="F209" i="11"/>
  <c r="K181" i="11"/>
  <c r="F181" i="11"/>
  <c r="F153" i="11"/>
  <c r="K153" i="11"/>
  <c r="K123" i="11"/>
  <c r="F123" i="11"/>
  <c r="K983" i="11"/>
  <c r="F983" i="11"/>
  <c r="F962" i="11"/>
  <c r="K962" i="11"/>
  <c r="K941" i="11"/>
  <c r="F941" i="11"/>
  <c r="K919" i="11"/>
  <c r="F919" i="11"/>
  <c r="K898" i="11"/>
  <c r="F898" i="11"/>
  <c r="K877" i="11"/>
  <c r="F877" i="11"/>
  <c r="K855" i="11"/>
  <c r="F855" i="11"/>
  <c r="K834" i="11"/>
  <c r="F834" i="11"/>
  <c r="K813" i="11"/>
  <c r="F813" i="11"/>
  <c r="K791" i="11"/>
  <c r="F791" i="11"/>
  <c r="K770" i="11"/>
  <c r="F770" i="11"/>
  <c r="K749" i="11"/>
  <c r="F749" i="11"/>
  <c r="K727" i="11"/>
  <c r="F727" i="11"/>
  <c r="K706" i="11"/>
  <c r="F706" i="11"/>
  <c r="K685" i="11"/>
  <c r="F685" i="11"/>
  <c r="K663" i="11"/>
  <c r="F663" i="11"/>
  <c r="K642" i="11"/>
  <c r="F642" i="11"/>
  <c r="K621" i="11"/>
  <c r="F621" i="11"/>
  <c r="K599" i="11"/>
  <c r="F599" i="11"/>
  <c r="K578" i="11"/>
  <c r="F578" i="11"/>
  <c r="K557" i="11"/>
  <c r="F557" i="11"/>
  <c r="K535" i="11"/>
  <c r="F535" i="11"/>
  <c r="K514" i="11"/>
  <c r="F514" i="11"/>
  <c r="K493" i="11"/>
  <c r="F493" i="11"/>
  <c r="K471" i="11"/>
  <c r="F471" i="11"/>
  <c r="K450" i="11"/>
  <c r="F450" i="11"/>
  <c r="K429" i="11"/>
  <c r="F429" i="11"/>
  <c r="K407" i="11"/>
  <c r="F407" i="11"/>
  <c r="K386" i="11"/>
  <c r="F386" i="11"/>
  <c r="K365" i="11"/>
  <c r="F365" i="11"/>
  <c r="K343" i="11"/>
  <c r="F343" i="11"/>
  <c r="K322" i="11"/>
  <c r="F322" i="11"/>
  <c r="K301" i="11"/>
  <c r="F301" i="11"/>
  <c r="K279" i="11"/>
  <c r="F279" i="11"/>
  <c r="K258" i="11"/>
  <c r="F258" i="11"/>
  <c r="K237" i="11"/>
  <c r="F237" i="11"/>
  <c r="K215" i="11"/>
  <c r="F215" i="11"/>
  <c r="K194" i="11"/>
  <c r="F194" i="11"/>
  <c r="K173" i="11"/>
  <c r="F173" i="11"/>
  <c r="K151" i="11"/>
  <c r="F151" i="11"/>
  <c r="K130" i="11"/>
  <c r="F130" i="11"/>
  <c r="K109" i="11"/>
  <c r="F109" i="11"/>
  <c r="K1004" i="11"/>
  <c r="F1004" i="11"/>
  <c r="K988" i="11"/>
  <c r="F988" i="11"/>
  <c r="K972" i="11"/>
  <c r="F972" i="11"/>
  <c r="K956" i="11"/>
  <c r="F956" i="11"/>
  <c r="K940" i="11"/>
  <c r="F940" i="11"/>
  <c r="K924" i="11"/>
  <c r="F924" i="11"/>
  <c r="K908" i="11"/>
  <c r="F908" i="11"/>
  <c r="K892" i="11"/>
  <c r="F892" i="11"/>
  <c r="K876" i="11"/>
  <c r="F876" i="11"/>
  <c r="K860" i="11"/>
  <c r="F860" i="11"/>
  <c r="K844" i="11"/>
  <c r="F844" i="11"/>
  <c r="K828" i="11"/>
  <c r="F828" i="11"/>
  <c r="K812" i="11"/>
  <c r="F812" i="11"/>
  <c r="K796" i="11"/>
  <c r="F796" i="11"/>
  <c r="K780" i="11"/>
  <c r="F780" i="11"/>
  <c r="K764" i="11"/>
  <c r="F764" i="11"/>
  <c r="K748" i="11"/>
  <c r="F748" i="11"/>
  <c r="K732" i="11"/>
  <c r="F732" i="11"/>
  <c r="K716" i="11"/>
  <c r="F716" i="11"/>
  <c r="K700" i="11"/>
  <c r="F700" i="11"/>
  <c r="K684" i="11"/>
  <c r="F684" i="11"/>
  <c r="K668" i="11"/>
  <c r="F668" i="11"/>
  <c r="K652" i="11"/>
  <c r="F652" i="11"/>
  <c r="K636" i="11"/>
  <c r="F636" i="11"/>
  <c r="K620" i="11"/>
  <c r="F620" i="11"/>
  <c r="K604" i="11"/>
  <c r="F604" i="11"/>
  <c r="K588" i="11"/>
  <c r="F588" i="11"/>
  <c r="K572" i="11"/>
  <c r="F572" i="11"/>
  <c r="K556" i="11"/>
  <c r="F556" i="11"/>
  <c r="K540" i="11"/>
  <c r="F540" i="11"/>
  <c r="K524" i="11"/>
  <c r="F524" i="11"/>
  <c r="K508" i="11"/>
  <c r="F508" i="11"/>
  <c r="K492" i="11"/>
  <c r="F492" i="11"/>
  <c r="K476" i="11"/>
  <c r="F476" i="11"/>
  <c r="K460" i="11"/>
  <c r="F460" i="11"/>
  <c r="K444" i="11"/>
  <c r="F444" i="11"/>
  <c r="K428" i="11"/>
  <c r="F428" i="11"/>
  <c r="K412" i="11"/>
  <c r="F412" i="11"/>
  <c r="K396" i="11"/>
  <c r="F396" i="11"/>
  <c r="K380" i="11"/>
  <c r="F380" i="11"/>
  <c r="K364" i="11"/>
  <c r="F364" i="11"/>
  <c r="K348" i="11"/>
  <c r="F348" i="11"/>
  <c r="K332" i="11"/>
  <c r="F332" i="11"/>
  <c r="K316" i="11"/>
  <c r="F316" i="11"/>
  <c r="K300" i="11"/>
  <c r="F300" i="11"/>
  <c r="K284" i="11"/>
  <c r="F284" i="11"/>
  <c r="K268" i="11"/>
  <c r="F268" i="11"/>
  <c r="K252" i="11"/>
  <c r="F252" i="11"/>
  <c r="K236" i="11"/>
  <c r="F236" i="11"/>
  <c r="K220" i="11"/>
  <c r="F220" i="11"/>
  <c r="K204" i="11"/>
  <c r="F204" i="11"/>
  <c r="K188" i="11"/>
  <c r="F188" i="11"/>
  <c r="K172" i="11"/>
  <c r="F172" i="11"/>
  <c r="K156" i="11"/>
  <c r="F156" i="11"/>
  <c r="K140" i="11"/>
  <c r="F140" i="11"/>
  <c r="K124" i="11"/>
  <c r="F124" i="11"/>
  <c r="K108" i="11"/>
  <c r="F108" i="11"/>
  <c r="F10" i="11"/>
  <c r="R4" i="11"/>
  <c r="F49" i="11"/>
  <c r="F83" i="11"/>
  <c r="F88" i="11"/>
  <c r="F24" i="11"/>
  <c r="F75" i="11"/>
  <c r="F7" i="11"/>
  <c r="F50" i="11"/>
  <c r="F57" i="11"/>
  <c r="F84" i="11"/>
  <c r="F20" i="11"/>
  <c r="F71" i="11"/>
  <c r="F46" i="11"/>
  <c r="F92" i="11"/>
  <c r="F80" i="11"/>
  <c r="F16" i="11"/>
  <c r="F67" i="11"/>
  <c r="R7" i="11"/>
  <c r="F42" i="11"/>
  <c r="R12" i="11"/>
  <c r="F40" i="11"/>
  <c r="F28" i="11"/>
  <c r="F76" i="11"/>
  <c r="F11" i="11"/>
  <c r="F63" i="11"/>
  <c r="F102" i="11"/>
  <c r="F38" i="11"/>
  <c r="F101" i="11"/>
  <c r="F19" i="11"/>
  <c r="F72" i="11"/>
  <c r="F59" i="11"/>
  <c r="F98" i="11"/>
  <c r="F34" i="11"/>
  <c r="F97" i="11"/>
  <c r="F96" i="11"/>
  <c r="F15" i="11"/>
  <c r="F68" i="11"/>
  <c r="F9" i="11"/>
  <c r="F55" i="11"/>
  <c r="F94" i="11"/>
  <c r="F30" i="11"/>
  <c r="F93" i="11"/>
  <c r="R10" i="11"/>
  <c r="F32" i="11"/>
  <c r="F64" i="11"/>
  <c r="F51" i="11"/>
  <c r="F90" i="11"/>
  <c r="F26" i="11"/>
  <c r="F89" i="11"/>
  <c r="F104" i="11"/>
  <c r="F79" i="11"/>
  <c r="F60" i="11"/>
  <c r="F47" i="11"/>
  <c r="F86" i="11"/>
  <c r="F22" i="11"/>
  <c r="F85" i="11"/>
  <c r="F54" i="11"/>
  <c r="F56" i="11"/>
  <c r="F43" i="11"/>
  <c r="F82" i="11"/>
  <c r="F18" i="11"/>
  <c r="F81" i="11"/>
  <c r="F13" i="11"/>
  <c r="F52" i="11"/>
  <c r="F103" i="11"/>
  <c r="F39" i="11"/>
  <c r="F78" i="11"/>
  <c r="F14" i="11"/>
  <c r="F77" i="11"/>
  <c r="F53" i="11"/>
  <c r="F48" i="11"/>
  <c r="F99" i="11"/>
  <c r="F35" i="11"/>
  <c r="F74" i="11"/>
  <c r="F73" i="11"/>
  <c r="F58" i="11"/>
  <c r="F44" i="11"/>
  <c r="F95" i="11"/>
  <c r="F31" i="11"/>
  <c r="F70" i="11"/>
  <c r="F69" i="11"/>
  <c r="F65" i="11"/>
  <c r="R8" i="11"/>
  <c r="F91" i="11"/>
  <c r="F27" i="11"/>
  <c r="F66" i="11"/>
  <c r="F100" i="11"/>
  <c r="F36" i="11"/>
  <c r="F87" i="11"/>
  <c r="F23" i="11"/>
  <c r="F62" i="11"/>
  <c r="F61" i="11"/>
  <c r="F46" i="10"/>
  <c r="F19" i="10"/>
  <c r="K19" i="10"/>
  <c r="K47" i="10"/>
  <c r="F47" i="10"/>
  <c r="K80" i="10"/>
  <c r="F80" i="10"/>
  <c r="K32" i="10"/>
  <c r="F32" i="10"/>
  <c r="F101" i="10"/>
  <c r="K101" i="10"/>
  <c r="F93" i="10"/>
  <c r="K79" i="10"/>
  <c r="F79" i="10"/>
  <c r="K30" i="10"/>
  <c r="F30" i="10"/>
  <c r="K94" i="10"/>
  <c r="F94" i="10"/>
  <c r="K63" i="10"/>
  <c r="F63" i="10"/>
  <c r="K66" i="10"/>
  <c r="K95" i="10"/>
  <c r="F95" i="10"/>
  <c r="F62" i="10"/>
  <c r="K96" i="10"/>
  <c r="F96" i="10"/>
  <c r="R7" i="10"/>
  <c r="K31" i="10"/>
  <c r="F31" i="10"/>
  <c r="F18" i="10"/>
  <c r="K18" i="10"/>
  <c r="K6" i="10"/>
  <c r="F6" i="10"/>
  <c r="K10" i="10"/>
  <c r="F10" i="10"/>
  <c r="K43" i="10"/>
  <c r="F43" i="10"/>
  <c r="K25" i="10"/>
  <c r="F25" i="10"/>
  <c r="K28" i="10"/>
  <c r="F28" i="10"/>
  <c r="K60" i="10"/>
  <c r="F60" i="10"/>
  <c r="F15" i="10"/>
  <c r="K15" i="10"/>
  <c r="F21" i="10"/>
  <c r="K21" i="10"/>
  <c r="K91" i="10"/>
  <c r="F91" i="10"/>
  <c r="F45" i="10"/>
  <c r="K45" i="10"/>
  <c r="K8" i="10"/>
  <c r="F8" i="10"/>
  <c r="F53" i="10"/>
  <c r="K53" i="10"/>
  <c r="K23" i="10"/>
  <c r="F23" i="10"/>
  <c r="F44" i="10"/>
  <c r="K44" i="10"/>
  <c r="K5" i="10"/>
  <c r="F5" i="10"/>
  <c r="F14" i="10"/>
  <c r="K14" i="10"/>
  <c r="F99" i="10"/>
  <c r="K99" i="10"/>
  <c r="K39" i="10"/>
  <c r="F39" i="10"/>
  <c r="F76" i="10"/>
  <c r="K76" i="10"/>
  <c r="K90" i="10"/>
  <c r="F90" i="10"/>
  <c r="F35" i="10"/>
  <c r="K35" i="10"/>
  <c r="K9" i="10"/>
  <c r="F9" i="10"/>
  <c r="F69" i="10"/>
  <c r="K69" i="10"/>
  <c r="F20" i="10"/>
  <c r="K20" i="10"/>
  <c r="K55" i="10"/>
  <c r="F55" i="10"/>
  <c r="K24" i="10"/>
  <c r="F24" i="10"/>
  <c r="K29" i="10"/>
  <c r="F29" i="10"/>
  <c r="K75" i="10"/>
  <c r="F75" i="10"/>
  <c r="F16" i="10"/>
  <c r="K16" i="10"/>
  <c r="F36" i="10"/>
  <c r="K36" i="10"/>
  <c r="K71" i="10"/>
  <c r="F71" i="10"/>
  <c r="K40" i="10"/>
  <c r="F40" i="10"/>
  <c r="F61" i="10"/>
  <c r="K61" i="10"/>
  <c r="K37" i="10"/>
  <c r="F37" i="10"/>
  <c r="F59" i="10"/>
  <c r="K59" i="10"/>
  <c r="F67" i="10"/>
  <c r="K67" i="10"/>
  <c r="K12" i="10"/>
  <c r="F12" i="10"/>
  <c r="F52" i="10"/>
  <c r="K52" i="10"/>
  <c r="K87" i="10"/>
  <c r="F87" i="10"/>
  <c r="K56" i="10"/>
  <c r="F56" i="10"/>
  <c r="K26" i="10"/>
  <c r="F26" i="10"/>
  <c r="F85" i="10"/>
  <c r="K85" i="10"/>
  <c r="F51" i="10"/>
  <c r="K51" i="10"/>
  <c r="F17" i="10"/>
  <c r="K17" i="10"/>
  <c r="F13" i="10"/>
  <c r="K13" i="10"/>
  <c r="K7" i="10"/>
  <c r="F7" i="10"/>
  <c r="F68" i="10"/>
  <c r="K68" i="10"/>
  <c r="K103" i="10"/>
  <c r="F103" i="10"/>
  <c r="K72" i="10"/>
  <c r="F72" i="10"/>
  <c r="K42" i="10"/>
  <c r="F42" i="10"/>
  <c r="K73" i="10"/>
  <c r="F73" i="10"/>
  <c r="K57" i="10"/>
  <c r="F57" i="10"/>
  <c r="K41" i="10"/>
  <c r="F41" i="10"/>
  <c r="K58" i="10"/>
  <c r="F58" i="10"/>
  <c r="K27" i="10"/>
  <c r="F27" i="10"/>
  <c r="K92" i="10"/>
  <c r="F92" i="10"/>
  <c r="F83" i="10"/>
  <c r="K83" i="10"/>
  <c r="F84" i="10"/>
  <c r="K84" i="10"/>
  <c r="K88" i="10"/>
  <c r="F88" i="10"/>
  <c r="K11" i="10"/>
  <c r="F11" i="10"/>
  <c r="F100" i="10"/>
  <c r="K100" i="10"/>
  <c r="K89" i="10"/>
  <c r="F89" i="10"/>
  <c r="K104" i="10"/>
  <c r="F104" i="10"/>
  <c r="K74" i="10"/>
  <c r="F74" i="10"/>
  <c r="R8" i="10"/>
  <c r="R11" i="10"/>
  <c r="R12" i="10"/>
  <c r="R4" i="10"/>
  <c r="R9" i="10"/>
  <c r="R10" i="10"/>
  <c r="R5" i="10"/>
  <c r="E2" i="8"/>
  <c r="E3" i="8" s="1"/>
  <c r="B2" i="8"/>
  <c r="M5" i="11" l="1"/>
  <c r="H5" i="11"/>
  <c r="H5" i="10"/>
  <c r="M5" i="10"/>
  <c r="D29" i="6"/>
  <c r="F1" i="6" l="1"/>
  <c r="F2" i="6"/>
  <c r="B9" i="13" l="1"/>
  <c r="B10" i="13"/>
  <c r="B16" i="13"/>
  <c r="B13" i="13"/>
  <c r="B11" i="13"/>
  <c r="B15" i="13"/>
  <c r="B14" i="13"/>
  <c r="B8" i="13"/>
  <c r="B7" i="13"/>
  <c r="B12" i="13"/>
  <c r="B8" i="9"/>
  <c r="B9" i="9"/>
  <c r="B13" i="9"/>
  <c r="B17" i="9"/>
  <c r="B21" i="9"/>
  <c r="B25" i="9"/>
  <c r="B29" i="9"/>
  <c r="B33" i="9"/>
  <c r="B37" i="9"/>
  <c r="B41" i="9"/>
  <c r="B45" i="9"/>
  <c r="B49" i="9"/>
  <c r="B53" i="9"/>
  <c r="B57" i="9"/>
  <c r="B61" i="9"/>
  <c r="B65" i="9"/>
  <c r="B69" i="9"/>
  <c r="B73" i="9"/>
  <c r="B77" i="9"/>
  <c r="B81" i="9"/>
  <c r="B85" i="9"/>
  <c r="B89" i="9"/>
  <c r="B93" i="9"/>
  <c r="B97" i="9"/>
  <c r="B101" i="9"/>
  <c r="B105" i="9"/>
  <c r="B109" i="9"/>
  <c r="B113" i="9"/>
  <c r="B117" i="9"/>
  <c r="B121" i="9"/>
  <c r="B125" i="9"/>
  <c r="B129" i="9"/>
  <c r="B133" i="9"/>
  <c r="B137" i="9"/>
  <c r="B141" i="9"/>
  <c r="B145" i="9"/>
  <c r="B149" i="9"/>
  <c r="B153" i="9"/>
  <c r="B157" i="9"/>
  <c r="B161" i="9"/>
  <c r="B165" i="9"/>
  <c r="B169" i="9"/>
  <c r="B173" i="9"/>
  <c r="B177" i="9"/>
  <c r="B181" i="9"/>
  <c r="B185" i="9"/>
  <c r="B189" i="9"/>
  <c r="B193" i="9"/>
  <c r="B197" i="9"/>
  <c r="B201" i="9"/>
  <c r="B205" i="9"/>
  <c r="B209" i="9"/>
  <c r="B213" i="9"/>
  <c r="B217" i="9"/>
  <c r="B221" i="9"/>
  <c r="B225" i="9"/>
  <c r="B229" i="9"/>
  <c r="B233" i="9"/>
  <c r="B237" i="9"/>
  <c r="B241" i="9"/>
  <c r="B245" i="9"/>
  <c r="B249" i="9"/>
  <c r="B253" i="9"/>
  <c r="B257" i="9"/>
  <c r="B261" i="9"/>
  <c r="B265" i="9"/>
  <c r="B269" i="9"/>
  <c r="B273" i="9"/>
  <c r="B277" i="9"/>
  <c r="B281" i="9"/>
  <c r="B285" i="9"/>
  <c r="B289" i="9"/>
  <c r="B293" i="9"/>
  <c r="B297" i="9"/>
  <c r="B301" i="9"/>
  <c r="B305" i="9"/>
  <c r="B309" i="9"/>
  <c r="B313" i="9"/>
  <c r="B317" i="9"/>
  <c r="B321" i="9"/>
  <c r="B325" i="9"/>
  <c r="B329" i="9"/>
  <c r="B333" i="9"/>
  <c r="B337" i="9"/>
  <c r="B341" i="9"/>
  <c r="B345" i="9"/>
  <c r="B10" i="9"/>
  <c r="B14" i="9"/>
  <c r="B18" i="9"/>
  <c r="B22" i="9"/>
  <c r="B26" i="9"/>
  <c r="B30" i="9"/>
  <c r="B34" i="9"/>
  <c r="B38" i="9"/>
  <c r="B42" i="9"/>
  <c r="B46" i="9"/>
  <c r="B50" i="9"/>
  <c r="B54" i="9"/>
  <c r="B58" i="9"/>
  <c r="B62" i="9"/>
  <c r="B66" i="9"/>
  <c r="B70" i="9"/>
  <c r="B74" i="9"/>
  <c r="B78" i="9"/>
  <c r="B82" i="9"/>
  <c r="B86" i="9"/>
  <c r="B90" i="9"/>
  <c r="B94" i="9"/>
  <c r="B98" i="9"/>
  <c r="B102" i="9"/>
  <c r="B106" i="9"/>
  <c r="B110" i="9"/>
  <c r="B114" i="9"/>
  <c r="B118" i="9"/>
  <c r="B122" i="9"/>
  <c r="B126" i="9"/>
  <c r="B130" i="9"/>
  <c r="B134" i="9"/>
  <c r="B138" i="9"/>
  <c r="B142" i="9"/>
  <c r="B146" i="9"/>
  <c r="B150" i="9"/>
  <c r="B154" i="9"/>
  <c r="B158" i="9"/>
  <c r="B162" i="9"/>
  <c r="B166" i="9"/>
  <c r="B170" i="9"/>
  <c r="B174" i="9"/>
  <c r="B178" i="9"/>
  <c r="B182" i="9"/>
  <c r="B186" i="9"/>
  <c r="B190" i="9"/>
  <c r="B194" i="9"/>
  <c r="B198" i="9"/>
  <c r="B202" i="9"/>
  <c r="B206" i="9"/>
  <c r="B210" i="9"/>
  <c r="B214" i="9"/>
  <c r="B218" i="9"/>
  <c r="B222" i="9"/>
  <c r="B226" i="9"/>
  <c r="B230" i="9"/>
  <c r="B234" i="9"/>
  <c r="B238" i="9"/>
  <c r="B242" i="9"/>
  <c r="B246" i="9"/>
  <c r="B250" i="9"/>
  <c r="B254" i="9"/>
  <c r="B258" i="9"/>
  <c r="B262" i="9"/>
  <c r="B266" i="9"/>
  <c r="B270" i="9"/>
  <c r="B274" i="9"/>
  <c r="B278" i="9"/>
  <c r="B282" i="9"/>
  <c r="B286" i="9"/>
  <c r="B290" i="9"/>
  <c r="B294" i="9"/>
  <c r="B298" i="9"/>
  <c r="B302" i="9"/>
  <c r="B306" i="9"/>
  <c r="B310" i="9"/>
  <c r="B314" i="9"/>
  <c r="B318" i="9"/>
  <c r="B322" i="9"/>
  <c r="B326" i="9"/>
  <c r="B330" i="9"/>
  <c r="B334" i="9"/>
  <c r="B338" i="9"/>
  <c r="B342" i="9"/>
  <c r="B346" i="9"/>
  <c r="B11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96" i="9"/>
  <c r="B204" i="9"/>
  <c r="B212" i="9"/>
  <c r="B220" i="9"/>
  <c r="B228" i="9"/>
  <c r="B236" i="9"/>
  <c r="B244" i="9"/>
  <c r="B252" i="9"/>
  <c r="B260" i="9"/>
  <c r="B268" i="9"/>
  <c r="B276" i="9"/>
  <c r="B284" i="9"/>
  <c r="B292" i="9"/>
  <c r="B300" i="9"/>
  <c r="B308" i="9"/>
  <c r="B316" i="9"/>
  <c r="B324" i="9"/>
  <c r="B332" i="9"/>
  <c r="B340" i="9"/>
  <c r="B348" i="9"/>
  <c r="B352" i="9"/>
  <c r="B356" i="9"/>
  <c r="B360" i="9"/>
  <c r="B364" i="9"/>
  <c r="B368" i="9"/>
  <c r="B372" i="9"/>
  <c r="B376" i="9"/>
  <c r="B380" i="9"/>
  <c r="B384" i="9"/>
  <c r="B388" i="9"/>
  <c r="B392" i="9"/>
  <c r="B396" i="9"/>
  <c r="B400" i="9"/>
  <c r="B404" i="9"/>
  <c r="B408" i="9"/>
  <c r="B412" i="9"/>
  <c r="B416" i="9"/>
  <c r="B420" i="9"/>
  <c r="B424" i="9"/>
  <c r="B428" i="9"/>
  <c r="B432" i="9"/>
  <c r="B436" i="9"/>
  <c r="B440" i="9"/>
  <c r="B444" i="9"/>
  <c r="B448" i="9"/>
  <c r="B452" i="9"/>
  <c r="B456" i="9"/>
  <c r="B460" i="9"/>
  <c r="B464" i="9"/>
  <c r="B468" i="9"/>
  <c r="B472" i="9"/>
  <c r="B476" i="9"/>
  <c r="B480" i="9"/>
  <c r="B484" i="9"/>
  <c r="B488" i="9"/>
  <c r="B492" i="9"/>
  <c r="B496" i="9"/>
  <c r="B500" i="9"/>
  <c r="B504" i="9"/>
  <c r="B508" i="9"/>
  <c r="B512" i="9"/>
  <c r="B516" i="9"/>
  <c r="B15" i="9"/>
  <c r="B16" i="9"/>
  <c r="B27" i="9"/>
  <c r="B39" i="9"/>
  <c r="B48" i="9"/>
  <c r="B59" i="9"/>
  <c r="B71" i="9"/>
  <c r="B80" i="9"/>
  <c r="B91" i="9"/>
  <c r="B103" i="9"/>
  <c r="B112" i="9"/>
  <c r="B123" i="9"/>
  <c r="B135" i="9"/>
  <c r="B144" i="9"/>
  <c r="B155" i="9"/>
  <c r="B167" i="9"/>
  <c r="B176" i="9"/>
  <c r="B187" i="9"/>
  <c r="B199" i="9"/>
  <c r="B208" i="9"/>
  <c r="B219" i="9"/>
  <c r="B231" i="9"/>
  <c r="B240" i="9"/>
  <c r="B251" i="9"/>
  <c r="B263" i="9"/>
  <c r="B272" i="9"/>
  <c r="B283" i="9"/>
  <c r="B295" i="9"/>
  <c r="B304" i="9"/>
  <c r="B315" i="9"/>
  <c r="B327" i="9"/>
  <c r="B336" i="9"/>
  <c r="B347" i="9"/>
  <c r="B353" i="9"/>
  <c r="B358" i="9"/>
  <c r="B363" i="9"/>
  <c r="B369" i="9"/>
  <c r="B374" i="9"/>
  <c r="B379" i="9"/>
  <c r="B385" i="9"/>
  <c r="B390" i="9"/>
  <c r="B395" i="9"/>
  <c r="B401" i="9"/>
  <c r="B406" i="9"/>
  <c r="B411" i="9"/>
  <c r="B417" i="9"/>
  <c r="B422" i="9"/>
  <c r="B427" i="9"/>
  <c r="B433" i="9"/>
  <c r="B438" i="9"/>
  <c r="B443" i="9"/>
  <c r="B449" i="9"/>
  <c r="B454" i="9"/>
  <c r="B459" i="9"/>
  <c r="B465" i="9"/>
  <c r="B470" i="9"/>
  <c r="B475" i="9"/>
  <c r="B481" i="9"/>
  <c r="B486" i="9"/>
  <c r="B491" i="9"/>
  <c r="B497" i="9"/>
  <c r="B502" i="9"/>
  <c r="B507" i="9"/>
  <c r="B513" i="9"/>
  <c r="B518" i="9"/>
  <c r="B522" i="9"/>
  <c r="B526" i="9"/>
  <c r="B530" i="9"/>
  <c r="B534" i="9"/>
  <c r="B538" i="9"/>
  <c r="B542" i="9"/>
  <c r="B546" i="9"/>
  <c r="B550" i="9"/>
  <c r="B554" i="9"/>
  <c r="B558" i="9"/>
  <c r="B562" i="9"/>
  <c r="B566" i="9"/>
  <c r="B570" i="9"/>
  <c r="B574" i="9"/>
  <c r="B578" i="9"/>
  <c r="B582" i="9"/>
  <c r="B586" i="9"/>
  <c r="B590" i="9"/>
  <c r="B594" i="9"/>
  <c r="B598" i="9"/>
  <c r="B602" i="9"/>
  <c r="B606" i="9"/>
  <c r="B610" i="9"/>
  <c r="B614" i="9"/>
  <c r="B618" i="9"/>
  <c r="B622" i="9"/>
  <c r="B626" i="9"/>
  <c r="B630" i="9"/>
  <c r="B634" i="9"/>
  <c r="B638" i="9"/>
  <c r="B642" i="9"/>
  <c r="B646" i="9"/>
  <c r="B650" i="9"/>
  <c r="B654" i="9"/>
  <c r="B658" i="9"/>
  <c r="B662" i="9"/>
  <c r="B666" i="9"/>
  <c r="B670" i="9"/>
  <c r="B674" i="9"/>
  <c r="B678" i="9"/>
  <c r="B682" i="9"/>
  <c r="B686" i="9"/>
  <c r="B690" i="9"/>
  <c r="B694" i="9"/>
  <c r="B698" i="9"/>
  <c r="B702" i="9"/>
  <c r="B706" i="9"/>
  <c r="B710" i="9"/>
  <c r="B714" i="9"/>
  <c r="B718" i="9"/>
  <c r="B722" i="9"/>
  <c r="B726" i="9"/>
  <c r="B730" i="9"/>
  <c r="B734" i="9"/>
  <c r="B738" i="9"/>
  <c r="B742" i="9"/>
  <c r="B746" i="9"/>
  <c r="B750" i="9"/>
  <c r="B754" i="9"/>
  <c r="B758" i="9"/>
  <c r="B762" i="9"/>
  <c r="B766" i="9"/>
  <c r="B770" i="9"/>
  <c r="B774" i="9"/>
  <c r="B778" i="9"/>
  <c r="B782" i="9"/>
  <c r="B786" i="9"/>
  <c r="B790" i="9"/>
  <c r="B794" i="9"/>
  <c r="B798" i="9"/>
  <c r="B802" i="9"/>
  <c r="B806" i="9"/>
  <c r="B810" i="9"/>
  <c r="B814" i="9"/>
  <c r="B818" i="9"/>
  <c r="B822" i="9"/>
  <c r="B826" i="9"/>
  <c r="B830" i="9"/>
  <c r="B834" i="9"/>
  <c r="B838" i="9"/>
  <c r="B842" i="9"/>
  <c r="B846" i="9"/>
  <c r="B850" i="9"/>
  <c r="B854" i="9"/>
  <c r="B858" i="9"/>
  <c r="B862" i="9"/>
  <c r="B866" i="9"/>
  <c r="B870" i="9"/>
  <c r="B874" i="9"/>
  <c r="B878" i="9"/>
  <c r="B882" i="9"/>
  <c r="B886" i="9"/>
  <c r="B890" i="9"/>
  <c r="B894" i="9"/>
  <c r="B898" i="9"/>
  <c r="B902" i="9"/>
  <c r="B906" i="9"/>
  <c r="B910" i="9"/>
  <c r="B914" i="9"/>
  <c r="B918" i="9"/>
  <c r="B922" i="9"/>
  <c r="B926" i="9"/>
  <c r="B930" i="9"/>
  <c r="B934" i="9"/>
  <c r="B938" i="9"/>
  <c r="B942" i="9"/>
  <c r="B19" i="9"/>
  <c r="B31" i="9"/>
  <c r="B40" i="9"/>
  <c r="B51" i="9"/>
  <c r="B63" i="9"/>
  <c r="B72" i="9"/>
  <c r="B83" i="9"/>
  <c r="B95" i="9"/>
  <c r="B104" i="9"/>
  <c r="B115" i="9"/>
  <c r="B127" i="9"/>
  <c r="B136" i="9"/>
  <c r="B147" i="9"/>
  <c r="B159" i="9"/>
  <c r="B168" i="9"/>
  <c r="B179" i="9"/>
  <c r="B191" i="9"/>
  <c r="B200" i="9"/>
  <c r="B23" i="9"/>
  <c r="B43" i="9"/>
  <c r="B64" i="9"/>
  <c r="B87" i="9"/>
  <c r="B107" i="9"/>
  <c r="B128" i="9"/>
  <c r="B151" i="9"/>
  <c r="B171" i="9"/>
  <c r="B192" i="9"/>
  <c r="B211" i="9"/>
  <c r="B224" i="9"/>
  <c r="B239" i="9"/>
  <c r="B255" i="9"/>
  <c r="B267" i="9"/>
  <c r="B280" i="9"/>
  <c r="B296" i="9"/>
  <c r="B311" i="9"/>
  <c r="B323" i="9"/>
  <c r="B339" i="9"/>
  <c r="B350" i="9"/>
  <c r="B357" i="9"/>
  <c r="B365" i="9"/>
  <c r="B371" i="9"/>
  <c r="B378" i="9"/>
  <c r="B386" i="9"/>
  <c r="B393" i="9"/>
  <c r="B399" i="9"/>
  <c r="B407" i="9"/>
  <c r="B414" i="9"/>
  <c r="B421" i="9"/>
  <c r="B429" i="9"/>
  <c r="B435" i="9"/>
  <c r="B442" i="9"/>
  <c r="B450" i="9"/>
  <c r="B457" i="9"/>
  <c r="B463" i="9"/>
  <c r="B471" i="9"/>
  <c r="B478" i="9"/>
  <c r="B485" i="9"/>
  <c r="B493" i="9"/>
  <c r="B499" i="9"/>
  <c r="B506" i="9"/>
  <c r="B514" i="9"/>
  <c r="B520" i="9"/>
  <c r="B525" i="9"/>
  <c r="B531" i="9"/>
  <c r="B536" i="9"/>
  <c r="B541" i="9"/>
  <c r="B547" i="9"/>
  <c r="B552" i="9"/>
  <c r="B557" i="9"/>
  <c r="B563" i="9"/>
  <c r="B568" i="9"/>
  <c r="B573" i="9"/>
  <c r="B579" i="9"/>
  <c r="B584" i="9"/>
  <c r="B589" i="9"/>
  <c r="B595" i="9"/>
  <c r="B600" i="9"/>
  <c r="B605" i="9"/>
  <c r="B611" i="9"/>
  <c r="B616" i="9"/>
  <c r="B621" i="9"/>
  <c r="B627" i="9"/>
  <c r="B632" i="9"/>
  <c r="B637" i="9"/>
  <c r="B643" i="9"/>
  <c r="B648" i="9"/>
  <c r="B653" i="9"/>
  <c r="B659" i="9"/>
  <c r="B664" i="9"/>
  <c r="B669" i="9"/>
  <c r="B675" i="9"/>
  <c r="B680" i="9"/>
  <c r="B685" i="9"/>
  <c r="B691" i="9"/>
  <c r="B696" i="9"/>
  <c r="B701" i="9"/>
  <c r="B707" i="9"/>
  <c r="B712" i="9"/>
  <c r="B717" i="9"/>
  <c r="B723" i="9"/>
  <c r="B728" i="9"/>
  <c r="B733" i="9"/>
  <c r="B739" i="9"/>
  <c r="B744" i="9"/>
  <c r="B749" i="9"/>
  <c r="B755" i="9"/>
  <c r="B760" i="9"/>
  <c r="B765" i="9"/>
  <c r="B771" i="9"/>
  <c r="B776" i="9"/>
  <c r="B781" i="9"/>
  <c r="B787" i="9"/>
  <c r="B792" i="9"/>
  <c r="B797" i="9"/>
  <c r="B803" i="9"/>
  <c r="B808" i="9"/>
  <c r="B813" i="9"/>
  <c r="B819" i="9"/>
  <c r="B824" i="9"/>
  <c r="B829" i="9"/>
  <c r="B835" i="9"/>
  <c r="B840" i="9"/>
  <c r="B845" i="9"/>
  <c r="B851" i="9"/>
  <c r="B856" i="9"/>
  <c r="B861" i="9"/>
  <c r="B867" i="9"/>
  <c r="B872" i="9"/>
  <c r="B877" i="9"/>
  <c r="B883" i="9"/>
  <c r="B888" i="9"/>
  <c r="B893" i="9"/>
  <c r="B899" i="9"/>
  <c r="B904" i="9"/>
  <c r="B909" i="9"/>
  <c r="B915" i="9"/>
  <c r="B920" i="9"/>
  <c r="B925" i="9"/>
  <c r="B931" i="9"/>
  <c r="B936" i="9"/>
  <c r="B941" i="9"/>
  <c r="B946" i="9"/>
  <c r="B950" i="9"/>
  <c r="B954" i="9"/>
  <c r="B958" i="9"/>
  <c r="B962" i="9"/>
  <c r="B966" i="9"/>
  <c r="B970" i="9"/>
  <c r="B974" i="9"/>
  <c r="B978" i="9"/>
  <c r="B982" i="9"/>
  <c r="B986" i="9"/>
  <c r="B990" i="9"/>
  <c r="B994" i="9"/>
  <c r="B998" i="9"/>
  <c r="B1002" i="9"/>
  <c r="B1006" i="9"/>
  <c r="B24" i="9"/>
  <c r="B47" i="9"/>
  <c r="B67" i="9"/>
  <c r="B88" i="9"/>
  <c r="B111" i="9"/>
  <c r="B131" i="9"/>
  <c r="B152" i="9"/>
  <c r="B175" i="9"/>
  <c r="B195" i="9"/>
  <c r="B215" i="9"/>
  <c r="B227" i="9"/>
  <c r="B243" i="9"/>
  <c r="B256" i="9"/>
  <c r="B271" i="9"/>
  <c r="B287" i="9"/>
  <c r="B299" i="9"/>
  <c r="B312" i="9"/>
  <c r="B328" i="9"/>
  <c r="B343" i="9"/>
  <c r="B351" i="9"/>
  <c r="B359" i="9"/>
  <c r="B366" i="9"/>
  <c r="B373" i="9"/>
  <c r="B381" i="9"/>
  <c r="B387" i="9"/>
  <c r="B394" i="9"/>
  <c r="B402" i="9"/>
  <c r="B409" i="9"/>
  <c r="B415" i="9"/>
  <c r="B423" i="9"/>
  <c r="B430" i="9"/>
  <c r="B437" i="9"/>
  <c r="B445" i="9"/>
  <c r="B451" i="9"/>
  <c r="B458" i="9"/>
  <c r="B466" i="9"/>
  <c r="B473" i="9"/>
  <c r="B479" i="9"/>
  <c r="B487" i="9"/>
  <c r="B494" i="9"/>
  <c r="B501" i="9"/>
  <c r="B509" i="9"/>
  <c r="B515" i="9"/>
  <c r="B521" i="9"/>
  <c r="B527" i="9"/>
  <c r="B532" i="9"/>
  <c r="B537" i="9"/>
  <c r="B543" i="9"/>
  <c r="B548" i="9"/>
  <c r="B553" i="9"/>
  <c r="B559" i="9"/>
  <c r="B564" i="9"/>
  <c r="B569" i="9"/>
  <c r="B575" i="9"/>
  <c r="B580" i="9"/>
  <c r="B585" i="9"/>
  <c r="B591" i="9"/>
  <c r="B596" i="9"/>
  <c r="B601" i="9"/>
  <c r="B607" i="9"/>
  <c r="B612" i="9"/>
  <c r="B617" i="9"/>
  <c r="B623" i="9"/>
  <c r="B628" i="9"/>
  <c r="B633" i="9"/>
  <c r="B639" i="9"/>
  <c r="B644" i="9"/>
  <c r="B649" i="9"/>
  <c r="B655" i="9"/>
  <c r="B660" i="9"/>
  <c r="B665" i="9"/>
  <c r="B671" i="9"/>
  <c r="B676" i="9"/>
  <c r="B681" i="9"/>
  <c r="B687" i="9"/>
  <c r="B692" i="9"/>
  <c r="B697" i="9"/>
  <c r="B703" i="9"/>
  <c r="B708" i="9"/>
  <c r="B713" i="9"/>
  <c r="B719" i="9"/>
  <c r="B724" i="9"/>
  <c r="B729" i="9"/>
  <c r="B735" i="9"/>
  <c r="B740" i="9"/>
  <c r="B745" i="9"/>
  <c r="B751" i="9"/>
  <c r="B756" i="9"/>
  <c r="B761" i="9"/>
  <c r="B767" i="9"/>
  <c r="B772" i="9"/>
  <c r="B777" i="9"/>
  <c r="B783" i="9"/>
  <c r="B788" i="9"/>
  <c r="B793" i="9"/>
  <c r="B799" i="9"/>
  <c r="B804" i="9"/>
  <c r="B809" i="9"/>
  <c r="B815" i="9"/>
  <c r="B820" i="9"/>
  <c r="B825" i="9"/>
  <c r="B831" i="9"/>
  <c r="B836" i="9"/>
  <c r="B841" i="9"/>
  <c r="B847" i="9"/>
  <c r="B852" i="9"/>
  <c r="B857" i="9"/>
  <c r="B863" i="9"/>
  <c r="B868" i="9"/>
  <c r="B873" i="9"/>
  <c r="B879" i="9"/>
  <c r="B884" i="9"/>
  <c r="B889" i="9"/>
  <c r="B895" i="9"/>
  <c r="B900" i="9"/>
  <c r="B905" i="9"/>
  <c r="B911" i="9"/>
  <c r="B916" i="9"/>
  <c r="B921" i="9"/>
  <c r="B927" i="9"/>
  <c r="B932" i="9"/>
  <c r="B937" i="9"/>
  <c r="B943" i="9"/>
  <c r="B947" i="9"/>
  <c r="B951" i="9"/>
  <c r="B955" i="9"/>
  <c r="B959" i="9"/>
  <c r="B963" i="9"/>
  <c r="B967" i="9"/>
  <c r="B971" i="9"/>
  <c r="B975" i="9"/>
  <c r="B979" i="9"/>
  <c r="B983" i="9"/>
  <c r="B987" i="9"/>
  <c r="B991" i="9"/>
  <c r="B995" i="9"/>
  <c r="B999" i="9"/>
  <c r="B1003" i="9"/>
  <c r="B7" i="9"/>
  <c r="B773" i="9"/>
  <c r="B784" i="9"/>
  <c r="B800" i="9"/>
  <c r="B805" i="9"/>
  <c r="B816" i="9"/>
  <c r="B821" i="9"/>
  <c r="B827" i="9"/>
  <c r="B837" i="9"/>
  <c r="B843" i="9"/>
  <c r="B848" i="9"/>
  <c r="B853" i="9"/>
  <c r="B859" i="9"/>
  <c r="B869" i="9"/>
  <c r="B880" i="9"/>
  <c r="B885" i="9"/>
  <c r="B891" i="9"/>
  <c r="B901" i="9"/>
  <c r="B912" i="9"/>
  <c r="B923" i="9"/>
  <c r="B933" i="9"/>
  <c r="B944" i="9"/>
  <c r="B952" i="9"/>
  <c r="B956" i="9"/>
  <c r="B964" i="9"/>
  <c r="B972" i="9"/>
  <c r="B976" i="9"/>
  <c r="B980" i="9"/>
  <c r="B984" i="9"/>
  <c r="B992" i="9"/>
  <c r="B1000" i="9"/>
  <c r="B35" i="9"/>
  <c r="B32" i="9"/>
  <c r="B55" i="9"/>
  <c r="B75" i="9"/>
  <c r="B96" i="9"/>
  <c r="B119" i="9"/>
  <c r="B139" i="9"/>
  <c r="B160" i="9"/>
  <c r="B183" i="9"/>
  <c r="B203" i="9"/>
  <c r="B216" i="9"/>
  <c r="B232" i="9"/>
  <c r="B247" i="9"/>
  <c r="B259" i="9"/>
  <c r="B275" i="9"/>
  <c r="B288" i="9"/>
  <c r="B303" i="9"/>
  <c r="B319" i="9"/>
  <c r="B331" i="9"/>
  <c r="B344" i="9"/>
  <c r="B354" i="9"/>
  <c r="B361" i="9"/>
  <c r="B367" i="9"/>
  <c r="B375" i="9"/>
  <c r="B382" i="9"/>
  <c r="B389" i="9"/>
  <c r="B397" i="9"/>
  <c r="B403" i="9"/>
  <c r="B410" i="9"/>
  <c r="B418" i="9"/>
  <c r="B425" i="9"/>
  <c r="B431" i="9"/>
  <c r="B439" i="9"/>
  <c r="B446" i="9"/>
  <c r="B453" i="9"/>
  <c r="B461" i="9"/>
  <c r="B467" i="9"/>
  <c r="B474" i="9"/>
  <c r="B482" i="9"/>
  <c r="B489" i="9"/>
  <c r="B495" i="9"/>
  <c r="B503" i="9"/>
  <c r="B510" i="9"/>
  <c r="B517" i="9"/>
  <c r="B523" i="9"/>
  <c r="B528" i="9"/>
  <c r="B533" i="9"/>
  <c r="B539" i="9"/>
  <c r="B544" i="9"/>
  <c r="B549" i="9"/>
  <c r="B555" i="9"/>
  <c r="B560" i="9"/>
  <c r="B565" i="9"/>
  <c r="B571" i="9"/>
  <c r="B576" i="9"/>
  <c r="B581" i="9"/>
  <c r="B587" i="9"/>
  <c r="B592" i="9"/>
  <c r="B597" i="9"/>
  <c r="B603" i="9"/>
  <c r="B608" i="9"/>
  <c r="B613" i="9"/>
  <c r="B619" i="9"/>
  <c r="B624" i="9"/>
  <c r="B629" i="9"/>
  <c r="B635" i="9"/>
  <c r="B640" i="9"/>
  <c r="B645" i="9"/>
  <c r="B651" i="9"/>
  <c r="B656" i="9"/>
  <c r="B661" i="9"/>
  <c r="B667" i="9"/>
  <c r="B672" i="9"/>
  <c r="B677" i="9"/>
  <c r="B683" i="9"/>
  <c r="B688" i="9"/>
  <c r="B693" i="9"/>
  <c r="B699" i="9"/>
  <c r="B704" i="9"/>
  <c r="B709" i="9"/>
  <c r="B715" i="9"/>
  <c r="B720" i="9"/>
  <c r="B725" i="9"/>
  <c r="B731" i="9"/>
  <c r="B736" i="9"/>
  <c r="B741" i="9"/>
  <c r="B747" i="9"/>
  <c r="B752" i="9"/>
  <c r="B757" i="9"/>
  <c r="B763" i="9"/>
  <c r="B768" i="9"/>
  <c r="B779" i="9"/>
  <c r="B789" i="9"/>
  <c r="B795" i="9"/>
  <c r="B811" i="9"/>
  <c r="B832" i="9"/>
  <c r="B864" i="9"/>
  <c r="B875" i="9"/>
  <c r="B896" i="9"/>
  <c r="B907" i="9"/>
  <c r="B917" i="9"/>
  <c r="B928" i="9"/>
  <c r="B939" i="9"/>
  <c r="B948" i="9"/>
  <c r="B960" i="9"/>
  <c r="B968" i="9"/>
  <c r="B988" i="9"/>
  <c r="B996" i="9"/>
  <c r="B1004" i="9"/>
  <c r="B56" i="9"/>
  <c r="B143" i="9"/>
  <c r="B223" i="9"/>
  <c r="B279" i="9"/>
  <c r="B335" i="9"/>
  <c r="B370" i="9"/>
  <c r="B398" i="9"/>
  <c r="B426" i="9"/>
  <c r="B455" i="9"/>
  <c r="B483" i="9"/>
  <c r="B511" i="9"/>
  <c r="B535" i="9"/>
  <c r="B556" i="9"/>
  <c r="B577" i="9"/>
  <c r="B599" i="9"/>
  <c r="B620" i="9"/>
  <c r="B641" i="9"/>
  <c r="B663" i="9"/>
  <c r="B684" i="9"/>
  <c r="B705" i="9"/>
  <c r="B727" i="9"/>
  <c r="B748" i="9"/>
  <c r="B769" i="9"/>
  <c r="B791" i="9"/>
  <c r="B812" i="9"/>
  <c r="B833" i="9"/>
  <c r="B855" i="9"/>
  <c r="B876" i="9"/>
  <c r="B897" i="9"/>
  <c r="B919" i="9"/>
  <c r="B940" i="9"/>
  <c r="B957" i="9"/>
  <c r="B973" i="9"/>
  <c r="B989" i="9"/>
  <c r="B1005" i="9"/>
  <c r="B79" i="9"/>
  <c r="B163" i="9"/>
  <c r="B235" i="9"/>
  <c r="B291" i="9"/>
  <c r="B349" i="9"/>
  <c r="B377" i="9"/>
  <c r="B405" i="9"/>
  <c r="B434" i="9"/>
  <c r="B462" i="9"/>
  <c r="B490" i="9"/>
  <c r="B519" i="9"/>
  <c r="B540" i="9"/>
  <c r="B561" i="9"/>
  <c r="B583" i="9"/>
  <c r="B604" i="9"/>
  <c r="B625" i="9"/>
  <c r="B647" i="9"/>
  <c r="B668" i="9"/>
  <c r="B689" i="9"/>
  <c r="B711" i="9"/>
  <c r="B732" i="9"/>
  <c r="B753" i="9"/>
  <c r="B775" i="9"/>
  <c r="B796" i="9"/>
  <c r="B817" i="9"/>
  <c r="B839" i="9"/>
  <c r="B860" i="9"/>
  <c r="B881" i="9"/>
  <c r="B903" i="9"/>
  <c r="B924" i="9"/>
  <c r="B945" i="9"/>
  <c r="B961" i="9"/>
  <c r="B977" i="9"/>
  <c r="B993" i="9"/>
  <c r="B99" i="9"/>
  <c r="B184" i="9"/>
  <c r="B248" i="9"/>
  <c r="B307" i="9"/>
  <c r="B355" i="9"/>
  <c r="B383" i="9"/>
  <c r="B413" i="9"/>
  <c r="B441" i="9"/>
  <c r="B469" i="9"/>
  <c r="B498" i="9"/>
  <c r="B524" i="9"/>
  <c r="B545" i="9"/>
  <c r="B567" i="9"/>
  <c r="B588" i="9"/>
  <c r="B609" i="9"/>
  <c r="B631" i="9"/>
  <c r="B652" i="9"/>
  <c r="B673" i="9"/>
  <c r="B695" i="9"/>
  <c r="B716" i="9"/>
  <c r="B737" i="9"/>
  <c r="B759" i="9"/>
  <c r="B780" i="9"/>
  <c r="B801" i="9"/>
  <c r="B823" i="9"/>
  <c r="B844" i="9"/>
  <c r="B865" i="9"/>
  <c r="B887" i="9"/>
  <c r="B908" i="9"/>
  <c r="B929" i="9"/>
  <c r="B949" i="9"/>
  <c r="B965" i="9"/>
  <c r="B981" i="9"/>
  <c r="B997" i="9"/>
  <c r="B120" i="9"/>
  <c r="B207" i="9"/>
  <c r="B264" i="9"/>
  <c r="B320" i="9"/>
  <c r="B362" i="9"/>
  <c r="B391" i="9"/>
  <c r="B419" i="9"/>
  <c r="B447" i="9"/>
  <c r="B477" i="9"/>
  <c r="B505" i="9"/>
  <c r="B529" i="9"/>
  <c r="B551" i="9"/>
  <c r="B572" i="9"/>
  <c r="B593" i="9"/>
  <c r="B615" i="9"/>
  <c r="B636" i="9"/>
  <c r="B657" i="9"/>
  <c r="B679" i="9"/>
  <c r="B700" i="9"/>
  <c r="B721" i="9"/>
  <c r="B743" i="9"/>
  <c r="B764" i="9"/>
  <c r="B785" i="9"/>
  <c r="B807" i="9"/>
  <c r="B828" i="9"/>
  <c r="B849" i="9"/>
  <c r="B871" i="9"/>
  <c r="B892" i="9"/>
  <c r="B913" i="9"/>
  <c r="B935" i="9"/>
  <c r="B953" i="9"/>
  <c r="B969" i="9"/>
  <c r="B985" i="9"/>
  <c r="B1001" i="9"/>
  <c r="D30" i="5"/>
  <c r="B2" i="6"/>
  <c r="B2" i="5"/>
  <c r="D29" i="4"/>
  <c r="D29" i="1"/>
  <c r="B2" i="1"/>
  <c r="B2" i="4"/>
  <c r="D8" i="4" l="1"/>
  <c r="E2" i="4"/>
  <c r="E1" i="4" s="1"/>
  <c r="A37" i="5"/>
  <c r="B37" i="5" s="1"/>
  <c r="A10" i="5"/>
  <c r="B10" i="5" s="1"/>
  <c r="A14" i="5"/>
  <c r="B14" i="5" s="1"/>
  <c r="A11" i="5"/>
  <c r="B11" i="5" s="1"/>
  <c r="A15" i="5"/>
  <c r="B15" i="5" s="1"/>
  <c r="A8" i="5"/>
  <c r="B8" i="5" s="1"/>
  <c r="A12" i="5"/>
  <c r="B12" i="5" s="1"/>
  <c r="A16" i="5"/>
  <c r="B16" i="5" s="1"/>
  <c r="A9" i="5"/>
  <c r="B9" i="5" s="1"/>
  <c r="A13" i="5"/>
  <c r="B13" i="5" s="1"/>
  <c r="A7" i="5"/>
  <c r="B7" i="5" s="1"/>
  <c r="C35" i="4"/>
  <c r="D35" i="4" s="1"/>
  <c r="A7" i="6"/>
  <c r="A13" i="6"/>
  <c r="A8" i="6"/>
  <c r="A9" i="6"/>
  <c r="A14" i="6"/>
  <c r="A6" i="6"/>
  <c r="A10" i="6"/>
  <c r="A11" i="6"/>
  <c r="A12" i="6"/>
  <c r="A5" i="6"/>
  <c r="B5" i="6" s="1"/>
  <c r="C38" i="6"/>
  <c r="D38" i="6" s="1"/>
  <c r="A33" i="1"/>
  <c r="B33" i="1" s="1"/>
  <c r="A32" i="1"/>
  <c r="B32" i="1" s="1"/>
  <c r="C38" i="5"/>
  <c r="D38" i="5" s="1"/>
  <c r="A31" i="1"/>
  <c r="B31" i="1" s="1"/>
  <c r="C38" i="4"/>
  <c r="D38" i="4" s="1"/>
  <c r="C39" i="4"/>
  <c r="D39" i="4" s="1"/>
  <c r="A29" i="6"/>
  <c r="B29" i="6" s="1"/>
  <c r="A30" i="6"/>
  <c r="B30" i="6" s="1"/>
  <c r="C37" i="1"/>
  <c r="D37" i="1" s="1"/>
  <c r="C36" i="1"/>
  <c r="D36" i="1" s="1"/>
  <c r="A32" i="4"/>
  <c r="B32" i="4" s="1"/>
  <c r="C32" i="6"/>
  <c r="D32" i="6" s="1"/>
  <c r="A30" i="1"/>
  <c r="B30" i="1" s="1"/>
  <c r="C30" i="1"/>
  <c r="D30" i="1" s="1"/>
  <c r="F29" i="1" s="1"/>
  <c r="C39" i="1"/>
  <c r="D39" i="1" s="1"/>
  <c r="A31" i="4"/>
  <c r="B31" i="4" s="1"/>
  <c r="C35" i="1"/>
  <c r="D35" i="1" s="1"/>
  <c r="A29" i="1"/>
  <c r="B29" i="1" s="1"/>
  <c r="C34" i="1"/>
  <c r="D34" i="1" s="1"/>
  <c r="C32" i="4"/>
  <c r="D32" i="4" s="1"/>
  <c r="A33" i="6"/>
  <c r="B33" i="6" s="1"/>
  <c r="C36" i="4"/>
  <c r="D36" i="4" s="1"/>
  <c r="C37" i="4"/>
  <c r="D37" i="4" s="1"/>
  <c r="C31" i="4"/>
  <c r="D31" i="4" s="1"/>
  <c r="A38" i="1"/>
  <c r="B38" i="1" s="1"/>
  <c r="C33" i="1"/>
  <c r="D33" i="1" s="1"/>
  <c r="A33" i="4"/>
  <c r="B33" i="4" s="1"/>
  <c r="C35" i="6"/>
  <c r="D35" i="6" s="1"/>
  <c r="A36" i="4"/>
  <c r="B36" i="4" s="1"/>
  <c r="A37" i="4"/>
  <c r="B37" i="4" s="1"/>
  <c r="A38" i="4"/>
  <c r="B38" i="4" s="1"/>
  <c r="C33" i="4"/>
  <c r="D33" i="4" s="1"/>
  <c r="A36" i="6"/>
  <c r="B36" i="6" s="1"/>
  <c r="A29" i="4"/>
  <c r="B29" i="4" s="1"/>
  <c r="A30" i="4"/>
  <c r="B30" i="4" s="1"/>
  <c r="A36" i="1"/>
  <c r="B36" i="1" s="1"/>
  <c r="A34" i="4"/>
  <c r="B34" i="4" s="1"/>
  <c r="C36" i="6"/>
  <c r="D36" i="6" s="1"/>
  <c r="C30" i="4"/>
  <c r="D30" i="4" s="1"/>
  <c r="F29" i="4" s="1"/>
  <c r="C32" i="1"/>
  <c r="D32" i="1" s="1"/>
  <c r="C31" i="1"/>
  <c r="D31" i="1" s="1"/>
  <c r="A35" i="1"/>
  <c r="B35" i="1" s="1"/>
  <c r="C34" i="4"/>
  <c r="D34" i="4" s="1"/>
  <c r="C39" i="6"/>
  <c r="D39" i="6" s="1"/>
  <c r="C38" i="1"/>
  <c r="D38" i="1" s="1"/>
  <c r="F37" i="1" s="1"/>
  <c r="A37" i="1"/>
  <c r="B37" i="1" s="1"/>
  <c r="A34" i="1"/>
  <c r="B34" i="1" s="1"/>
  <c r="A35" i="4"/>
  <c r="B35" i="4" s="1"/>
  <c r="C33" i="6"/>
  <c r="D33" i="6" s="1"/>
  <c r="A34" i="6"/>
  <c r="B34" i="6" s="1"/>
  <c r="A31" i="6"/>
  <c r="B31" i="6" s="1"/>
  <c r="C37" i="6"/>
  <c r="D37" i="6" s="1"/>
  <c r="A37" i="6"/>
  <c r="B37" i="6" s="1"/>
  <c r="C31" i="6"/>
  <c r="D31" i="6" s="1"/>
  <c r="C30" i="6"/>
  <c r="D30" i="6" s="1"/>
  <c r="E29" i="6" s="1"/>
  <c r="C34" i="6"/>
  <c r="D34" i="6" s="1"/>
  <c r="A38" i="6"/>
  <c r="B38" i="6" s="1"/>
  <c r="A35" i="6"/>
  <c r="B35" i="6" s="1"/>
  <c r="A32" i="6"/>
  <c r="B32" i="6" s="1"/>
  <c r="C37" i="5"/>
  <c r="D37" i="5" s="1"/>
  <c r="C34" i="5"/>
  <c r="D34" i="5" s="1"/>
  <c r="A31" i="5"/>
  <c r="B31" i="5" s="1"/>
  <c r="C32" i="5"/>
  <c r="D32" i="5" s="1"/>
  <c r="A39" i="5"/>
  <c r="B39" i="5" s="1"/>
  <c r="D14" i="5"/>
  <c r="A36" i="5"/>
  <c r="B36" i="5" s="1"/>
  <c r="C31" i="5"/>
  <c r="A35" i="5"/>
  <c r="B35" i="5" s="1"/>
  <c r="D11" i="5"/>
  <c r="D12" i="5"/>
  <c r="D15" i="5"/>
  <c r="A33" i="5"/>
  <c r="B33" i="5" s="1"/>
  <c r="C39" i="5"/>
  <c r="A34" i="5"/>
  <c r="B34" i="5" s="1"/>
  <c r="D7" i="5"/>
  <c r="D9" i="5"/>
  <c r="A32" i="5"/>
  <c r="B32" i="5" s="1"/>
  <c r="C35" i="5"/>
  <c r="D35" i="5" s="1"/>
  <c r="D13" i="5"/>
  <c r="D16" i="5"/>
  <c r="C36" i="5"/>
  <c r="A38" i="5"/>
  <c r="B38" i="5" s="1"/>
  <c r="D10" i="5"/>
  <c r="A30" i="5"/>
  <c r="B30" i="5" s="1"/>
  <c r="C40" i="5"/>
  <c r="D8" i="5"/>
  <c r="C33" i="5"/>
  <c r="D7" i="4"/>
  <c r="D11" i="4"/>
  <c r="D16" i="4"/>
  <c r="D15" i="4"/>
  <c r="D14" i="4"/>
  <c r="D13" i="4"/>
  <c r="D12" i="4"/>
  <c r="D9" i="4"/>
  <c r="D10" i="4"/>
  <c r="E32" i="6" l="1"/>
  <c r="E36" i="6"/>
  <c r="E31" i="6"/>
  <c r="A42" i="6"/>
  <c r="C42" i="6"/>
  <c r="E34" i="6"/>
  <c r="F34" i="4"/>
  <c r="F35" i="4"/>
  <c r="E37" i="6"/>
  <c r="E33" i="6"/>
  <c r="E38" i="6"/>
  <c r="E30" i="6"/>
  <c r="E35" i="6"/>
  <c r="F30" i="4"/>
  <c r="F37" i="4"/>
  <c r="F32" i="4"/>
  <c r="F38" i="4"/>
  <c r="B10" i="6"/>
  <c r="B6" i="6"/>
  <c r="B12" i="6"/>
  <c r="B11" i="6"/>
  <c r="B14" i="6"/>
  <c r="B9" i="6"/>
  <c r="B8" i="6"/>
  <c r="B13" i="6"/>
  <c r="B7" i="6"/>
  <c r="F31" i="1"/>
  <c r="F34" i="1"/>
  <c r="F36" i="1"/>
  <c r="F36" i="4"/>
  <c r="F38" i="1"/>
  <c r="F33" i="4"/>
  <c r="F32" i="1"/>
  <c r="F30" i="1"/>
  <c r="F35" i="1"/>
  <c r="F31" i="4"/>
  <c r="F33" i="1"/>
  <c r="D31" i="5"/>
  <c r="F30" i="5" s="1"/>
  <c r="D39" i="5"/>
  <c r="F38" i="5" s="1"/>
  <c r="D36" i="5"/>
  <c r="F36" i="5" s="1"/>
  <c r="D33" i="5"/>
  <c r="F33" i="5" s="1"/>
  <c r="D40" i="5"/>
  <c r="F34" i="5"/>
  <c r="F37" i="5"/>
  <c r="A48" i="6" l="1"/>
  <c r="C48" i="6"/>
  <c r="C46" i="6"/>
  <c r="A46" i="6"/>
  <c r="A43" i="6"/>
  <c r="C43" i="6"/>
  <c r="A44" i="6"/>
  <c r="C44" i="6"/>
  <c r="C51" i="6"/>
  <c r="A51" i="6"/>
  <c r="C47" i="6"/>
  <c r="A47" i="6"/>
  <c r="C50" i="6"/>
  <c r="A50" i="6"/>
  <c r="A45" i="6"/>
  <c r="C45" i="6"/>
  <c r="A49" i="6"/>
  <c r="C49" i="6"/>
  <c r="F31" i="5"/>
  <c r="F39" i="5"/>
  <c r="F35" i="5"/>
  <c r="F32" i="5"/>
  <c r="F17" i="6" l="1"/>
  <c r="I17" i="6"/>
</calcChain>
</file>

<file path=xl/sharedStrings.xml><?xml version="1.0" encoding="utf-8"?>
<sst xmlns="http://schemas.openxmlformats.org/spreadsheetml/2006/main" count="295" uniqueCount="66">
  <si>
    <t>x</t>
  </si>
  <si>
    <t>celda</t>
  </si>
  <si>
    <t>Delta_x</t>
  </si>
  <si>
    <t>sol num IFDS</t>
  </si>
  <si>
    <t>sol num CFDS</t>
  </si>
  <si>
    <t>D</t>
  </si>
  <si>
    <t>n</t>
  </si>
  <si>
    <t>L</t>
  </si>
  <si>
    <t>T</t>
  </si>
  <si>
    <t>BCs</t>
  </si>
  <si>
    <t>Dirichlet</t>
  </si>
  <si>
    <t>Delta_t</t>
  </si>
  <si>
    <t>phi</t>
  </si>
  <si>
    <t>Cell</t>
  </si>
  <si>
    <t>n_t</t>
  </si>
  <si>
    <t>error L2 adv</t>
  </si>
  <si>
    <t>solucion numerica CFDS</t>
  </si>
  <si>
    <t>MBE</t>
  </si>
  <si>
    <t>CMBE</t>
  </si>
  <si>
    <t>r</t>
  </si>
  <si>
    <t>q CFDS</t>
  </si>
  <si>
    <t>q IFDS</t>
  </si>
  <si>
    <t>evap</t>
  </si>
  <si>
    <t>N</t>
  </si>
  <si>
    <t>Gamma(1/3)</t>
  </si>
  <si>
    <t>v CFDS</t>
  </si>
  <si>
    <t>v IFDS</t>
  </si>
  <si>
    <t>Gamma(1/3,L^3/3D)</t>
  </si>
  <si>
    <t>sol estac</t>
  </si>
  <si>
    <t>der sol anal</t>
  </si>
  <si>
    <t xml:space="preserve"> </t>
  </si>
  <si>
    <t>error adv</t>
  </si>
  <si>
    <t>t=0</t>
  </si>
  <si>
    <t>t=0.025 trad</t>
  </si>
  <si>
    <t>t=0.05 trad</t>
  </si>
  <si>
    <t>t=0.1 trad</t>
  </si>
  <si>
    <t>t=0.5 trad</t>
  </si>
  <si>
    <t>t=0.025 prop</t>
  </si>
  <si>
    <t>t=0.05 prop</t>
  </si>
  <si>
    <t>t=0.1 prop</t>
  </si>
  <si>
    <t>t=0.5 prop</t>
  </si>
  <si>
    <t>solucion numerica IFDS</t>
  </si>
  <si>
    <t>der sol estac</t>
  </si>
  <si>
    <t>t=0 ref</t>
  </si>
  <si>
    <t>t=0.025 ref</t>
  </si>
  <si>
    <t>t=0.05 ref</t>
  </si>
  <si>
    <t>t=0.1 ref</t>
  </si>
  <si>
    <t>t=0.5 ref</t>
  </si>
  <si>
    <t>t=0 trad</t>
  </si>
  <si>
    <t>t=0 prop</t>
  </si>
  <si>
    <t>error L2 conc</t>
  </si>
  <si>
    <t>sol anal - sol IFDS</t>
  </si>
  <si>
    <t>sol anal - sol CFDS</t>
  </si>
  <si>
    <t>analytical solution</t>
  </si>
  <si>
    <t>proposed scheme</t>
  </si>
  <si>
    <t>traditional scheme</t>
  </si>
  <si>
    <t>sol anal - sol prop</t>
  </si>
  <si>
    <t>sol anal - sol trad</t>
  </si>
  <si>
    <t>Analytical solution</t>
  </si>
  <si>
    <t>Proposed scheme</t>
  </si>
  <si>
    <t>Traditional scheme</t>
  </si>
  <si>
    <t>c_ext</t>
  </si>
  <si>
    <t>Analytical</t>
  </si>
  <si>
    <t>Prop scheme</t>
  </si>
  <si>
    <t>Trad scheme</t>
  </si>
  <si>
    <t>Quadratic flux, Dirichlet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</si>
</sst>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E+00"/>
    <numFmt numFmtId="167" formatCode="0.000000000000000"/>
    <numFmt numFmtId="168" formatCode="0.0E+00"/>
  </numFmts>
  <fonts count="8">
    <font>
      <sz val="12"/>
      <color theme="1"/>
      <name val="Body Font"/>
      <family val="2"/>
    </font>
    <font>
      <sz val="12"/>
      <color theme="0"/>
      <name val="Body Font"/>
      <family val="2"/>
    </font>
    <font>
      <b/>
      <sz val="12"/>
      <color theme="1"/>
      <name val="Body Font"/>
    </font>
    <font>
      <b/>
      <sz val="12"/>
      <name val="Body Font"/>
    </font>
    <font>
      <sz val="12"/>
      <name val="Body Font"/>
      <family val="2"/>
    </font>
    <font>
      <sz val="12"/>
      <name val="Body Font"/>
    </font>
    <font>
      <sz val="12"/>
      <color theme="1"/>
      <name val="Body Font"/>
    </font>
    <font>
      <sz val="12"/>
      <color theme="0"/>
      <name val="Body Font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2" borderId="0" xfId="1"/>
    <xf numFmtId="165" fontId="0" fillId="0" borderId="0" xfId="0" applyNumberFormat="1"/>
    <xf numFmtId="165" fontId="1" fillId="2" borderId="0" xfId="1" applyNumberFormat="1"/>
    <xf numFmtId="0" fontId="2" fillId="0" borderId="0" xfId="0" applyFont="1"/>
    <xf numFmtId="0" fontId="1" fillId="0" borderId="0" xfId="1" applyFill="1"/>
    <xf numFmtId="165" fontId="1" fillId="0" borderId="0" xfId="1" applyNumberFormat="1" applyFill="1"/>
    <xf numFmtId="0" fontId="1" fillId="0" borderId="0" xfId="0" applyFont="1"/>
    <xf numFmtId="0" fontId="3" fillId="0" borderId="0" xfId="1" applyFont="1" applyFill="1"/>
    <xf numFmtId="11" fontId="0" fillId="0" borderId="0" xfId="0" applyNumberFormat="1" applyAlignment="1">
      <alignment horizontal="right"/>
    </xf>
    <xf numFmtId="166" fontId="0" fillId="0" borderId="0" xfId="0" applyNumberFormat="1"/>
    <xf numFmtId="164" fontId="0" fillId="3" borderId="0" xfId="0" applyNumberFormat="1" applyFill="1"/>
    <xf numFmtId="167" fontId="0" fillId="0" borderId="0" xfId="0" applyNumberFormat="1"/>
    <xf numFmtId="0" fontId="1" fillId="4" borderId="0" xfId="0" applyFont="1" applyFill="1"/>
    <xf numFmtId="165" fontId="4" fillId="0" borderId="0" xfId="1" applyNumberFormat="1" applyFont="1" applyFill="1"/>
    <xf numFmtId="165" fontId="0" fillId="3" borderId="0" xfId="0" applyNumberFormat="1" applyFill="1"/>
    <xf numFmtId="11" fontId="2" fillId="0" borderId="0" xfId="0" applyNumberFormat="1" applyFont="1"/>
    <xf numFmtId="0" fontId="5" fillId="0" borderId="0" xfId="1" applyFont="1" applyFill="1"/>
    <xf numFmtId="0" fontId="6" fillId="0" borderId="0" xfId="0" applyFont="1"/>
    <xf numFmtId="165" fontId="2" fillId="0" borderId="0" xfId="0" applyNumberFormat="1" applyFont="1"/>
    <xf numFmtId="165" fontId="6" fillId="0" borderId="0" xfId="0" applyNumberFormat="1" applyFont="1"/>
    <xf numFmtId="11" fontId="5" fillId="0" borderId="0" xfId="1" applyNumberFormat="1" applyFont="1" applyFill="1"/>
    <xf numFmtId="11" fontId="6" fillId="0" borderId="0" xfId="0" applyNumberFormat="1" applyFont="1"/>
    <xf numFmtId="165" fontId="1" fillId="4" borderId="0" xfId="0" applyNumberFormat="1" applyFont="1" applyFill="1"/>
    <xf numFmtId="164" fontId="4" fillId="0" borderId="0" xfId="0" applyNumberFormat="1" applyFont="1"/>
    <xf numFmtId="0" fontId="7" fillId="4" borderId="0" xfId="0" applyFont="1" applyFill="1"/>
    <xf numFmtId="165" fontId="7" fillId="4" borderId="0" xfId="0" applyNumberFormat="1" applyFont="1" applyFill="1"/>
    <xf numFmtId="0" fontId="2" fillId="0" borderId="0" xfId="0" applyFont="1" applyAlignment="1">
      <alignment horizontal="center"/>
    </xf>
    <xf numFmtId="168" fontId="0" fillId="0" borderId="0" xfId="0" applyNumberFormat="1"/>
    <xf numFmtId="168" fontId="1" fillId="4" borderId="0" xfId="0" applyNumberFormat="1" applyFont="1" applyFill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n10_estac_q_lin!$B$4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n10_estac_q_lin!$A$5:$A$14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n10_estac_q_lin!$B$5:$B$14</c:f>
              <c:numCache>
                <c:formatCode>0.00000E+00</c:formatCode>
                <c:ptCount val="10"/>
                <c:pt idx="0">
                  <c:v>0.92889200000000005</c:v>
                </c:pt>
                <c:pt idx="1">
                  <c:v>0.788439</c:v>
                </c:pt>
                <c:pt idx="2">
                  <c:v>0.65314499999999998</c:v>
                </c:pt>
                <c:pt idx="3">
                  <c:v>0.52603100000000003</c:v>
                </c:pt>
                <c:pt idx="4">
                  <c:v>0.40954600000000002</c:v>
                </c:pt>
                <c:pt idx="5">
                  <c:v>0.30542999999999998</c:v>
                </c:pt>
                <c:pt idx="6">
                  <c:v>0.21466399999999999</c:v>
                </c:pt>
                <c:pt idx="7">
                  <c:v>0.137486</c:v>
                </c:pt>
                <c:pt idx="8">
                  <c:v>7.3477600000000004E-2</c:v>
                </c:pt>
                <c:pt idx="9">
                  <c:v>2.17001E-2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1B-4117-A77F-2F0299765BE7}"/>
            </c:ext>
          </c:extLst>
        </c:ser>
        <c:ser>
          <c:idx val="1"/>
          <c:order val="1"/>
          <c:tx>
            <c:strRef>
              <c:f>n10_estac_q_lin!$F$4</c:f>
              <c:strCache>
                <c:ptCount val="1"/>
                <c:pt idx="0">
                  <c:v>Proposed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n10_estac_q_lin!$A$5:$A$14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n10_estac_q_lin!$F$5:$F$14</c:f>
              <c:numCache>
                <c:formatCode>0.00000E+00</c:formatCode>
                <c:ptCount val="10"/>
                <c:pt idx="0">
                  <c:v>0.92886100000000005</c:v>
                </c:pt>
                <c:pt idx="1">
                  <c:v>0.78833900000000001</c:v>
                </c:pt>
                <c:pt idx="2">
                  <c:v>0.65295800000000004</c:v>
                </c:pt>
                <c:pt idx="3">
                  <c:v>0.52573300000000001</c:v>
                </c:pt>
                <c:pt idx="4">
                  <c:v>0.409109</c:v>
                </c:pt>
                <c:pt idx="5">
                  <c:v>0.30483399999999999</c:v>
                </c:pt>
                <c:pt idx="6">
                  <c:v>0.213897</c:v>
                </c:pt>
                <c:pt idx="7">
                  <c:v>0.136548</c:v>
                </c:pt>
                <c:pt idx="8">
                  <c:v>7.2383400000000001E-2</c:v>
                </c:pt>
                <c:pt idx="9">
                  <c:v>2.0475E-2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1B-4117-A77F-2F0299765BE7}"/>
            </c:ext>
          </c:extLst>
        </c:ser>
        <c:ser>
          <c:idx val="2"/>
          <c:order val="2"/>
          <c:tx>
            <c:strRef>
              <c:f>n10_estac_q_lin!$I$4</c:f>
              <c:strCache>
                <c:ptCount val="1"/>
                <c:pt idx="0">
                  <c:v>Traditional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n10_estac_q_lin!$A$5:$A$14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n10_estac_q_lin!$I$5:$I$14</c:f>
              <c:numCache>
                <c:formatCode>0.00000E+00</c:formatCode>
                <c:ptCount val="10"/>
                <c:pt idx="0">
                  <c:v>0.92872900000000003</c:v>
                </c:pt>
                <c:pt idx="1">
                  <c:v>0.78795800000000005</c:v>
                </c:pt>
                <c:pt idx="2">
                  <c:v>0.65236899999999998</c:v>
                </c:pt>
                <c:pt idx="3">
                  <c:v>0.52499799999999996</c:v>
                </c:pt>
                <c:pt idx="4">
                  <c:v>0.408304</c:v>
                </c:pt>
                <c:pt idx="5">
                  <c:v>0.30403999999999998</c:v>
                </c:pt>
                <c:pt idx="6">
                  <c:v>0.21318899999999999</c:v>
                </c:pt>
                <c:pt idx="7">
                  <c:v>0.135992</c:v>
                </c:pt>
                <c:pt idx="8">
                  <c:v>7.2029300000000004E-2</c:v>
                </c:pt>
                <c:pt idx="9">
                  <c:v>2.0353E-2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1B-4117-A77F-2F0299765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272"/>
        <c:axId val="59997552"/>
      </c:scatterChart>
      <c:valAx>
        <c:axId val="600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97552"/>
        <c:crosses val="autoZero"/>
        <c:crossBetween val="midCat"/>
        <c:minorUnit val="5.000000000000001E-2"/>
      </c:valAx>
      <c:valAx>
        <c:axId val="5999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042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26265637209708"/>
          <c:y val="8.810652004671371E-2"/>
          <c:w val="0.28024889172531109"/>
          <c:h val="0.28924504254392364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n10_trans_q_cuad!$G$7:$G$16</c:f>
              <c:numCache>
                <c:formatCode>0.0000E+00</c:formatCode>
                <c:ptCount val="10"/>
                <c:pt idx="0">
                  <c:v>0.99878</c:v>
                </c:pt>
                <c:pt idx="1">
                  <c:v>0.99165000000000003</c:v>
                </c:pt>
                <c:pt idx="2">
                  <c:v>0.96094000000000002</c:v>
                </c:pt>
                <c:pt idx="3">
                  <c:v>0.86072000000000004</c:v>
                </c:pt>
                <c:pt idx="4">
                  <c:v>0.63617999999999997</c:v>
                </c:pt>
                <c:pt idx="5">
                  <c:v>0.33028000000000002</c:v>
                </c:pt>
                <c:pt idx="6">
                  <c:v>0.11910999999999999</c:v>
                </c:pt>
                <c:pt idx="7">
                  <c:v>3.099E-2</c:v>
                </c:pt>
                <c:pt idx="8">
                  <c:v>6.0299999999999998E-3</c:v>
                </c:pt>
                <c:pt idx="9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448D-B7D5-89638AF37EFF}"/>
            </c:ext>
          </c:extLst>
        </c:ser>
        <c:ser>
          <c:idx val="3"/>
          <c:order val="1"/>
          <c:tx>
            <c:strRef>
              <c:f>n10_trans_q_cuad!$I$6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n10_trans_q_cuad!$I$7:$I$16</c:f>
              <c:numCache>
                <c:formatCode>0.0000E+00</c:formatCode>
                <c:ptCount val="10"/>
                <c:pt idx="0">
                  <c:v>0.96882000000000001</c:v>
                </c:pt>
                <c:pt idx="1">
                  <c:v>0.89795999999999998</c:v>
                </c:pt>
                <c:pt idx="2">
                  <c:v>0.80452000000000001</c:v>
                </c:pt>
                <c:pt idx="3">
                  <c:v>0.68269999999999997</c:v>
                </c:pt>
                <c:pt idx="4">
                  <c:v>0.53847</c:v>
                </c:pt>
                <c:pt idx="5">
                  <c:v>0.38830999999999999</c:v>
                </c:pt>
                <c:pt idx="6">
                  <c:v>0.25218000000000002</c:v>
                </c:pt>
                <c:pt idx="7">
                  <c:v>0.14449999999999999</c:v>
                </c:pt>
                <c:pt idx="8">
                  <c:v>6.8669999999999995E-2</c:v>
                </c:pt>
                <c:pt idx="9">
                  <c:v>1.813E-2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7-448D-B7D5-89638AF37EFF}"/>
            </c:ext>
          </c:extLst>
        </c:ser>
        <c:ser>
          <c:idx val="4"/>
          <c:order val="2"/>
          <c:tx>
            <c:strRef>
              <c:f>n10_trans_q_cuad!$J$6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n10_trans_q_cuad!$J$7:$J$16</c:f>
              <c:numCache>
                <c:formatCode>0.0000E+00</c:formatCode>
                <c:ptCount val="10"/>
                <c:pt idx="0">
                  <c:v>0.94144000000000005</c:v>
                </c:pt>
                <c:pt idx="1">
                  <c:v>0.82421</c:v>
                </c:pt>
                <c:pt idx="2">
                  <c:v>0.70713999999999999</c:v>
                </c:pt>
                <c:pt idx="3">
                  <c:v>0.59113000000000004</c:v>
                </c:pt>
                <c:pt idx="4">
                  <c:v>0.47771000000000002</c:v>
                </c:pt>
                <c:pt idx="5">
                  <c:v>0.36895</c:v>
                </c:pt>
                <c:pt idx="6">
                  <c:v>0.26724999999999999</c:v>
                </c:pt>
                <c:pt idx="7">
                  <c:v>0.17505000000000001</c:v>
                </c:pt>
                <c:pt idx="8">
                  <c:v>9.4460000000000002E-2</c:v>
                </c:pt>
                <c:pt idx="9">
                  <c:v>2.6950000000000002E-2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7-448D-B7D5-89638AF37EFF}"/>
            </c:ext>
          </c:extLst>
        </c:ser>
        <c:ser>
          <c:idx val="0"/>
          <c:order val="3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6-4CD9-AABD-348EB7390402}"/>
            </c:ext>
          </c:extLst>
        </c:ser>
        <c:ser>
          <c:idx val="6"/>
          <c:order val="4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15-4284-A734-DFE8AEE84DA4}"/>
            </c:ext>
          </c:extLst>
        </c:ser>
        <c:ser>
          <c:idx val="2"/>
          <c:order val="5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5-4284-A734-DFE8AEE84DA4}"/>
            </c:ext>
          </c:extLst>
        </c:ser>
        <c:ser>
          <c:idx val="5"/>
          <c:order val="6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5-4284-A734-DFE8AEE84DA4}"/>
            </c:ext>
          </c:extLst>
        </c:ser>
        <c:ser>
          <c:idx val="7"/>
          <c:order val="7"/>
          <c:tx>
            <c:strRef>
              <c:f>n10_trans_q_cuad!$N$6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n10_trans_q_cuad!$N$7:$N$16</c:f>
              <c:numCache>
                <c:formatCode>0.0000E+00</c:formatCode>
                <c:ptCount val="10"/>
                <c:pt idx="0">
                  <c:v>0.99875999999999998</c:v>
                </c:pt>
                <c:pt idx="1">
                  <c:v>0.99156</c:v>
                </c:pt>
                <c:pt idx="2">
                  <c:v>0.96062000000000003</c:v>
                </c:pt>
                <c:pt idx="3">
                  <c:v>0.86006000000000005</c:v>
                </c:pt>
                <c:pt idx="4">
                  <c:v>0.63568000000000002</c:v>
                </c:pt>
                <c:pt idx="5">
                  <c:v>0.33093</c:v>
                </c:pt>
                <c:pt idx="6">
                  <c:v>0.12</c:v>
                </c:pt>
                <c:pt idx="7">
                  <c:v>3.1469999999999998E-2</c:v>
                </c:pt>
                <c:pt idx="8">
                  <c:v>6.1799999999999997E-3</c:v>
                </c:pt>
                <c:pt idx="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0-4DB0-96D2-6708ABE7A315}"/>
            </c:ext>
          </c:extLst>
        </c:ser>
        <c:ser>
          <c:idx val="8"/>
          <c:order val="8"/>
          <c:tx>
            <c:strRef>
              <c:f>n10_trans_q_cuad!$P$6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n10_trans_q_cuad!$P$7:$P$16</c:f>
              <c:numCache>
                <c:formatCode>0.0000E+00</c:formatCode>
                <c:ptCount val="10"/>
                <c:pt idx="0">
                  <c:v>0.96867999999999999</c:v>
                </c:pt>
                <c:pt idx="1">
                  <c:v>0.89756999999999998</c:v>
                </c:pt>
                <c:pt idx="2">
                  <c:v>0.80398999999999998</c:v>
                </c:pt>
                <c:pt idx="3">
                  <c:v>0.68225000000000002</c:v>
                </c:pt>
                <c:pt idx="4">
                  <c:v>0.53835</c:v>
                </c:pt>
                <c:pt idx="5">
                  <c:v>0.38865</c:v>
                </c:pt>
                <c:pt idx="6">
                  <c:v>0.25291000000000002</c:v>
                </c:pt>
                <c:pt idx="7">
                  <c:v>0.14535000000000001</c:v>
                </c:pt>
                <c:pt idx="8">
                  <c:v>6.9309999999999997E-2</c:v>
                </c:pt>
                <c:pt idx="9">
                  <c:v>1.8360000000000001E-2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0-4DB0-96D2-6708ABE7A315}"/>
            </c:ext>
          </c:extLst>
        </c:ser>
        <c:ser>
          <c:idx val="9"/>
          <c:order val="9"/>
          <c:tx>
            <c:strRef>
              <c:f>n10_trans_q_cuad!$Q$6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n10_trans_q_cuad!$Q$7:$Q$16</c:f>
              <c:numCache>
                <c:formatCode>0.0000E+00</c:formatCode>
                <c:ptCount val="10"/>
                <c:pt idx="0">
                  <c:v>0.94133999999999995</c:v>
                </c:pt>
                <c:pt idx="1">
                  <c:v>0.82399999999999995</c:v>
                </c:pt>
                <c:pt idx="2">
                  <c:v>0.70687999999999995</c:v>
                </c:pt>
                <c:pt idx="3">
                  <c:v>0.59089000000000003</c:v>
                </c:pt>
                <c:pt idx="4">
                  <c:v>0.47754999999999997</c:v>
                </c:pt>
                <c:pt idx="5">
                  <c:v>0.36889</c:v>
                </c:pt>
                <c:pt idx="6">
                  <c:v>0.26730999999999999</c:v>
                </c:pt>
                <c:pt idx="7">
                  <c:v>0.17519000000000001</c:v>
                </c:pt>
                <c:pt idx="8">
                  <c:v>9.4619999999999996E-2</c:v>
                </c:pt>
                <c:pt idx="9">
                  <c:v>2.7040000000000002E-2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0-4DB0-96D2-6708ABE7A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0908319890908"/>
          <c:y val="2.0942595438939074E-2"/>
          <c:w val="0.20686921767859023"/>
          <c:h val="0.52654549552118413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n10_trans_q_cuad!$G$7:$G$16</c:f>
              <c:numCache>
                <c:formatCode>0.0000E+00</c:formatCode>
                <c:ptCount val="10"/>
                <c:pt idx="0">
                  <c:v>0.99878</c:v>
                </c:pt>
                <c:pt idx="1">
                  <c:v>0.99165000000000003</c:v>
                </c:pt>
                <c:pt idx="2">
                  <c:v>0.96094000000000002</c:v>
                </c:pt>
                <c:pt idx="3">
                  <c:v>0.86072000000000004</c:v>
                </c:pt>
                <c:pt idx="4">
                  <c:v>0.63617999999999997</c:v>
                </c:pt>
                <c:pt idx="5">
                  <c:v>0.33028000000000002</c:v>
                </c:pt>
                <c:pt idx="6">
                  <c:v>0.11910999999999999</c:v>
                </c:pt>
                <c:pt idx="7">
                  <c:v>3.099E-2</c:v>
                </c:pt>
                <c:pt idx="8">
                  <c:v>6.0299999999999998E-3</c:v>
                </c:pt>
                <c:pt idx="9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4-4D94-AD70-EC0DCD69512A}"/>
            </c:ext>
          </c:extLst>
        </c:ser>
        <c:ser>
          <c:idx val="3"/>
          <c:order val="1"/>
          <c:tx>
            <c:strRef>
              <c:f>n10_trans_q_cuad!$I$6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n10_trans_q_cuad!$I$7:$I$16</c:f>
              <c:numCache>
                <c:formatCode>0.0000E+00</c:formatCode>
                <c:ptCount val="10"/>
                <c:pt idx="0">
                  <c:v>0.96882000000000001</c:v>
                </c:pt>
                <c:pt idx="1">
                  <c:v>0.89795999999999998</c:v>
                </c:pt>
                <c:pt idx="2">
                  <c:v>0.80452000000000001</c:v>
                </c:pt>
                <c:pt idx="3">
                  <c:v>0.68269999999999997</c:v>
                </c:pt>
                <c:pt idx="4">
                  <c:v>0.53847</c:v>
                </c:pt>
                <c:pt idx="5">
                  <c:v>0.38830999999999999</c:v>
                </c:pt>
                <c:pt idx="6">
                  <c:v>0.25218000000000002</c:v>
                </c:pt>
                <c:pt idx="7">
                  <c:v>0.14449999999999999</c:v>
                </c:pt>
                <c:pt idx="8">
                  <c:v>6.8669999999999995E-2</c:v>
                </c:pt>
                <c:pt idx="9">
                  <c:v>1.813E-2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4-4D94-AD70-EC0DCD69512A}"/>
            </c:ext>
          </c:extLst>
        </c:ser>
        <c:ser>
          <c:idx val="4"/>
          <c:order val="2"/>
          <c:tx>
            <c:strRef>
              <c:f>n10_trans_q_cuad!$J$6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n10_trans_q_cuad!$J$7:$J$16</c:f>
              <c:numCache>
                <c:formatCode>0.0000E+00</c:formatCode>
                <c:ptCount val="10"/>
                <c:pt idx="0">
                  <c:v>0.94144000000000005</c:v>
                </c:pt>
                <c:pt idx="1">
                  <c:v>0.82421</c:v>
                </c:pt>
                <c:pt idx="2">
                  <c:v>0.70713999999999999</c:v>
                </c:pt>
                <c:pt idx="3">
                  <c:v>0.59113000000000004</c:v>
                </c:pt>
                <c:pt idx="4">
                  <c:v>0.47771000000000002</c:v>
                </c:pt>
                <c:pt idx="5">
                  <c:v>0.36895</c:v>
                </c:pt>
                <c:pt idx="6">
                  <c:v>0.26724999999999999</c:v>
                </c:pt>
                <c:pt idx="7">
                  <c:v>0.17505000000000001</c:v>
                </c:pt>
                <c:pt idx="8">
                  <c:v>9.4460000000000002E-2</c:v>
                </c:pt>
                <c:pt idx="9">
                  <c:v>2.6950000000000002E-2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4-4D94-AD70-EC0DCD69512A}"/>
            </c:ext>
          </c:extLst>
        </c:ser>
        <c:ser>
          <c:idx val="0"/>
          <c:order val="3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4-4D94-AD70-EC0DCD69512A}"/>
            </c:ext>
          </c:extLst>
        </c:ser>
        <c:ser>
          <c:idx val="6"/>
          <c:order val="4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4-4D94-AD70-EC0DCD69512A}"/>
            </c:ext>
          </c:extLst>
        </c:ser>
        <c:ser>
          <c:idx val="2"/>
          <c:order val="5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4-4D94-AD70-EC0DCD69512A}"/>
            </c:ext>
          </c:extLst>
        </c:ser>
        <c:ser>
          <c:idx val="5"/>
          <c:order val="6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4-4D94-AD70-EC0DCD69512A}"/>
            </c:ext>
          </c:extLst>
        </c:ser>
        <c:ser>
          <c:idx val="7"/>
          <c:order val="7"/>
          <c:tx>
            <c:strRef>
              <c:f>n10_trans_q_cuad!$N$6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n10_trans_q_cuad!$N$7:$N$16</c:f>
              <c:numCache>
                <c:formatCode>0.0000E+00</c:formatCode>
                <c:ptCount val="10"/>
                <c:pt idx="0">
                  <c:v>0.99875999999999998</c:v>
                </c:pt>
                <c:pt idx="1">
                  <c:v>0.99156</c:v>
                </c:pt>
                <c:pt idx="2">
                  <c:v>0.96062000000000003</c:v>
                </c:pt>
                <c:pt idx="3">
                  <c:v>0.86006000000000005</c:v>
                </c:pt>
                <c:pt idx="4">
                  <c:v>0.63568000000000002</c:v>
                </c:pt>
                <c:pt idx="5">
                  <c:v>0.33093</c:v>
                </c:pt>
                <c:pt idx="6">
                  <c:v>0.12</c:v>
                </c:pt>
                <c:pt idx="7">
                  <c:v>3.1469999999999998E-2</c:v>
                </c:pt>
                <c:pt idx="8">
                  <c:v>6.1799999999999997E-3</c:v>
                </c:pt>
                <c:pt idx="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4-4D94-AD70-EC0DCD69512A}"/>
            </c:ext>
          </c:extLst>
        </c:ser>
        <c:ser>
          <c:idx val="8"/>
          <c:order val="8"/>
          <c:tx>
            <c:strRef>
              <c:f>n10_trans_q_cuad!$P$6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n10_trans_q_cuad!$P$7:$P$16</c:f>
              <c:numCache>
                <c:formatCode>0.0000E+00</c:formatCode>
                <c:ptCount val="10"/>
                <c:pt idx="0">
                  <c:v>0.96867999999999999</c:v>
                </c:pt>
                <c:pt idx="1">
                  <c:v>0.89756999999999998</c:v>
                </c:pt>
                <c:pt idx="2">
                  <c:v>0.80398999999999998</c:v>
                </c:pt>
                <c:pt idx="3">
                  <c:v>0.68225000000000002</c:v>
                </c:pt>
                <c:pt idx="4">
                  <c:v>0.53835</c:v>
                </c:pt>
                <c:pt idx="5">
                  <c:v>0.38865</c:v>
                </c:pt>
                <c:pt idx="6">
                  <c:v>0.25291000000000002</c:v>
                </c:pt>
                <c:pt idx="7">
                  <c:v>0.14535000000000001</c:v>
                </c:pt>
                <c:pt idx="8">
                  <c:v>6.9309999999999997E-2</c:v>
                </c:pt>
                <c:pt idx="9">
                  <c:v>1.8360000000000001E-2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D4-4D94-AD70-EC0DCD69512A}"/>
            </c:ext>
          </c:extLst>
        </c:ser>
        <c:ser>
          <c:idx val="9"/>
          <c:order val="9"/>
          <c:tx>
            <c:strRef>
              <c:f>n10_trans_q_cuad!$Q$6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n10_trans_q_cuad!$Q$7:$Q$16</c:f>
              <c:numCache>
                <c:formatCode>0.0000E+00</c:formatCode>
                <c:ptCount val="10"/>
                <c:pt idx="0">
                  <c:v>0.94133999999999995</c:v>
                </c:pt>
                <c:pt idx="1">
                  <c:v>0.82399999999999995</c:v>
                </c:pt>
                <c:pt idx="2">
                  <c:v>0.70687999999999995</c:v>
                </c:pt>
                <c:pt idx="3">
                  <c:v>0.59089000000000003</c:v>
                </c:pt>
                <c:pt idx="4">
                  <c:v>0.47754999999999997</c:v>
                </c:pt>
                <c:pt idx="5">
                  <c:v>0.36889</c:v>
                </c:pt>
                <c:pt idx="6">
                  <c:v>0.26730999999999999</c:v>
                </c:pt>
                <c:pt idx="7">
                  <c:v>0.17519000000000001</c:v>
                </c:pt>
                <c:pt idx="8">
                  <c:v>9.4619999999999996E-2</c:v>
                </c:pt>
                <c:pt idx="9">
                  <c:v>2.7040000000000002E-2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D4-4D94-AD70-EC0DCD69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45800000000000002"/>
          <c:min val="0.442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  <c:majorUnit val="5.000000000000001E-3"/>
      </c:valAx>
      <c:valAx>
        <c:axId val="1991751215"/>
        <c:scaling>
          <c:orientation val="minMax"/>
          <c:max val="0.63800000000000012"/>
          <c:min val="0.622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n10_trans_q_cuad!$G$7:$G$16</c:f>
              <c:numCache>
                <c:formatCode>0.0000E+00</c:formatCode>
                <c:ptCount val="10"/>
                <c:pt idx="0">
                  <c:v>0.99878</c:v>
                </c:pt>
                <c:pt idx="1">
                  <c:v>0.99165000000000003</c:v>
                </c:pt>
                <c:pt idx="2">
                  <c:v>0.96094000000000002</c:v>
                </c:pt>
                <c:pt idx="3">
                  <c:v>0.86072000000000004</c:v>
                </c:pt>
                <c:pt idx="4">
                  <c:v>0.63617999999999997</c:v>
                </c:pt>
                <c:pt idx="5">
                  <c:v>0.33028000000000002</c:v>
                </c:pt>
                <c:pt idx="6">
                  <c:v>0.11910999999999999</c:v>
                </c:pt>
                <c:pt idx="7">
                  <c:v>3.099E-2</c:v>
                </c:pt>
                <c:pt idx="8">
                  <c:v>6.0299999999999998E-3</c:v>
                </c:pt>
                <c:pt idx="9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C-4195-AB3F-7CD4C1020612}"/>
            </c:ext>
          </c:extLst>
        </c:ser>
        <c:ser>
          <c:idx val="3"/>
          <c:order val="1"/>
          <c:tx>
            <c:strRef>
              <c:f>n10_trans_q_cuad!$I$6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n10_trans_q_cuad!$I$7:$I$16</c:f>
              <c:numCache>
                <c:formatCode>0.0000E+00</c:formatCode>
                <c:ptCount val="10"/>
                <c:pt idx="0">
                  <c:v>0.96882000000000001</c:v>
                </c:pt>
                <c:pt idx="1">
                  <c:v>0.89795999999999998</c:v>
                </c:pt>
                <c:pt idx="2">
                  <c:v>0.80452000000000001</c:v>
                </c:pt>
                <c:pt idx="3">
                  <c:v>0.68269999999999997</c:v>
                </c:pt>
                <c:pt idx="4">
                  <c:v>0.53847</c:v>
                </c:pt>
                <c:pt idx="5">
                  <c:v>0.38830999999999999</c:v>
                </c:pt>
                <c:pt idx="6">
                  <c:v>0.25218000000000002</c:v>
                </c:pt>
                <c:pt idx="7">
                  <c:v>0.14449999999999999</c:v>
                </c:pt>
                <c:pt idx="8">
                  <c:v>6.8669999999999995E-2</c:v>
                </c:pt>
                <c:pt idx="9">
                  <c:v>1.813E-2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C-4195-AB3F-7CD4C1020612}"/>
            </c:ext>
          </c:extLst>
        </c:ser>
        <c:ser>
          <c:idx val="4"/>
          <c:order val="2"/>
          <c:tx>
            <c:strRef>
              <c:f>n10_trans_q_cuad!$J$6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n10_trans_q_cuad!$J$7:$J$16</c:f>
              <c:numCache>
                <c:formatCode>0.0000E+00</c:formatCode>
                <c:ptCount val="10"/>
                <c:pt idx="0">
                  <c:v>0.94144000000000005</c:v>
                </c:pt>
                <c:pt idx="1">
                  <c:v>0.82421</c:v>
                </c:pt>
                <c:pt idx="2">
                  <c:v>0.70713999999999999</c:v>
                </c:pt>
                <c:pt idx="3">
                  <c:v>0.59113000000000004</c:v>
                </c:pt>
                <c:pt idx="4">
                  <c:v>0.47771000000000002</c:v>
                </c:pt>
                <c:pt idx="5">
                  <c:v>0.36895</c:v>
                </c:pt>
                <c:pt idx="6">
                  <c:v>0.26724999999999999</c:v>
                </c:pt>
                <c:pt idx="7">
                  <c:v>0.17505000000000001</c:v>
                </c:pt>
                <c:pt idx="8">
                  <c:v>9.4460000000000002E-2</c:v>
                </c:pt>
                <c:pt idx="9">
                  <c:v>2.6950000000000002E-2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0C-4195-AB3F-7CD4C1020612}"/>
            </c:ext>
          </c:extLst>
        </c:ser>
        <c:ser>
          <c:idx val="0"/>
          <c:order val="3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0C-4195-AB3F-7CD4C1020612}"/>
            </c:ext>
          </c:extLst>
        </c:ser>
        <c:ser>
          <c:idx val="6"/>
          <c:order val="4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0C-4195-AB3F-7CD4C1020612}"/>
            </c:ext>
          </c:extLst>
        </c:ser>
        <c:ser>
          <c:idx val="2"/>
          <c:order val="5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0C-4195-AB3F-7CD4C1020612}"/>
            </c:ext>
          </c:extLst>
        </c:ser>
        <c:ser>
          <c:idx val="5"/>
          <c:order val="6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0C-4195-AB3F-7CD4C1020612}"/>
            </c:ext>
          </c:extLst>
        </c:ser>
        <c:ser>
          <c:idx val="7"/>
          <c:order val="7"/>
          <c:tx>
            <c:strRef>
              <c:f>n10_trans_q_cuad!$N$6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n10_trans_q_cuad!$N$7:$N$16</c:f>
              <c:numCache>
                <c:formatCode>0.0000E+00</c:formatCode>
                <c:ptCount val="10"/>
                <c:pt idx="0">
                  <c:v>0.99875999999999998</c:v>
                </c:pt>
                <c:pt idx="1">
                  <c:v>0.99156</c:v>
                </c:pt>
                <c:pt idx="2">
                  <c:v>0.96062000000000003</c:v>
                </c:pt>
                <c:pt idx="3">
                  <c:v>0.86006000000000005</c:v>
                </c:pt>
                <c:pt idx="4">
                  <c:v>0.63568000000000002</c:v>
                </c:pt>
                <c:pt idx="5">
                  <c:v>0.33093</c:v>
                </c:pt>
                <c:pt idx="6">
                  <c:v>0.12</c:v>
                </c:pt>
                <c:pt idx="7">
                  <c:v>3.1469999999999998E-2</c:v>
                </c:pt>
                <c:pt idx="8">
                  <c:v>6.1799999999999997E-3</c:v>
                </c:pt>
                <c:pt idx="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0C-4195-AB3F-7CD4C1020612}"/>
            </c:ext>
          </c:extLst>
        </c:ser>
        <c:ser>
          <c:idx val="8"/>
          <c:order val="8"/>
          <c:tx>
            <c:strRef>
              <c:f>n10_trans_q_cuad!$P$6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n10_trans_q_cuad!$P$7:$P$16</c:f>
              <c:numCache>
                <c:formatCode>0.0000E+00</c:formatCode>
                <c:ptCount val="10"/>
                <c:pt idx="0">
                  <c:v>0.96867999999999999</c:v>
                </c:pt>
                <c:pt idx="1">
                  <c:v>0.89756999999999998</c:v>
                </c:pt>
                <c:pt idx="2">
                  <c:v>0.80398999999999998</c:v>
                </c:pt>
                <c:pt idx="3">
                  <c:v>0.68225000000000002</c:v>
                </c:pt>
                <c:pt idx="4">
                  <c:v>0.53835</c:v>
                </c:pt>
                <c:pt idx="5">
                  <c:v>0.38865</c:v>
                </c:pt>
                <c:pt idx="6">
                  <c:v>0.25291000000000002</c:v>
                </c:pt>
                <c:pt idx="7">
                  <c:v>0.14535000000000001</c:v>
                </c:pt>
                <c:pt idx="8">
                  <c:v>6.9309999999999997E-2</c:v>
                </c:pt>
                <c:pt idx="9">
                  <c:v>1.8360000000000001E-2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0C-4195-AB3F-7CD4C1020612}"/>
            </c:ext>
          </c:extLst>
        </c:ser>
        <c:ser>
          <c:idx val="9"/>
          <c:order val="9"/>
          <c:tx>
            <c:strRef>
              <c:f>n10_trans_q_cuad!$Q$6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n10_trans_q_cuad!$Q$7:$Q$16</c:f>
              <c:numCache>
                <c:formatCode>0.0000E+00</c:formatCode>
                <c:ptCount val="10"/>
                <c:pt idx="0">
                  <c:v>0.94133999999999995</c:v>
                </c:pt>
                <c:pt idx="1">
                  <c:v>0.82399999999999995</c:v>
                </c:pt>
                <c:pt idx="2">
                  <c:v>0.70687999999999995</c:v>
                </c:pt>
                <c:pt idx="3">
                  <c:v>0.59089000000000003</c:v>
                </c:pt>
                <c:pt idx="4">
                  <c:v>0.47754999999999997</c:v>
                </c:pt>
                <c:pt idx="5">
                  <c:v>0.36889</c:v>
                </c:pt>
                <c:pt idx="6">
                  <c:v>0.26730999999999999</c:v>
                </c:pt>
                <c:pt idx="7">
                  <c:v>0.17519000000000001</c:v>
                </c:pt>
                <c:pt idx="8">
                  <c:v>9.4619999999999996E-2</c:v>
                </c:pt>
                <c:pt idx="9">
                  <c:v>2.7040000000000002E-2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0C-4195-AB3F-7CD4C102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56000000000000005"/>
          <c:min val="0.4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n10_trans_q_cuad!$G$6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n10_trans_q_cuad!$G$7:$G$16</c:f>
              <c:numCache>
                <c:formatCode>0.0000E+00</c:formatCode>
                <c:ptCount val="10"/>
                <c:pt idx="0">
                  <c:v>0.99878</c:v>
                </c:pt>
                <c:pt idx="1">
                  <c:v>0.99165000000000003</c:v>
                </c:pt>
                <c:pt idx="2">
                  <c:v>0.96094000000000002</c:v>
                </c:pt>
                <c:pt idx="3">
                  <c:v>0.86072000000000004</c:v>
                </c:pt>
                <c:pt idx="4">
                  <c:v>0.63617999999999997</c:v>
                </c:pt>
                <c:pt idx="5">
                  <c:v>0.33028000000000002</c:v>
                </c:pt>
                <c:pt idx="6">
                  <c:v>0.11910999999999999</c:v>
                </c:pt>
                <c:pt idx="7">
                  <c:v>3.099E-2</c:v>
                </c:pt>
                <c:pt idx="8">
                  <c:v>6.0299999999999998E-3</c:v>
                </c:pt>
                <c:pt idx="9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8-4895-B156-A65A3D2FC00F}"/>
            </c:ext>
          </c:extLst>
        </c:ser>
        <c:ser>
          <c:idx val="3"/>
          <c:order val="1"/>
          <c:tx>
            <c:strRef>
              <c:f>n10_trans_q_cuad!$I$6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n10_trans_q_cuad!$I$7:$I$16</c:f>
              <c:numCache>
                <c:formatCode>0.0000E+00</c:formatCode>
                <c:ptCount val="10"/>
                <c:pt idx="0">
                  <c:v>0.96882000000000001</c:v>
                </c:pt>
                <c:pt idx="1">
                  <c:v>0.89795999999999998</c:v>
                </c:pt>
                <c:pt idx="2">
                  <c:v>0.80452000000000001</c:v>
                </c:pt>
                <c:pt idx="3">
                  <c:v>0.68269999999999997</c:v>
                </c:pt>
                <c:pt idx="4">
                  <c:v>0.53847</c:v>
                </c:pt>
                <c:pt idx="5">
                  <c:v>0.38830999999999999</c:v>
                </c:pt>
                <c:pt idx="6">
                  <c:v>0.25218000000000002</c:v>
                </c:pt>
                <c:pt idx="7">
                  <c:v>0.14449999999999999</c:v>
                </c:pt>
                <c:pt idx="8">
                  <c:v>6.8669999999999995E-2</c:v>
                </c:pt>
                <c:pt idx="9">
                  <c:v>1.813E-2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895-B156-A65A3D2FC00F}"/>
            </c:ext>
          </c:extLst>
        </c:ser>
        <c:ser>
          <c:idx val="4"/>
          <c:order val="2"/>
          <c:tx>
            <c:strRef>
              <c:f>n10_trans_q_cuad!$J$6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n10_trans_q_cuad!$D$7:$D$16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n10_trans_q_cuad!$J$7:$J$16</c:f>
              <c:numCache>
                <c:formatCode>0.0000E+00</c:formatCode>
                <c:ptCount val="10"/>
                <c:pt idx="0">
                  <c:v>0.94144000000000005</c:v>
                </c:pt>
                <c:pt idx="1">
                  <c:v>0.82421</c:v>
                </c:pt>
                <c:pt idx="2">
                  <c:v>0.70713999999999999</c:v>
                </c:pt>
                <c:pt idx="3">
                  <c:v>0.59113000000000004</c:v>
                </c:pt>
                <c:pt idx="4">
                  <c:v>0.47771000000000002</c:v>
                </c:pt>
                <c:pt idx="5">
                  <c:v>0.36895</c:v>
                </c:pt>
                <c:pt idx="6">
                  <c:v>0.26724999999999999</c:v>
                </c:pt>
                <c:pt idx="7">
                  <c:v>0.17505000000000001</c:v>
                </c:pt>
                <c:pt idx="8">
                  <c:v>9.4460000000000002E-2</c:v>
                </c:pt>
                <c:pt idx="9">
                  <c:v>2.6950000000000002E-2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48-4895-B156-A65A3D2FC00F}"/>
            </c:ext>
          </c:extLst>
        </c:ser>
        <c:ser>
          <c:idx val="0"/>
          <c:order val="3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48-4895-B156-A65A3D2FC00F}"/>
            </c:ext>
          </c:extLst>
        </c:ser>
        <c:ser>
          <c:idx val="6"/>
          <c:order val="4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48-4895-B156-A65A3D2FC00F}"/>
            </c:ext>
          </c:extLst>
        </c:ser>
        <c:ser>
          <c:idx val="2"/>
          <c:order val="5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48-4895-B156-A65A3D2FC00F}"/>
            </c:ext>
          </c:extLst>
        </c:ser>
        <c:ser>
          <c:idx val="5"/>
          <c:order val="6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48-4895-B156-A65A3D2FC00F}"/>
            </c:ext>
          </c:extLst>
        </c:ser>
        <c:ser>
          <c:idx val="7"/>
          <c:order val="7"/>
          <c:tx>
            <c:strRef>
              <c:f>n10_trans_q_cuad!$N$6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n10_trans_q_cuad!$N$7:$N$16</c:f>
              <c:numCache>
                <c:formatCode>0.0000E+00</c:formatCode>
                <c:ptCount val="10"/>
                <c:pt idx="0">
                  <c:v>0.99875999999999998</c:v>
                </c:pt>
                <c:pt idx="1">
                  <c:v>0.99156</c:v>
                </c:pt>
                <c:pt idx="2">
                  <c:v>0.96062000000000003</c:v>
                </c:pt>
                <c:pt idx="3">
                  <c:v>0.86006000000000005</c:v>
                </c:pt>
                <c:pt idx="4">
                  <c:v>0.63568000000000002</c:v>
                </c:pt>
                <c:pt idx="5">
                  <c:v>0.33093</c:v>
                </c:pt>
                <c:pt idx="6">
                  <c:v>0.12</c:v>
                </c:pt>
                <c:pt idx="7">
                  <c:v>3.1469999999999998E-2</c:v>
                </c:pt>
                <c:pt idx="8">
                  <c:v>6.1799999999999997E-3</c:v>
                </c:pt>
                <c:pt idx="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48-4895-B156-A65A3D2FC00F}"/>
            </c:ext>
          </c:extLst>
        </c:ser>
        <c:ser>
          <c:idx val="8"/>
          <c:order val="8"/>
          <c:tx>
            <c:strRef>
              <c:f>n10_trans_q_cuad!$P$6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n10_trans_q_cuad!$P$7:$P$16</c:f>
              <c:numCache>
                <c:formatCode>0.0000E+00</c:formatCode>
                <c:ptCount val="10"/>
                <c:pt idx="0">
                  <c:v>0.96867999999999999</c:v>
                </c:pt>
                <c:pt idx="1">
                  <c:v>0.89756999999999998</c:v>
                </c:pt>
                <c:pt idx="2">
                  <c:v>0.80398999999999998</c:v>
                </c:pt>
                <c:pt idx="3">
                  <c:v>0.68225000000000002</c:v>
                </c:pt>
                <c:pt idx="4">
                  <c:v>0.53835</c:v>
                </c:pt>
                <c:pt idx="5">
                  <c:v>0.38865</c:v>
                </c:pt>
                <c:pt idx="6">
                  <c:v>0.25291000000000002</c:v>
                </c:pt>
                <c:pt idx="7">
                  <c:v>0.14535000000000001</c:v>
                </c:pt>
                <c:pt idx="8">
                  <c:v>6.9309999999999997E-2</c:v>
                </c:pt>
                <c:pt idx="9">
                  <c:v>1.8360000000000001E-2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48-4895-B156-A65A3D2FC00F}"/>
            </c:ext>
          </c:extLst>
        </c:ser>
        <c:ser>
          <c:idx val="9"/>
          <c:order val="9"/>
          <c:tx>
            <c:strRef>
              <c:f>n10_trans_q_cuad!$Q$6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n10_trans_q_cuad!$Q$7:$Q$16</c:f>
              <c:numCache>
                <c:formatCode>0.0000E+00</c:formatCode>
                <c:ptCount val="10"/>
                <c:pt idx="0">
                  <c:v>0.94133999999999995</c:v>
                </c:pt>
                <c:pt idx="1">
                  <c:v>0.82399999999999995</c:v>
                </c:pt>
                <c:pt idx="2">
                  <c:v>0.70687999999999995</c:v>
                </c:pt>
                <c:pt idx="3">
                  <c:v>0.59089000000000003</c:v>
                </c:pt>
                <c:pt idx="4">
                  <c:v>0.47754999999999997</c:v>
                </c:pt>
                <c:pt idx="5">
                  <c:v>0.36889</c:v>
                </c:pt>
                <c:pt idx="6">
                  <c:v>0.26730999999999999</c:v>
                </c:pt>
                <c:pt idx="7">
                  <c:v>0.17519000000000001</c:v>
                </c:pt>
                <c:pt idx="8">
                  <c:v>9.4619999999999996E-2</c:v>
                </c:pt>
                <c:pt idx="9">
                  <c:v>2.7040000000000002E-2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D48-4895-B156-A65A3D2F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45200000000000001"/>
          <c:min val="0.448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  <c:majorUnit val="1.0000000000000002E-3"/>
      </c:valAx>
      <c:valAx>
        <c:axId val="1991751215"/>
        <c:scaling>
          <c:orientation val="minMax"/>
          <c:max val="0.54"/>
          <c:min val="0.535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n100_trans_q_cuad!$G$6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n100_trans_q_cuad!$G$7:$G$16</c:f>
              <c:numCache>
                <c:formatCode>0.0000E+00</c:formatCode>
                <c:ptCount val="10"/>
                <c:pt idx="0">
                  <c:v>0.99878</c:v>
                </c:pt>
                <c:pt idx="1">
                  <c:v>0.99165000000000003</c:v>
                </c:pt>
                <c:pt idx="2">
                  <c:v>0.96094000000000002</c:v>
                </c:pt>
                <c:pt idx="3">
                  <c:v>0.86072000000000004</c:v>
                </c:pt>
                <c:pt idx="4">
                  <c:v>0.63617999999999997</c:v>
                </c:pt>
                <c:pt idx="5">
                  <c:v>0.33028000000000002</c:v>
                </c:pt>
                <c:pt idx="6">
                  <c:v>0.11910999999999999</c:v>
                </c:pt>
                <c:pt idx="7">
                  <c:v>3.099E-2</c:v>
                </c:pt>
                <c:pt idx="8">
                  <c:v>6.0299999999999998E-3</c:v>
                </c:pt>
                <c:pt idx="9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A-425B-BC30-FCDB60C3F035}"/>
            </c:ext>
          </c:extLst>
        </c:ser>
        <c:ser>
          <c:idx val="3"/>
          <c:order val="1"/>
          <c:tx>
            <c:strRef>
              <c:f>n100_trans_q_cuad!$I$6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n100_trans_q_cuad!$I$7:$I$16</c:f>
              <c:numCache>
                <c:formatCode>0.0000E+00</c:formatCode>
                <c:ptCount val="10"/>
                <c:pt idx="0">
                  <c:v>0.96882000000000001</c:v>
                </c:pt>
                <c:pt idx="1">
                  <c:v>0.89795999999999998</c:v>
                </c:pt>
                <c:pt idx="2">
                  <c:v>0.80452000000000001</c:v>
                </c:pt>
                <c:pt idx="3">
                  <c:v>0.68269999999999997</c:v>
                </c:pt>
                <c:pt idx="4">
                  <c:v>0.53847</c:v>
                </c:pt>
                <c:pt idx="5">
                  <c:v>0.38830999999999999</c:v>
                </c:pt>
                <c:pt idx="6">
                  <c:v>0.25218000000000002</c:v>
                </c:pt>
                <c:pt idx="7">
                  <c:v>0.14449999999999999</c:v>
                </c:pt>
                <c:pt idx="8">
                  <c:v>6.8669999999999995E-2</c:v>
                </c:pt>
                <c:pt idx="9">
                  <c:v>1.813E-2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A-425B-BC30-FCDB60C3F035}"/>
            </c:ext>
          </c:extLst>
        </c:ser>
        <c:ser>
          <c:idx val="4"/>
          <c:order val="2"/>
          <c:tx>
            <c:strRef>
              <c:f>n100_trans_q_cuad!$J$6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n100_trans_q_cuad!$J$7:$J$16</c:f>
              <c:numCache>
                <c:formatCode>0.0000E+00</c:formatCode>
                <c:ptCount val="10"/>
                <c:pt idx="0">
                  <c:v>0.94144000000000005</c:v>
                </c:pt>
                <c:pt idx="1">
                  <c:v>0.82421</c:v>
                </c:pt>
                <c:pt idx="2">
                  <c:v>0.70713999999999999</c:v>
                </c:pt>
                <c:pt idx="3">
                  <c:v>0.59113000000000004</c:v>
                </c:pt>
                <c:pt idx="4">
                  <c:v>0.47771000000000002</c:v>
                </c:pt>
                <c:pt idx="5">
                  <c:v>0.36895</c:v>
                </c:pt>
                <c:pt idx="6">
                  <c:v>0.26724999999999999</c:v>
                </c:pt>
                <c:pt idx="7">
                  <c:v>0.17505000000000001</c:v>
                </c:pt>
                <c:pt idx="8">
                  <c:v>9.4460000000000002E-2</c:v>
                </c:pt>
                <c:pt idx="9">
                  <c:v>2.6950000000000002E-2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A-425B-BC30-FCDB60C3F035}"/>
            </c:ext>
          </c:extLst>
        </c:ser>
        <c:ser>
          <c:idx val="0"/>
          <c:order val="3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2A-425B-BC30-FCDB60C3F035}"/>
            </c:ext>
          </c:extLst>
        </c:ser>
        <c:ser>
          <c:idx val="6"/>
          <c:order val="4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2A-425B-BC30-FCDB60C3F035}"/>
            </c:ext>
          </c:extLst>
        </c:ser>
        <c:ser>
          <c:idx val="2"/>
          <c:order val="5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2A-425B-BC30-FCDB60C3F035}"/>
            </c:ext>
          </c:extLst>
        </c:ser>
        <c:ser>
          <c:idx val="5"/>
          <c:order val="6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2A-425B-BC30-FCDB60C3F035}"/>
            </c:ext>
          </c:extLst>
        </c:ser>
        <c:ser>
          <c:idx val="7"/>
          <c:order val="7"/>
          <c:tx>
            <c:strRef>
              <c:f>n100_trans_q_cuad!$N$6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n100_trans_q_cuad!$N$7:$N$16</c:f>
              <c:numCache>
                <c:formatCode>0.0000E+00</c:formatCode>
                <c:ptCount val="10"/>
                <c:pt idx="0">
                  <c:v>0.99875999999999998</c:v>
                </c:pt>
                <c:pt idx="1">
                  <c:v>0.99156</c:v>
                </c:pt>
                <c:pt idx="2">
                  <c:v>0.96062000000000003</c:v>
                </c:pt>
                <c:pt idx="3">
                  <c:v>0.86006000000000005</c:v>
                </c:pt>
                <c:pt idx="4">
                  <c:v>0.63568000000000002</c:v>
                </c:pt>
                <c:pt idx="5">
                  <c:v>0.33093</c:v>
                </c:pt>
                <c:pt idx="6">
                  <c:v>0.12</c:v>
                </c:pt>
                <c:pt idx="7">
                  <c:v>3.1469999999999998E-2</c:v>
                </c:pt>
                <c:pt idx="8">
                  <c:v>6.1799999999999997E-3</c:v>
                </c:pt>
                <c:pt idx="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2A-425B-BC30-FCDB60C3F035}"/>
            </c:ext>
          </c:extLst>
        </c:ser>
        <c:ser>
          <c:idx val="8"/>
          <c:order val="8"/>
          <c:tx>
            <c:strRef>
              <c:f>n100_trans_q_cuad!$P$6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n100_trans_q_cuad!$P$7:$P$16</c:f>
              <c:numCache>
                <c:formatCode>0.0000E+00</c:formatCode>
                <c:ptCount val="10"/>
                <c:pt idx="0">
                  <c:v>0.96867999999999999</c:v>
                </c:pt>
                <c:pt idx="1">
                  <c:v>0.89756999999999998</c:v>
                </c:pt>
                <c:pt idx="2">
                  <c:v>0.80398999999999998</c:v>
                </c:pt>
                <c:pt idx="3">
                  <c:v>0.68225000000000002</c:v>
                </c:pt>
                <c:pt idx="4">
                  <c:v>0.53835</c:v>
                </c:pt>
                <c:pt idx="5">
                  <c:v>0.38865</c:v>
                </c:pt>
                <c:pt idx="6">
                  <c:v>0.25291000000000002</c:v>
                </c:pt>
                <c:pt idx="7">
                  <c:v>0.14535000000000001</c:v>
                </c:pt>
                <c:pt idx="8">
                  <c:v>6.9309999999999997E-2</c:v>
                </c:pt>
                <c:pt idx="9">
                  <c:v>1.8360000000000001E-2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2A-425B-BC30-FCDB60C3F035}"/>
            </c:ext>
          </c:extLst>
        </c:ser>
        <c:ser>
          <c:idx val="9"/>
          <c:order val="9"/>
          <c:tx>
            <c:strRef>
              <c:f>n100_trans_q_cuad!$Q$6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n100_trans_q_cuad!$Q$7:$Q$16</c:f>
              <c:numCache>
                <c:formatCode>0.0000E+00</c:formatCode>
                <c:ptCount val="10"/>
                <c:pt idx="0">
                  <c:v>0.94133999999999995</c:v>
                </c:pt>
                <c:pt idx="1">
                  <c:v>0.82399999999999995</c:v>
                </c:pt>
                <c:pt idx="2">
                  <c:v>0.70687999999999995</c:v>
                </c:pt>
                <c:pt idx="3">
                  <c:v>0.59089000000000003</c:v>
                </c:pt>
                <c:pt idx="4">
                  <c:v>0.47754999999999997</c:v>
                </c:pt>
                <c:pt idx="5">
                  <c:v>0.36889</c:v>
                </c:pt>
                <c:pt idx="6">
                  <c:v>0.26730999999999999</c:v>
                </c:pt>
                <c:pt idx="7">
                  <c:v>0.17519000000000001</c:v>
                </c:pt>
                <c:pt idx="8">
                  <c:v>9.4619999999999996E-2</c:v>
                </c:pt>
                <c:pt idx="9">
                  <c:v>2.7040000000000002E-2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2A-425B-BC30-FCDB60C3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45800000000000002"/>
          <c:min val="0.442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  <c:majorUnit val="5.000000000000001E-3"/>
      </c:valAx>
      <c:valAx>
        <c:axId val="1991751215"/>
        <c:scaling>
          <c:orientation val="minMax"/>
          <c:max val="0.63800000000000012"/>
          <c:min val="0.622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n100_trans_q_cuad!$G$6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n100_trans_q_cuad!$G$7:$G$16</c:f>
              <c:numCache>
                <c:formatCode>0.0000E+00</c:formatCode>
                <c:ptCount val="10"/>
                <c:pt idx="0">
                  <c:v>0.99878</c:v>
                </c:pt>
                <c:pt idx="1">
                  <c:v>0.99165000000000003</c:v>
                </c:pt>
                <c:pt idx="2">
                  <c:v>0.96094000000000002</c:v>
                </c:pt>
                <c:pt idx="3">
                  <c:v>0.86072000000000004</c:v>
                </c:pt>
                <c:pt idx="4">
                  <c:v>0.63617999999999997</c:v>
                </c:pt>
                <c:pt idx="5">
                  <c:v>0.33028000000000002</c:v>
                </c:pt>
                <c:pt idx="6">
                  <c:v>0.11910999999999999</c:v>
                </c:pt>
                <c:pt idx="7">
                  <c:v>3.099E-2</c:v>
                </c:pt>
                <c:pt idx="8">
                  <c:v>6.0299999999999998E-3</c:v>
                </c:pt>
                <c:pt idx="9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9-4528-A35C-8483DAB34CA9}"/>
            </c:ext>
          </c:extLst>
        </c:ser>
        <c:ser>
          <c:idx val="3"/>
          <c:order val="1"/>
          <c:tx>
            <c:strRef>
              <c:f>n100_trans_q_cuad!$I$6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n100_trans_q_cuad!$I$7:$I$16</c:f>
              <c:numCache>
                <c:formatCode>0.0000E+00</c:formatCode>
                <c:ptCount val="10"/>
                <c:pt idx="0">
                  <c:v>0.96882000000000001</c:v>
                </c:pt>
                <c:pt idx="1">
                  <c:v>0.89795999999999998</c:v>
                </c:pt>
                <c:pt idx="2">
                  <c:v>0.80452000000000001</c:v>
                </c:pt>
                <c:pt idx="3">
                  <c:v>0.68269999999999997</c:v>
                </c:pt>
                <c:pt idx="4">
                  <c:v>0.53847</c:v>
                </c:pt>
                <c:pt idx="5">
                  <c:v>0.38830999999999999</c:v>
                </c:pt>
                <c:pt idx="6">
                  <c:v>0.25218000000000002</c:v>
                </c:pt>
                <c:pt idx="7">
                  <c:v>0.14449999999999999</c:v>
                </c:pt>
                <c:pt idx="8">
                  <c:v>6.8669999999999995E-2</c:v>
                </c:pt>
                <c:pt idx="9">
                  <c:v>1.813E-2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9-4528-A35C-8483DAB34CA9}"/>
            </c:ext>
          </c:extLst>
        </c:ser>
        <c:ser>
          <c:idx val="4"/>
          <c:order val="2"/>
          <c:tx>
            <c:strRef>
              <c:f>n100_trans_q_cuad!$J$6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n100_trans_q_cuad!$J$7:$J$16</c:f>
              <c:numCache>
                <c:formatCode>0.0000E+00</c:formatCode>
                <c:ptCount val="10"/>
                <c:pt idx="0">
                  <c:v>0.94144000000000005</c:v>
                </c:pt>
                <c:pt idx="1">
                  <c:v>0.82421</c:v>
                </c:pt>
                <c:pt idx="2">
                  <c:v>0.70713999999999999</c:v>
                </c:pt>
                <c:pt idx="3">
                  <c:v>0.59113000000000004</c:v>
                </c:pt>
                <c:pt idx="4">
                  <c:v>0.47771000000000002</c:v>
                </c:pt>
                <c:pt idx="5">
                  <c:v>0.36895</c:v>
                </c:pt>
                <c:pt idx="6">
                  <c:v>0.26724999999999999</c:v>
                </c:pt>
                <c:pt idx="7">
                  <c:v>0.17505000000000001</c:v>
                </c:pt>
                <c:pt idx="8">
                  <c:v>9.4460000000000002E-2</c:v>
                </c:pt>
                <c:pt idx="9">
                  <c:v>2.6950000000000002E-2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9-4528-A35C-8483DAB34CA9}"/>
            </c:ext>
          </c:extLst>
        </c:ser>
        <c:ser>
          <c:idx val="0"/>
          <c:order val="3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9-4528-A35C-8483DAB34CA9}"/>
            </c:ext>
          </c:extLst>
        </c:ser>
        <c:ser>
          <c:idx val="6"/>
          <c:order val="4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9-4528-A35C-8483DAB34CA9}"/>
            </c:ext>
          </c:extLst>
        </c:ser>
        <c:ser>
          <c:idx val="2"/>
          <c:order val="5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09-4528-A35C-8483DAB34CA9}"/>
            </c:ext>
          </c:extLst>
        </c:ser>
        <c:ser>
          <c:idx val="5"/>
          <c:order val="6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09-4528-A35C-8483DAB34CA9}"/>
            </c:ext>
          </c:extLst>
        </c:ser>
        <c:ser>
          <c:idx val="7"/>
          <c:order val="7"/>
          <c:tx>
            <c:strRef>
              <c:f>n100_trans_q_cuad!$N$6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n100_trans_q_cuad!$N$7:$N$16</c:f>
              <c:numCache>
                <c:formatCode>0.0000E+00</c:formatCode>
                <c:ptCount val="10"/>
                <c:pt idx="0">
                  <c:v>0.99875999999999998</c:v>
                </c:pt>
                <c:pt idx="1">
                  <c:v>0.99156</c:v>
                </c:pt>
                <c:pt idx="2">
                  <c:v>0.96062000000000003</c:v>
                </c:pt>
                <c:pt idx="3">
                  <c:v>0.86006000000000005</c:v>
                </c:pt>
                <c:pt idx="4">
                  <c:v>0.63568000000000002</c:v>
                </c:pt>
                <c:pt idx="5">
                  <c:v>0.33093</c:v>
                </c:pt>
                <c:pt idx="6">
                  <c:v>0.12</c:v>
                </c:pt>
                <c:pt idx="7">
                  <c:v>3.1469999999999998E-2</c:v>
                </c:pt>
                <c:pt idx="8">
                  <c:v>6.1799999999999997E-3</c:v>
                </c:pt>
                <c:pt idx="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09-4528-A35C-8483DAB34CA9}"/>
            </c:ext>
          </c:extLst>
        </c:ser>
        <c:ser>
          <c:idx val="8"/>
          <c:order val="8"/>
          <c:tx>
            <c:strRef>
              <c:f>n100_trans_q_cuad!$P$6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n100_trans_q_cuad!$P$7:$P$16</c:f>
              <c:numCache>
                <c:formatCode>0.0000E+00</c:formatCode>
                <c:ptCount val="10"/>
                <c:pt idx="0">
                  <c:v>0.96867999999999999</c:v>
                </c:pt>
                <c:pt idx="1">
                  <c:v>0.89756999999999998</c:v>
                </c:pt>
                <c:pt idx="2">
                  <c:v>0.80398999999999998</c:v>
                </c:pt>
                <c:pt idx="3">
                  <c:v>0.68225000000000002</c:v>
                </c:pt>
                <c:pt idx="4">
                  <c:v>0.53835</c:v>
                </c:pt>
                <c:pt idx="5">
                  <c:v>0.38865</c:v>
                </c:pt>
                <c:pt idx="6">
                  <c:v>0.25291000000000002</c:v>
                </c:pt>
                <c:pt idx="7">
                  <c:v>0.14535000000000001</c:v>
                </c:pt>
                <c:pt idx="8">
                  <c:v>6.9309999999999997E-2</c:v>
                </c:pt>
                <c:pt idx="9">
                  <c:v>1.8360000000000001E-2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09-4528-A35C-8483DAB34CA9}"/>
            </c:ext>
          </c:extLst>
        </c:ser>
        <c:ser>
          <c:idx val="9"/>
          <c:order val="9"/>
          <c:tx>
            <c:strRef>
              <c:f>n100_trans_q_cuad!$Q$6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n100_trans_q_cuad!$Q$7:$Q$16</c:f>
              <c:numCache>
                <c:formatCode>0.0000E+00</c:formatCode>
                <c:ptCount val="10"/>
                <c:pt idx="0">
                  <c:v>0.94133999999999995</c:v>
                </c:pt>
                <c:pt idx="1">
                  <c:v>0.82399999999999995</c:v>
                </c:pt>
                <c:pt idx="2">
                  <c:v>0.70687999999999995</c:v>
                </c:pt>
                <c:pt idx="3">
                  <c:v>0.59089000000000003</c:v>
                </c:pt>
                <c:pt idx="4">
                  <c:v>0.47754999999999997</c:v>
                </c:pt>
                <c:pt idx="5">
                  <c:v>0.36889</c:v>
                </c:pt>
                <c:pt idx="6">
                  <c:v>0.26730999999999999</c:v>
                </c:pt>
                <c:pt idx="7">
                  <c:v>0.17519000000000001</c:v>
                </c:pt>
                <c:pt idx="8">
                  <c:v>9.4619999999999996E-2</c:v>
                </c:pt>
                <c:pt idx="9">
                  <c:v>2.7040000000000002E-2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09-4528-A35C-8483DAB3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56000000000000005"/>
          <c:min val="0.4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n100_trans_q_cuad!$G$6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n100_trans_q_cuad!$G$7:$G$16</c:f>
              <c:numCache>
                <c:formatCode>0.0000E+00</c:formatCode>
                <c:ptCount val="10"/>
                <c:pt idx="0">
                  <c:v>0.99878</c:v>
                </c:pt>
                <c:pt idx="1">
                  <c:v>0.99165000000000003</c:v>
                </c:pt>
                <c:pt idx="2">
                  <c:v>0.96094000000000002</c:v>
                </c:pt>
                <c:pt idx="3">
                  <c:v>0.86072000000000004</c:v>
                </c:pt>
                <c:pt idx="4">
                  <c:v>0.63617999999999997</c:v>
                </c:pt>
                <c:pt idx="5">
                  <c:v>0.33028000000000002</c:v>
                </c:pt>
                <c:pt idx="6">
                  <c:v>0.11910999999999999</c:v>
                </c:pt>
                <c:pt idx="7">
                  <c:v>3.099E-2</c:v>
                </c:pt>
                <c:pt idx="8">
                  <c:v>6.0299999999999998E-3</c:v>
                </c:pt>
                <c:pt idx="9">
                  <c:v>7.6999999999999996E-4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E-484C-A24C-526967DE3EA0}"/>
            </c:ext>
          </c:extLst>
        </c:ser>
        <c:ser>
          <c:idx val="3"/>
          <c:order val="1"/>
          <c:tx>
            <c:strRef>
              <c:f>n100_trans_q_cuad!$I$6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n100_trans_q_cuad!$I$7:$I$16</c:f>
              <c:numCache>
                <c:formatCode>0.0000E+00</c:formatCode>
                <c:ptCount val="10"/>
                <c:pt idx="0">
                  <c:v>0.96882000000000001</c:v>
                </c:pt>
                <c:pt idx="1">
                  <c:v>0.89795999999999998</c:v>
                </c:pt>
                <c:pt idx="2">
                  <c:v>0.80452000000000001</c:v>
                </c:pt>
                <c:pt idx="3">
                  <c:v>0.68269999999999997</c:v>
                </c:pt>
                <c:pt idx="4">
                  <c:v>0.53847</c:v>
                </c:pt>
                <c:pt idx="5">
                  <c:v>0.38830999999999999</c:v>
                </c:pt>
                <c:pt idx="6">
                  <c:v>0.25218000000000002</c:v>
                </c:pt>
                <c:pt idx="7">
                  <c:v>0.14449999999999999</c:v>
                </c:pt>
                <c:pt idx="8">
                  <c:v>6.8669999999999995E-2</c:v>
                </c:pt>
                <c:pt idx="9">
                  <c:v>1.813E-2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E-484C-A24C-526967DE3EA0}"/>
            </c:ext>
          </c:extLst>
        </c:ser>
        <c:ser>
          <c:idx val="4"/>
          <c:order val="2"/>
          <c:tx>
            <c:strRef>
              <c:f>n100_trans_q_cuad!$J$6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5875">
                <a:solidFill>
                  <a:schemeClr val="accent5"/>
                </a:solidFill>
              </a:ln>
              <a:effectLst/>
            </c:spPr>
          </c:marker>
          <c:xVal>
            <c:numRef>
              <c:f>n100_trans_q_cuad!$D$7:$D$16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n100_trans_q_cuad!$J$7:$J$16</c:f>
              <c:numCache>
                <c:formatCode>0.0000E+00</c:formatCode>
                <c:ptCount val="10"/>
                <c:pt idx="0">
                  <c:v>0.94144000000000005</c:v>
                </c:pt>
                <c:pt idx="1">
                  <c:v>0.82421</c:v>
                </c:pt>
                <c:pt idx="2">
                  <c:v>0.70713999999999999</c:v>
                </c:pt>
                <c:pt idx="3">
                  <c:v>0.59113000000000004</c:v>
                </c:pt>
                <c:pt idx="4">
                  <c:v>0.47771000000000002</c:v>
                </c:pt>
                <c:pt idx="5">
                  <c:v>0.36895</c:v>
                </c:pt>
                <c:pt idx="6">
                  <c:v>0.26724999999999999</c:v>
                </c:pt>
                <c:pt idx="7">
                  <c:v>0.17505000000000001</c:v>
                </c:pt>
                <c:pt idx="8">
                  <c:v>9.4460000000000002E-2</c:v>
                </c:pt>
                <c:pt idx="9">
                  <c:v>2.6950000000000002E-2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E-484C-A24C-526967DE3EA0}"/>
            </c:ext>
          </c:extLst>
        </c:ser>
        <c:ser>
          <c:idx val="0"/>
          <c:order val="3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8E-484C-A24C-526967DE3EA0}"/>
            </c:ext>
          </c:extLst>
        </c:ser>
        <c:ser>
          <c:idx val="6"/>
          <c:order val="4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8E-484C-A24C-526967DE3EA0}"/>
            </c:ext>
          </c:extLst>
        </c:ser>
        <c:ser>
          <c:idx val="2"/>
          <c:order val="5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8E-484C-A24C-526967DE3EA0}"/>
            </c:ext>
          </c:extLst>
        </c:ser>
        <c:ser>
          <c:idx val="5"/>
          <c:order val="6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8E-484C-A24C-526967DE3EA0}"/>
            </c:ext>
          </c:extLst>
        </c:ser>
        <c:ser>
          <c:idx val="7"/>
          <c:order val="7"/>
          <c:tx>
            <c:strRef>
              <c:f>n100_trans_q_cuad!$N$6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n100_trans_q_cuad!$N$7:$N$16</c:f>
              <c:numCache>
                <c:formatCode>0.0000E+00</c:formatCode>
                <c:ptCount val="10"/>
                <c:pt idx="0">
                  <c:v>0.99875999999999998</c:v>
                </c:pt>
                <c:pt idx="1">
                  <c:v>0.99156</c:v>
                </c:pt>
                <c:pt idx="2">
                  <c:v>0.96062000000000003</c:v>
                </c:pt>
                <c:pt idx="3">
                  <c:v>0.86006000000000005</c:v>
                </c:pt>
                <c:pt idx="4">
                  <c:v>0.63568000000000002</c:v>
                </c:pt>
                <c:pt idx="5">
                  <c:v>0.33093</c:v>
                </c:pt>
                <c:pt idx="6">
                  <c:v>0.12</c:v>
                </c:pt>
                <c:pt idx="7">
                  <c:v>3.1469999999999998E-2</c:v>
                </c:pt>
                <c:pt idx="8">
                  <c:v>6.1799999999999997E-3</c:v>
                </c:pt>
                <c:pt idx="9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8E-484C-A24C-526967DE3EA0}"/>
            </c:ext>
          </c:extLst>
        </c:ser>
        <c:ser>
          <c:idx val="8"/>
          <c:order val="8"/>
          <c:tx>
            <c:strRef>
              <c:f>n100_trans_q_cuad!$P$6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n100_trans_q_cuad!$P$7:$P$16</c:f>
              <c:numCache>
                <c:formatCode>0.0000E+00</c:formatCode>
                <c:ptCount val="10"/>
                <c:pt idx="0">
                  <c:v>0.96867999999999999</c:v>
                </c:pt>
                <c:pt idx="1">
                  <c:v>0.89756999999999998</c:v>
                </c:pt>
                <c:pt idx="2">
                  <c:v>0.80398999999999998</c:v>
                </c:pt>
                <c:pt idx="3">
                  <c:v>0.68225000000000002</c:v>
                </c:pt>
                <c:pt idx="4">
                  <c:v>0.53835</c:v>
                </c:pt>
                <c:pt idx="5">
                  <c:v>0.38865</c:v>
                </c:pt>
                <c:pt idx="6">
                  <c:v>0.25291000000000002</c:v>
                </c:pt>
                <c:pt idx="7">
                  <c:v>0.14535000000000001</c:v>
                </c:pt>
                <c:pt idx="8">
                  <c:v>6.9309999999999997E-2</c:v>
                </c:pt>
                <c:pt idx="9">
                  <c:v>1.8360000000000001E-2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8E-484C-A24C-526967DE3EA0}"/>
            </c:ext>
          </c:extLst>
        </c:ser>
        <c:ser>
          <c:idx val="9"/>
          <c:order val="9"/>
          <c:tx>
            <c:strRef>
              <c:f>n100_trans_q_cuad!$Q$6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587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n100_trans_q_cuad!$A$7:$A$16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n100_trans_q_cuad!$Q$7:$Q$16</c:f>
              <c:numCache>
                <c:formatCode>0.0000E+00</c:formatCode>
                <c:ptCount val="10"/>
                <c:pt idx="0">
                  <c:v>0.94133999999999995</c:v>
                </c:pt>
                <c:pt idx="1">
                  <c:v>0.82399999999999995</c:v>
                </c:pt>
                <c:pt idx="2">
                  <c:v>0.70687999999999995</c:v>
                </c:pt>
                <c:pt idx="3">
                  <c:v>0.59089000000000003</c:v>
                </c:pt>
                <c:pt idx="4">
                  <c:v>0.47754999999999997</c:v>
                </c:pt>
                <c:pt idx="5">
                  <c:v>0.36889</c:v>
                </c:pt>
                <c:pt idx="6">
                  <c:v>0.26730999999999999</c:v>
                </c:pt>
                <c:pt idx="7">
                  <c:v>0.17519000000000001</c:v>
                </c:pt>
                <c:pt idx="8">
                  <c:v>9.4619999999999996E-2</c:v>
                </c:pt>
                <c:pt idx="9">
                  <c:v>2.7040000000000002E-2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8E-484C-A24C-526967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0.45200000000000001"/>
          <c:min val="0.448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  <c:majorUnit val="1.0000000000000002E-3"/>
      </c:valAx>
      <c:valAx>
        <c:axId val="1991751215"/>
        <c:scaling>
          <c:orientation val="minMax"/>
          <c:max val="0.54"/>
          <c:min val="0.535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n1000_trans_q_cuad!$B$6</c:f>
              <c:strCache>
                <c:ptCount val="1"/>
                <c:pt idx="0">
                  <c:v>sol estac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n1000_trans_q_cuad!$B$7:$B$1006</c:f>
              <c:numCache>
                <c:formatCode>0.00000E+00</c:formatCode>
                <c:ptCount val="1000"/>
                <c:pt idx="0">
                  <c:v>0.9993997478903901</c:v>
                </c:pt>
                <c:pt idx="1">
                  <c:v>0.99819924367238988</c:v>
                </c:pt>
                <c:pt idx="2">
                  <c:v>0.99699873946164275</c:v>
                </c:pt>
                <c:pt idx="3">
                  <c:v>0.99579823527015343</c:v>
                </c:pt>
                <c:pt idx="4">
                  <c:v>0.99459773111592997</c:v>
                </c:pt>
                <c:pt idx="5">
                  <c:v>0.99339722702298205</c:v>
                </c:pt>
                <c:pt idx="6">
                  <c:v>0.99219672302132267</c:v>
                </c:pt>
                <c:pt idx="7">
                  <c:v>0.99099621914696667</c:v>
                </c:pt>
                <c:pt idx="8">
                  <c:v>0.98979571544193168</c:v>
                </c:pt>
                <c:pt idx="9">
                  <c:v>0.98859521195423772</c:v>
                </c:pt>
                <c:pt idx="10">
                  <c:v>0.98739470873790791</c:v>
                </c:pt>
                <c:pt idx="11">
                  <c:v>0.98619420585296658</c:v>
                </c:pt>
                <c:pt idx="12">
                  <c:v>0.98499370336544201</c:v>
                </c:pt>
                <c:pt idx="13">
                  <c:v>0.98379320134736337</c:v>
                </c:pt>
                <c:pt idx="14">
                  <c:v>0.98259269987676412</c:v>
                </c:pt>
                <c:pt idx="15">
                  <c:v>0.98139219903767794</c:v>
                </c:pt>
                <c:pt idx="16">
                  <c:v>0.98019169892014313</c:v>
                </c:pt>
                <c:pt idx="17">
                  <c:v>0.9789911996201982</c:v>
                </c:pt>
                <c:pt idx="18">
                  <c:v>0.97779070123988554</c:v>
                </c:pt>
                <c:pt idx="19">
                  <c:v>0.97659020388724904</c:v>
                </c:pt>
                <c:pt idx="20">
                  <c:v>0.97538970767633526</c:v>
                </c:pt>
                <c:pt idx="21">
                  <c:v>0.97418921272719194</c:v>
                </c:pt>
                <c:pt idx="22">
                  <c:v>0.97298871916587004</c:v>
                </c:pt>
                <c:pt idx="23">
                  <c:v>0.97178822712442203</c:v>
                </c:pt>
                <c:pt idx="24">
                  <c:v>0.97058773674090248</c:v>
                </c:pt>
                <c:pt idx="25">
                  <c:v>0.96938724815936761</c:v>
                </c:pt>
                <c:pt idx="26">
                  <c:v>0.96818676152987593</c:v>
                </c:pt>
                <c:pt idx="27">
                  <c:v>0.96698627700848661</c:v>
                </c:pt>
                <c:pt idx="28">
                  <c:v>0.96578579475726134</c:v>
                </c:pt>
                <c:pt idx="29">
                  <c:v>0.96458531494426292</c:v>
                </c:pt>
                <c:pt idx="30">
                  <c:v>0.9633848377435561</c:v>
                </c:pt>
                <c:pt idx="31">
                  <c:v>0.96218436333520563</c:v>
                </c:pt>
                <c:pt idx="32">
                  <c:v>0.96098389190527878</c:v>
                </c:pt>
                <c:pt idx="33">
                  <c:v>0.95978342364584246</c:v>
                </c:pt>
                <c:pt idx="34">
                  <c:v>0.95858295875496546</c:v>
                </c:pt>
                <c:pt idx="35">
                  <c:v>0.95738249743671666</c:v>
                </c:pt>
                <c:pt idx="36">
                  <c:v>0.95618203990116513</c:v>
                </c:pt>
                <c:pt idx="37">
                  <c:v>0.95498158636438157</c:v>
                </c:pt>
                <c:pt idx="38">
                  <c:v>0.9537811370484347</c:v>
                </c:pt>
                <c:pt idx="39">
                  <c:v>0.95258069218139507</c:v>
                </c:pt>
                <c:pt idx="40">
                  <c:v>0.95138025199733145</c:v>
                </c:pt>
                <c:pt idx="41">
                  <c:v>0.9501798167363128</c:v>
                </c:pt>
                <c:pt idx="42">
                  <c:v>0.94897938664440706</c:v>
                </c:pt>
                <c:pt idx="43">
                  <c:v>0.94777896197368172</c:v>
                </c:pt>
                <c:pt idx="44">
                  <c:v>0.94657854298220145</c:v>
                </c:pt>
                <c:pt idx="45">
                  <c:v>0.94537812993403136</c:v>
                </c:pt>
                <c:pt idx="46">
                  <c:v>0.94417772309923254</c:v>
                </c:pt>
                <c:pt idx="47">
                  <c:v>0.9429773227538657</c:v>
                </c:pt>
                <c:pt idx="48">
                  <c:v>0.9417769291799879</c:v>
                </c:pt>
                <c:pt idx="49">
                  <c:v>0.94057654266565383</c:v>
                </c:pt>
                <c:pt idx="50">
                  <c:v>0.93937616350491493</c:v>
                </c:pt>
                <c:pt idx="51">
                  <c:v>0.93817579199781909</c:v>
                </c:pt>
                <c:pt idx="52">
                  <c:v>0.93697542845040982</c:v>
                </c:pt>
                <c:pt idx="53">
                  <c:v>0.93577507317472741</c:v>
                </c:pt>
                <c:pt idx="54">
                  <c:v>0.93457472648880657</c:v>
                </c:pt>
                <c:pt idx="55">
                  <c:v>0.93337438871667688</c:v>
                </c:pt>
                <c:pt idx="56">
                  <c:v>0.93217406018836235</c:v>
                </c:pt>
                <c:pt idx="57">
                  <c:v>0.93097374123988141</c:v>
                </c:pt>
                <c:pt idx="58">
                  <c:v>0.9297734322132456</c:v>
                </c:pt>
                <c:pt idx="59">
                  <c:v>0.92857313345645986</c:v>
                </c:pt>
                <c:pt idx="60">
                  <c:v>0.92737284532352093</c:v>
                </c:pt>
                <c:pt idx="61">
                  <c:v>0.9261725681744184</c:v>
                </c:pt>
                <c:pt idx="62">
                  <c:v>0.9249723023751325</c:v>
                </c:pt>
                <c:pt idx="63">
                  <c:v>0.92377204829763482</c:v>
                </c:pt>
                <c:pt idx="64">
                  <c:v>0.92257180631988756</c:v>
                </c:pt>
                <c:pt idx="65">
                  <c:v>0.92137157682584148</c:v>
                </c:pt>
                <c:pt idx="66">
                  <c:v>0.92017136020543766</c:v>
                </c:pt>
                <c:pt idx="67">
                  <c:v>0.91897115685460506</c:v>
                </c:pt>
                <c:pt idx="68">
                  <c:v>0.91777096717526074</c:v>
                </c:pt>
                <c:pt idx="69">
                  <c:v>0.91657079157530841</c:v>
                </c:pt>
                <c:pt idx="70">
                  <c:v>0.91537063046863876</c:v>
                </c:pt>
                <c:pt idx="71">
                  <c:v>0.91417048427512804</c:v>
                </c:pt>
                <c:pt idx="72">
                  <c:v>0.91297035342063715</c:v>
                </c:pt>
                <c:pt idx="73">
                  <c:v>0.91177023833701187</c:v>
                </c:pt>
                <c:pt idx="74">
                  <c:v>0.91057013946208076</c:v>
                </c:pt>
                <c:pt idx="75">
                  <c:v>0.9093700572396558</c:v>
                </c:pt>
                <c:pt idx="76">
                  <c:v>0.9081699921195302</c:v>
                </c:pt>
                <c:pt idx="77">
                  <c:v>0.90696994455747793</c:v>
                </c:pt>
                <c:pt idx="78">
                  <c:v>0.90576991501525461</c:v>
                </c:pt>
                <c:pt idx="79">
                  <c:v>0.904569903960593</c:v>
                </c:pt>
                <c:pt idx="80">
                  <c:v>0.90336991186720594</c:v>
                </c:pt>
                <c:pt idx="81">
                  <c:v>0.90216993921478228</c:v>
                </c:pt>
                <c:pt idx="82">
                  <c:v>0.90096998648898874</c:v>
                </c:pt>
                <c:pt idx="83">
                  <c:v>0.89977005418146594</c:v>
                </c:pt>
                <c:pt idx="84">
                  <c:v>0.89857014278983061</c:v>
                </c:pt>
                <c:pt idx="85">
                  <c:v>0.89737025281767147</c:v>
                </c:pt>
                <c:pt idx="86">
                  <c:v>0.89617038477455002</c:v>
                </c:pt>
                <c:pt idx="87">
                  <c:v>0.89497053917599945</c:v>
                </c:pt>
                <c:pt idx="88">
                  <c:v>0.89377071654352314</c:v>
                </c:pt>
                <c:pt idx="89">
                  <c:v>0.89257091740459271</c:v>
                </c:pt>
                <c:pt idx="90">
                  <c:v>0.89137114229264858</c:v>
                </c:pt>
                <c:pt idx="91">
                  <c:v>0.89017139174709681</c:v>
                </c:pt>
                <c:pt idx="92">
                  <c:v>0.88897166631331015</c:v>
                </c:pt>
                <c:pt idx="93">
                  <c:v>0.8877719665426248</c:v>
                </c:pt>
                <c:pt idx="94">
                  <c:v>0.88657229299234031</c:v>
                </c:pt>
                <c:pt idx="95">
                  <c:v>0.88537264622571721</c:v>
                </c:pt>
                <c:pt idx="96">
                  <c:v>0.88417302681197674</c:v>
                </c:pt>
                <c:pt idx="97">
                  <c:v>0.88297343532630002</c:v>
                </c:pt>
                <c:pt idx="98">
                  <c:v>0.88177387234982441</c:v>
                </c:pt>
                <c:pt idx="99">
                  <c:v>0.88057433846964461</c:v>
                </c:pt>
                <c:pt idx="100">
                  <c:v>0.8793748342788088</c:v>
                </c:pt>
                <c:pt idx="101">
                  <c:v>0.87817536037631982</c:v>
                </c:pt>
                <c:pt idx="102">
                  <c:v>0.87697591736713143</c:v>
                </c:pt>
                <c:pt idx="103">
                  <c:v>0.87577650586214795</c:v>
                </c:pt>
                <c:pt idx="104">
                  <c:v>0.87457712647822261</c:v>
                </c:pt>
                <c:pt idx="105">
                  <c:v>0.87337777983815523</c:v>
                </c:pt>
                <c:pt idx="106">
                  <c:v>0.87217846657069165</c:v>
                </c:pt>
                <c:pt idx="107">
                  <c:v>0.87097918731052137</c:v>
                </c:pt>
                <c:pt idx="108">
                  <c:v>0.8697799426982763</c:v>
                </c:pt>
                <c:pt idx="109">
                  <c:v>0.86858073338052821</c:v>
                </c:pt>
                <c:pt idx="110">
                  <c:v>0.86738156000978839</c:v>
                </c:pt>
                <c:pt idx="111">
                  <c:v>0.86618242324450434</c:v>
                </c:pt>
                <c:pt idx="112">
                  <c:v>0.86498332374905906</c:v>
                </c:pt>
                <c:pt idx="113">
                  <c:v>0.86378426219376891</c:v>
                </c:pt>
                <c:pt idx="114">
                  <c:v>0.86258523925488195</c:v>
                </c:pt>
                <c:pt idx="115">
                  <c:v>0.86138625561457416</c:v>
                </c:pt>
                <c:pt idx="116">
                  <c:v>0.86018731196095111</c:v>
                </c:pt>
                <c:pt idx="117">
                  <c:v>0.85898840898804341</c:v>
                </c:pt>
                <c:pt idx="118">
                  <c:v>0.85778954739580415</c:v>
                </c:pt>
                <c:pt idx="119">
                  <c:v>0.85659072789010926</c:v>
                </c:pt>
                <c:pt idx="120">
                  <c:v>0.85539195118275324</c:v>
                </c:pt>
                <c:pt idx="121">
                  <c:v>0.85419321799144854</c:v>
                </c:pt>
                <c:pt idx="122">
                  <c:v>0.85299452903982231</c:v>
                </c:pt>
                <c:pt idx="123">
                  <c:v>0.85179588505741499</c:v>
                </c:pt>
                <c:pt idx="124">
                  <c:v>0.85059728677967728</c:v>
                </c:pt>
                <c:pt idx="125">
                  <c:v>0.84939873494796914</c:v>
                </c:pt>
                <c:pt idx="126">
                  <c:v>0.84820023030955627</c:v>
                </c:pt>
                <c:pt idx="127">
                  <c:v>0.8470017736176082</c:v>
                </c:pt>
                <c:pt idx="128">
                  <c:v>0.8458033656311964</c:v>
                </c:pt>
                <c:pt idx="129">
                  <c:v>0.84460500711529074</c:v>
                </c:pt>
                <c:pt idx="130">
                  <c:v>0.84340669884075825</c:v>
                </c:pt>
                <c:pt idx="131">
                  <c:v>0.84220844158436003</c:v>
                </c:pt>
                <c:pt idx="132">
                  <c:v>0.84101023612874826</c:v>
                </c:pt>
                <c:pt idx="133">
                  <c:v>0.83981208326246548</c:v>
                </c:pt>
                <c:pt idx="134">
                  <c:v>0.83861398377993912</c:v>
                </c:pt>
                <c:pt idx="135">
                  <c:v>0.83741593848148177</c:v>
                </c:pt>
                <c:pt idx="136">
                  <c:v>0.83621794817328643</c:v>
                </c:pt>
                <c:pt idx="137">
                  <c:v>0.83502001366742473</c:v>
                </c:pt>
                <c:pt idx="138">
                  <c:v>0.83382213578184372</c:v>
                </c:pt>
                <c:pt idx="139">
                  <c:v>0.83262431534036396</c:v>
                </c:pt>
                <c:pt idx="140">
                  <c:v>0.83142655317267544</c:v>
                </c:pt>
                <c:pt idx="141">
                  <c:v>0.83022885011433556</c:v>
                </c:pt>
                <c:pt idx="142">
                  <c:v>0.82903120700676614</c:v>
                </c:pt>
                <c:pt idx="143">
                  <c:v>0.82783362469724919</c:v>
                </c:pt>
                <c:pt idx="144">
                  <c:v>0.82663610403892673</c:v>
                </c:pt>
                <c:pt idx="145">
                  <c:v>0.82543864589079474</c:v>
                </c:pt>
                <c:pt idx="146">
                  <c:v>0.82424125111770141</c:v>
                </c:pt>
                <c:pt idx="147">
                  <c:v>0.82304392059034437</c:v>
                </c:pt>
                <c:pt idx="148">
                  <c:v>0.82184665518526745</c:v>
                </c:pt>
                <c:pt idx="149">
                  <c:v>0.82064945578485549</c:v>
                </c:pt>
                <c:pt idx="150">
                  <c:v>0.81945232327733397</c:v>
                </c:pt>
                <c:pt idx="151">
                  <c:v>0.81825525855676429</c:v>
                </c:pt>
                <c:pt idx="152">
                  <c:v>0.81705826252304037</c:v>
                </c:pt>
                <c:pt idx="153">
                  <c:v>0.81586133608188494</c:v>
                </c:pt>
                <c:pt idx="154">
                  <c:v>0.81466448014484738</c:v>
                </c:pt>
                <c:pt idx="155">
                  <c:v>0.81346769562929877</c:v>
                </c:pt>
                <c:pt idx="156">
                  <c:v>0.81227098345842974</c:v>
                </c:pt>
                <c:pt idx="157">
                  <c:v>0.81107434456124494</c:v>
                </c:pt>
                <c:pt idx="158">
                  <c:v>0.80987777987256226</c:v>
                </c:pt>
                <c:pt idx="159">
                  <c:v>0.80868129033300595</c:v>
                </c:pt>
                <c:pt idx="160">
                  <c:v>0.80748487688900594</c:v>
                </c:pt>
                <c:pt idx="161">
                  <c:v>0.80628854049279186</c:v>
                </c:pt>
                <c:pt idx="162">
                  <c:v>0.80509228210239037</c:v>
                </c:pt>
                <c:pt idx="163">
                  <c:v>0.80389610268162048</c:v>
                </c:pt>
                <c:pt idx="164">
                  <c:v>0.80270000320009061</c:v>
                </c:pt>
                <c:pt idx="165">
                  <c:v>0.80150398463319406</c:v>
                </c:pt>
                <c:pt idx="166">
                  <c:v>0.80030804796210486</c:v>
                </c:pt>
                <c:pt idx="167">
                  <c:v>0.79911219417377488</c:v>
                </c:pt>
                <c:pt idx="168">
                  <c:v>0.79791642426092757</c:v>
                </c:pt>
                <c:pt idx="169">
                  <c:v>0.79672073922205622</c:v>
                </c:pt>
                <c:pt idx="170">
                  <c:v>0.79552514006141795</c:v>
                </c:pt>
                <c:pt idx="171">
                  <c:v>0.79432962778903071</c:v>
                </c:pt>
                <c:pt idx="172">
                  <c:v>0.79313420342066787</c:v>
                </c:pt>
                <c:pt idx="173">
                  <c:v>0.79193886797785495</c:v>
                </c:pt>
                <c:pt idx="174">
                  <c:v>0.79074362248786456</c:v>
                </c:pt>
                <c:pt idx="175">
                  <c:v>0.78954846798371248</c:v>
                </c:pt>
                <c:pt idx="176">
                  <c:v>0.78835340550415223</c:v>
                </c:pt>
                <c:pt idx="177">
                  <c:v>0.78715843609367198</c:v>
                </c:pt>
                <c:pt idx="178">
                  <c:v>0.78596356080248786</c:v>
                </c:pt>
                <c:pt idx="179">
                  <c:v>0.78476878068654232</c:v>
                </c:pt>
                <c:pt idx="180">
                  <c:v>0.78357409680749646</c:v>
                </c:pt>
                <c:pt idx="181">
                  <c:v>0.78237951023272689</c:v>
                </c:pt>
                <c:pt idx="182">
                  <c:v>0.78118502203532025</c:v>
                </c:pt>
                <c:pt idx="183">
                  <c:v>0.77999063329406981</c:v>
                </c:pt>
                <c:pt idx="184">
                  <c:v>0.77879634509346785</c:v>
                </c:pt>
                <c:pt idx="185">
                  <c:v>0.77760215852370362</c:v>
                </c:pt>
                <c:pt idx="186">
                  <c:v>0.77640807468065631</c:v>
                </c:pt>
                <c:pt idx="187">
                  <c:v>0.7752140946658912</c:v>
                </c:pt>
                <c:pt idx="188">
                  <c:v>0.77402021958665346</c:v>
                </c:pt>
                <c:pt idx="189">
                  <c:v>0.77282645055586408</c:v>
                </c:pt>
                <c:pt idx="190">
                  <c:v>0.77163278869211382</c:v>
                </c:pt>
                <c:pt idx="191">
                  <c:v>0.77043923511965873</c:v>
                </c:pt>
                <c:pt idx="192">
                  <c:v>0.76924579096841328</c:v>
                </c:pt>
                <c:pt idx="193">
                  <c:v>0.76805245737394767</c:v>
                </c:pt>
                <c:pt idx="194">
                  <c:v>0.76685923547747892</c:v>
                </c:pt>
                <c:pt idx="195">
                  <c:v>0.76566612642586884</c:v>
                </c:pt>
                <c:pt idx="196">
                  <c:v>0.76447313137161554</c:v>
                </c:pt>
                <c:pt idx="197">
                  <c:v>0.76328025147285028</c:v>
                </c:pt>
                <c:pt idx="198">
                  <c:v>0.7620874878933297</c:v>
                </c:pt>
                <c:pt idx="199">
                  <c:v>0.76089484180243117</c:v>
                </c:pt>
                <c:pt idx="200">
                  <c:v>0.75970231437514768</c:v>
                </c:pt>
                <c:pt idx="201">
                  <c:v>0.75850990679208052</c:v>
                </c:pt>
                <c:pt idx="202">
                  <c:v>0.7573176202394345</c:v>
                </c:pt>
                <c:pt idx="203">
                  <c:v>0.7561254559090107</c:v>
                </c:pt>
                <c:pt idx="204">
                  <c:v>0.75493341499820255</c:v>
                </c:pt>
                <c:pt idx="205">
                  <c:v>0.75374149870998786</c:v>
                </c:pt>
                <c:pt idx="206">
                  <c:v>0.75254970825292378</c:v>
                </c:pt>
                <c:pt idx="207">
                  <c:v>0.75135804484113988</c:v>
                </c:pt>
                <c:pt idx="208">
                  <c:v>0.75016650969433218</c:v>
                </c:pt>
                <c:pt idx="209">
                  <c:v>0.74897510403775747</c:v>
                </c:pt>
                <c:pt idx="210">
                  <c:v>0.74778382910222652</c:v>
                </c:pt>
                <c:pt idx="211">
                  <c:v>0.74659268612409668</c:v>
                </c:pt>
                <c:pt idx="212">
                  <c:v>0.74540167634526699</c:v>
                </c:pt>
                <c:pt idx="213">
                  <c:v>0.74421080101317127</c:v>
                </c:pt>
                <c:pt idx="214">
                  <c:v>0.74302006138076981</c:v>
                </c:pt>
                <c:pt idx="215">
                  <c:v>0.74182945870654604</c:v>
                </c:pt>
                <c:pt idx="216">
                  <c:v>0.74063899425449642</c:v>
                </c:pt>
                <c:pt idx="217">
                  <c:v>0.73944866929412578</c:v>
                </c:pt>
                <c:pt idx="218">
                  <c:v>0.73825848510043945</c:v>
                </c:pt>
                <c:pt idx="219">
                  <c:v>0.73706844295393725</c:v>
                </c:pt>
                <c:pt idx="220">
                  <c:v>0.73587854414060572</c:v>
                </c:pt>
                <c:pt idx="221">
                  <c:v>0.73468878995191134</c:v>
                </c:pt>
                <c:pt idx="222">
                  <c:v>0.73349918168479356</c:v>
                </c:pt>
                <c:pt idx="223">
                  <c:v>0.73230972064165767</c:v>
                </c:pt>
                <c:pt idx="224">
                  <c:v>0.73112040813036738</c:v>
                </c:pt>
                <c:pt idx="225">
                  <c:v>0.72993124546423771</c:v>
                </c:pt>
                <c:pt idx="226">
                  <c:v>0.72874223396202809</c:v>
                </c:pt>
                <c:pt idx="227">
                  <c:v>0.72755337494793371</c:v>
                </c:pt>
                <c:pt idx="228">
                  <c:v>0.7263646697515791</c:v>
                </c:pt>
                <c:pt idx="229">
                  <c:v>0.72517611970801166</c:v>
                </c:pt>
                <c:pt idx="230">
                  <c:v>0.72398772615769036</c:v>
                </c:pt>
                <c:pt idx="231">
                  <c:v>0.7227994904464824</c:v>
                </c:pt>
                <c:pt idx="232">
                  <c:v>0.72161141392565264</c:v>
                </c:pt>
                <c:pt idx="233">
                  <c:v>0.72042349795185789</c:v>
                </c:pt>
                <c:pt idx="234">
                  <c:v>0.71923574388713674</c:v>
                </c:pt>
                <c:pt idx="235">
                  <c:v>0.71804815309890324</c:v>
                </c:pt>
                <c:pt idx="236">
                  <c:v>0.71686072695993897</c:v>
                </c:pt>
                <c:pt idx="237">
                  <c:v>0.71567346684838384</c:v>
                </c:pt>
                <c:pt idx="238">
                  <c:v>0.71448637414772942</c:v>
                </c:pt>
                <c:pt idx="239">
                  <c:v>0.71329945024681007</c:v>
                </c:pt>
                <c:pt idx="240">
                  <c:v>0.71211269653979381</c:v>
                </c:pt>
                <c:pt idx="241">
                  <c:v>0.71092611442617637</c:v>
                </c:pt>
                <c:pt idx="242">
                  <c:v>0.70973970531077024</c:v>
                </c:pt>
                <c:pt idx="243">
                  <c:v>0.70855347060369744</c:v>
                </c:pt>
                <c:pt idx="244">
                  <c:v>0.70736741172038176</c:v>
                </c:pt>
                <c:pt idx="245">
                  <c:v>0.70618153008153861</c:v>
                </c:pt>
                <c:pt idx="246">
                  <c:v>0.70499582711316733</c:v>
                </c:pt>
                <c:pt idx="247">
                  <c:v>0.70381030424654223</c:v>
                </c:pt>
                <c:pt idx="248">
                  <c:v>0.70262496291820431</c:v>
                </c:pt>
                <c:pt idx="249">
                  <c:v>0.70143980456995203</c:v>
                </c:pt>
                <c:pt idx="250">
                  <c:v>0.70025483064883154</c:v>
                </c:pt>
                <c:pt idx="251">
                  <c:v>0.69907004260712968</c:v>
                </c:pt>
                <c:pt idx="252">
                  <c:v>0.69788544190236323</c:v>
                </c:pt>
                <c:pt idx="253">
                  <c:v>0.69670102999726979</c:v>
                </c:pt>
                <c:pt idx="254">
                  <c:v>0.69551680835980112</c:v>
                </c:pt>
                <c:pt idx="255">
                  <c:v>0.69433277846310926</c:v>
                </c:pt>
                <c:pt idx="256">
                  <c:v>0.69314894178554265</c:v>
                </c:pt>
                <c:pt idx="257">
                  <c:v>0.69196529981063226</c:v>
                </c:pt>
                <c:pt idx="258">
                  <c:v>0.69078185402708392</c:v>
                </c:pt>
                <c:pt idx="259">
                  <c:v>0.68959860592876998</c:v>
                </c:pt>
                <c:pt idx="260">
                  <c:v>0.68841555701471746</c:v>
                </c:pt>
                <c:pt idx="261">
                  <c:v>0.68723270878909981</c:v>
                </c:pt>
                <c:pt idx="262">
                  <c:v>0.68605006276122671</c:v>
                </c:pt>
                <c:pt idx="263">
                  <c:v>0.6848676204455344</c:v>
                </c:pt>
                <c:pt idx="264">
                  <c:v>0.68368538336157592</c:v>
                </c:pt>
                <c:pt idx="265">
                  <c:v>0.68250335303401033</c:v>
                </c:pt>
                <c:pt idx="266">
                  <c:v>0.6813215309925944</c:v>
                </c:pt>
                <c:pt idx="267">
                  <c:v>0.6801399187721705</c:v>
                </c:pt>
                <c:pt idx="268">
                  <c:v>0.6789585179126586</c:v>
                </c:pt>
                <c:pt idx="269">
                  <c:v>0.6777773299590435</c:v>
                </c:pt>
                <c:pt idx="270">
                  <c:v>0.67659635646136651</c:v>
                </c:pt>
                <c:pt idx="271">
                  <c:v>0.67541559897471515</c:v>
                </c:pt>
                <c:pt idx="272">
                  <c:v>0.67423505905921099</c:v>
                </c:pt>
                <c:pt idx="273">
                  <c:v>0.67305473828000029</c:v>
                </c:pt>
                <c:pt idx="274">
                  <c:v>0.67187463820724413</c:v>
                </c:pt>
                <c:pt idx="275">
                  <c:v>0.67069476041610632</c:v>
                </c:pt>
                <c:pt idx="276">
                  <c:v>0.66951510648674262</c:v>
                </c:pt>
                <c:pt idx="277">
                  <c:v>0.66833567800429183</c:v>
                </c:pt>
                <c:pt idx="278">
                  <c:v>0.66715647655886301</c:v>
                </c:pt>
                <c:pt idx="279">
                  <c:v>0.66597750374552467</c:v>
                </c:pt>
                <c:pt idx="280">
                  <c:v>0.66479876116429504</c:v>
                </c:pt>
                <c:pt idx="281">
                  <c:v>0.66362025042012995</c:v>
                </c:pt>
                <c:pt idx="282">
                  <c:v>0.66244197312291209</c:v>
                </c:pt>
                <c:pt idx="283">
                  <c:v>0.66126393088743851</c:v>
                </c:pt>
                <c:pt idx="284">
                  <c:v>0.66008612533341116</c:v>
                </c:pt>
                <c:pt idx="285">
                  <c:v>0.6589085580854247</c:v>
                </c:pt>
                <c:pt idx="286">
                  <c:v>0.65773123077295537</c:v>
                </c:pt>
                <c:pt idx="287">
                  <c:v>0.65655414503034759</c:v>
                </c:pt>
                <c:pt idx="288">
                  <c:v>0.65537730249680559</c:v>
                </c:pt>
                <c:pt idx="289">
                  <c:v>0.65420070481637882</c:v>
                </c:pt>
                <c:pt idx="290">
                  <c:v>0.65302435363795197</c:v>
                </c:pt>
                <c:pt idx="291">
                  <c:v>0.65184825061523133</c:v>
                </c:pt>
                <c:pt idx="292">
                  <c:v>0.6506723974067361</c:v>
                </c:pt>
                <c:pt idx="293">
                  <c:v>0.64949679567578222</c:v>
                </c:pt>
                <c:pt idx="294">
                  <c:v>0.64832144709047346</c:v>
                </c:pt>
                <c:pt idx="295">
                  <c:v>0.64714635332368831</c:v>
                </c:pt>
                <c:pt idx="296">
                  <c:v>0.64597151605306702</c:v>
                </c:pt>
                <c:pt idx="297">
                  <c:v>0.64479693696100104</c:v>
                </c:pt>
                <c:pt idx="298">
                  <c:v>0.6436226177346176</c:v>
                </c:pt>
                <c:pt idx="299">
                  <c:v>0.64244856006577156</c:v>
                </c:pt>
                <c:pt idx="300">
                  <c:v>0.64127476565102948</c:v>
                </c:pt>
                <c:pt idx="301">
                  <c:v>0.64010123619165782</c:v>
                </c:pt>
                <c:pt idx="302">
                  <c:v>0.6389279733936114</c:v>
                </c:pt>
                <c:pt idx="303">
                  <c:v>0.63775497896751876</c:v>
                </c:pt>
                <c:pt idx="304">
                  <c:v>0.63658225462867069</c:v>
                </c:pt>
                <c:pt idx="305">
                  <c:v>0.63540980209700815</c:v>
                </c:pt>
                <c:pt idx="306">
                  <c:v>0.63423762309710641</c:v>
                </c:pt>
                <c:pt idx="307">
                  <c:v>0.63306571935816491</c:v>
                </c:pt>
                <c:pt idx="308">
                  <c:v>0.63189409261399299</c:v>
                </c:pt>
                <c:pt idx="309">
                  <c:v>0.63072274460299582</c:v>
                </c:pt>
                <c:pt idx="310">
                  <c:v>0.62955167706816284</c:v>
                </c:pt>
                <c:pt idx="311">
                  <c:v>0.62838089175705203</c:v>
                </c:pt>
                <c:pt idx="312">
                  <c:v>0.62721039042178039</c:v>
                </c:pt>
                <c:pt idx="313">
                  <c:v>0.62604017481900576</c:v>
                </c:pt>
                <c:pt idx="314">
                  <c:v>0.62487024670991642</c:v>
                </c:pt>
                <c:pt idx="315">
                  <c:v>0.62370060786021586</c:v>
                </c:pt>
                <c:pt idx="316">
                  <c:v>0.62253126004011039</c:v>
                </c:pt>
                <c:pt idx="317">
                  <c:v>0.62136220502429373</c:v>
                </c:pt>
                <c:pt idx="318">
                  <c:v>0.62019344459193382</c:v>
                </c:pt>
                <c:pt idx="319">
                  <c:v>0.61902498052666</c:v>
                </c:pt>
                <c:pt idx="320">
                  <c:v>0.61785681461654673</c:v>
                </c:pt>
                <c:pt idx="321">
                  <c:v>0.61668894865410107</c:v>
                </c:pt>
                <c:pt idx="322">
                  <c:v>0.61552138443624715</c:v>
                </c:pt>
                <c:pt idx="323">
                  <c:v>0.61435412376431386</c:v>
                </c:pt>
                <c:pt idx="324">
                  <c:v>0.61318716844401855</c:v>
                </c:pt>
                <c:pt idx="325">
                  <c:v>0.61202052028545306</c:v>
                </c:pt>
                <c:pt idx="326">
                  <c:v>0.61085418110306977</c:v>
                </c:pt>
                <c:pt idx="327">
                  <c:v>0.60968815271566712</c:v>
                </c:pt>
                <c:pt idx="328">
                  <c:v>0.60852243694637342</c:v>
                </c:pt>
                <c:pt idx="329">
                  <c:v>0.6073570356226331</c:v>
                </c:pt>
                <c:pt idx="330">
                  <c:v>0.60619195057619324</c:v>
                </c:pt>
                <c:pt idx="331">
                  <c:v>0.60502718364308539</c:v>
                </c:pt>
                <c:pt idx="332">
                  <c:v>0.60386273666361356</c:v>
                </c:pt>
                <c:pt idx="333">
                  <c:v>0.60269861148233794</c:v>
                </c:pt>
                <c:pt idx="334">
                  <c:v>0.60153480994805919</c:v>
                </c:pt>
                <c:pt idx="335">
                  <c:v>0.60037133391380382</c:v>
                </c:pt>
                <c:pt idx="336">
                  <c:v>0.59920818523680919</c:v>
                </c:pt>
                <c:pt idx="337">
                  <c:v>0.59804536577850775</c:v>
                </c:pt>
                <c:pt idx="338">
                  <c:v>0.59688287740451107</c:v>
                </c:pt>
                <c:pt idx="339">
                  <c:v>0.59572072198459436</c:v>
                </c:pt>
                <c:pt idx="340">
                  <c:v>0.59455890139268242</c:v>
                </c:pt>
                <c:pt idx="341">
                  <c:v>0.59339741750683217</c:v>
                </c:pt>
                <c:pt idx="342">
                  <c:v>0.59223627220921671</c:v>
                </c:pt>
                <c:pt idx="343">
                  <c:v>0.59107546738611072</c:v>
                </c:pt>
                <c:pt idx="344">
                  <c:v>0.58991500492787308</c:v>
                </c:pt>
                <c:pt idx="345">
                  <c:v>0.58875488672893317</c:v>
                </c:pt>
                <c:pt idx="346">
                  <c:v>0.58759511468777148</c:v>
                </c:pt>
                <c:pt idx="347">
                  <c:v>0.5864356907069056</c:v>
                </c:pt>
                <c:pt idx="348">
                  <c:v>0.5852766166928739</c:v>
                </c:pt>
                <c:pt idx="349">
                  <c:v>0.5841178945562181</c:v>
                </c:pt>
                <c:pt idx="350">
                  <c:v>0.58295952621146818</c:v>
                </c:pt>
                <c:pt idx="351">
                  <c:v>0.58180151357712417</c:v>
                </c:pt>
                <c:pt idx="352">
                  <c:v>0.58064385857563983</c:v>
                </c:pt>
                <c:pt idx="353">
                  <c:v>0.57948656313340929</c:v>
                </c:pt>
                <c:pt idx="354">
                  <c:v>0.57832962918074415</c:v>
                </c:pt>
                <c:pt idx="355">
                  <c:v>0.57717305865186286</c:v>
                </c:pt>
                <c:pt idx="356">
                  <c:v>0.57601685348486986</c:v>
                </c:pt>
                <c:pt idx="357">
                  <c:v>0.57486101562173908</c:v>
                </c:pt>
                <c:pt idx="358">
                  <c:v>0.57370554700829834</c:v>
                </c:pt>
                <c:pt idx="359">
                  <c:v>0.57255044959421109</c:v>
                </c:pt>
                <c:pt idx="360">
                  <c:v>0.57139572533295968</c:v>
                </c:pt>
                <c:pt idx="361">
                  <c:v>0.5702413761818268</c:v>
                </c:pt>
                <c:pt idx="362">
                  <c:v>0.56908740410187975</c:v>
                </c:pt>
                <c:pt idx="363">
                  <c:v>0.56793381105795293</c:v>
                </c:pt>
                <c:pt idx="364">
                  <c:v>0.56678059901862787</c:v>
                </c:pt>
                <c:pt idx="365">
                  <c:v>0.56562776995621789</c:v>
                </c:pt>
                <c:pt idx="366">
                  <c:v>0.56447532584675009</c:v>
                </c:pt>
                <c:pt idx="367">
                  <c:v>0.56332326866994664</c:v>
                </c:pt>
                <c:pt idx="368">
                  <c:v>0.56217160040920855</c:v>
                </c:pt>
                <c:pt idx="369">
                  <c:v>0.56102032305159566</c:v>
                </c:pt>
                <c:pt idx="370">
                  <c:v>0.55986943858780913</c:v>
                </c:pt>
                <c:pt idx="371">
                  <c:v>0.55871894901217445</c:v>
                </c:pt>
                <c:pt idx="372">
                  <c:v>0.55756885632262199</c:v>
                </c:pt>
                <c:pt idx="373">
                  <c:v>0.55641916252067014</c:v>
                </c:pt>
                <c:pt idx="374">
                  <c:v>0.55526986961140323</c:v>
                </c:pt>
                <c:pt idx="375">
                  <c:v>0.55412097960345941</c:v>
                </c:pt>
                <c:pt idx="376">
                  <c:v>0.55297249450900665</c:v>
                </c:pt>
                <c:pt idx="377">
                  <c:v>0.55182441634372592</c:v>
                </c:pt>
                <c:pt idx="378">
                  <c:v>0.55067674712679249</c:v>
                </c:pt>
                <c:pt idx="379">
                  <c:v>0.54952948888085795</c:v>
                </c:pt>
                <c:pt idx="380">
                  <c:v>0.5483826436320306</c:v>
                </c:pt>
                <c:pt idx="381">
                  <c:v>0.54723621340985562</c:v>
                </c:pt>
                <c:pt idx="382">
                  <c:v>0.54609020024729715</c:v>
                </c:pt>
                <c:pt idx="383">
                  <c:v>0.54494460618071972</c:v>
                </c:pt>
                <c:pt idx="384">
                  <c:v>0.54379943324986824</c:v>
                </c:pt>
                <c:pt idx="385">
                  <c:v>0.5426546834978494</c:v>
                </c:pt>
                <c:pt idx="386">
                  <c:v>0.54151035897110955</c:v>
                </c:pt>
                <c:pt idx="387">
                  <c:v>0.54036646171942015</c:v>
                </c:pt>
                <c:pt idx="388">
                  <c:v>0.53922299379585392</c:v>
                </c:pt>
                <c:pt idx="389">
                  <c:v>0.53807995725676849</c:v>
                </c:pt>
                <c:pt idx="390">
                  <c:v>0.53693735416178356</c:v>
                </c:pt>
                <c:pt idx="391">
                  <c:v>0.53579518657376524</c:v>
                </c:pt>
                <c:pt idx="392">
                  <c:v>0.53465345655880059</c:v>
                </c:pt>
                <c:pt idx="393">
                  <c:v>0.53351216618618402</c:v>
                </c:pt>
                <c:pt idx="394">
                  <c:v>0.53237131752839262</c:v>
                </c:pt>
                <c:pt idx="395">
                  <c:v>0.5312309126610687</c:v>
                </c:pt>
                <c:pt idx="396">
                  <c:v>0.53009095366299819</c:v>
                </c:pt>
                <c:pt idx="397">
                  <c:v>0.52895144261609084</c:v>
                </c:pt>
                <c:pt idx="398">
                  <c:v>0.52781238160536037</c:v>
                </c:pt>
                <c:pt idx="399">
                  <c:v>0.52667377271890414</c:v>
                </c:pt>
                <c:pt idx="400">
                  <c:v>0.52553561804788163</c:v>
                </c:pt>
                <c:pt idx="401">
                  <c:v>0.52439791968649552</c:v>
                </c:pt>
                <c:pt idx="402">
                  <c:v>0.5232606797319691</c:v>
                </c:pt>
                <c:pt idx="403">
                  <c:v>0.5221239002845276</c:v>
                </c:pt>
                <c:pt idx="404">
                  <c:v>0.52098758344737639</c:v>
                </c:pt>
                <c:pt idx="405">
                  <c:v>0.51985173132667961</c:v>
                </c:pt>
                <c:pt idx="406">
                  <c:v>0.51871634603154115</c:v>
                </c:pt>
                <c:pt idx="407">
                  <c:v>0.51758142967398113</c:v>
                </c:pt>
                <c:pt idx="408">
                  <c:v>0.51644698436891634</c:v>
                </c:pt>
                <c:pt idx="409">
                  <c:v>0.51531301223413961</c:v>
                </c:pt>
                <c:pt idx="410">
                  <c:v>0.51417951539029683</c:v>
                </c:pt>
                <c:pt idx="411">
                  <c:v>0.51304649596086715</c:v>
                </c:pt>
                <c:pt idx="412">
                  <c:v>0.5119139560721413</c:v>
                </c:pt>
                <c:pt idx="413">
                  <c:v>0.5107818978531995</c:v>
                </c:pt>
                <c:pt idx="414">
                  <c:v>0.50965032343589001</c:v>
                </c:pt>
                <c:pt idx="415">
                  <c:v>0.50851923495480911</c:v>
                </c:pt>
                <c:pt idx="416">
                  <c:v>0.50738863454727545</c:v>
                </c:pt>
                <c:pt idx="417">
                  <c:v>0.50625852435331331</c:v>
                </c:pt>
                <c:pt idx="418">
                  <c:v>0.5051289065156277</c:v>
                </c:pt>
                <c:pt idx="419">
                  <c:v>0.50399978317958261</c:v>
                </c:pt>
                <c:pt idx="420">
                  <c:v>0.50287115649317993</c:v>
                </c:pt>
                <c:pt idx="421">
                  <c:v>0.50174302860703668</c:v>
                </c:pt>
                <c:pt idx="422">
                  <c:v>0.50061540167436258</c:v>
                </c:pt>
                <c:pt idx="423">
                  <c:v>0.49948827785093941</c:v>
                </c:pt>
                <c:pt idx="424">
                  <c:v>0.49836165929509618</c:v>
                </c:pt>
                <c:pt idx="425">
                  <c:v>0.49723554816768906</c:v>
                </c:pt>
                <c:pt idx="426">
                  <c:v>0.49610994663207758</c:v>
                </c:pt>
                <c:pt idx="427">
                  <c:v>0.49498485685410298</c:v>
                </c:pt>
                <c:pt idx="428">
                  <c:v>0.49386028100206353</c:v>
                </c:pt>
                <c:pt idx="429">
                  <c:v>0.49273622124669691</c:v>
                </c:pt>
                <c:pt idx="430">
                  <c:v>0.49161267976114953</c:v>
                </c:pt>
                <c:pt idx="431">
                  <c:v>0.49048965872096018</c:v>
                </c:pt>
                <c:pt idx="432">
                  <c:v>0.48936716030403576</c:v>
                </c:pt>
                <c:pt idx="433">
                  <c:v>0.48824518669062661</c:v>
                </c:pt>
                <c:pt idx="434">
                  <c:v>0.48712374006330394</c:v>
                </c:pt>
                <c:pt idx="435">
                  <c:v>0.48600282260693778</c:v>
                </c:pt>
                <c:pt idx="436">
                  <c:v>0.48488243650867313</c:v>
                </c:pt>
                <c:pt idx="437">
                  <c:v>0.48376258395790539</c:v>
                </c:pt>
                <c:pt idx="438">
                  <c:v>0.48264326714626005</c:v>
                </c:pt>
                <c:pt idx="439">
                  <c:v>0.48152448826756566</c:v>
                </c:pt>
                <c:pt idx="440">
                  <c:v>0.48040624951783362</c:v>
                </c:pt>
                <c:pt idx="441">
                  <c:v>0.47928855309523233</c:v>
                </c:pt>
                <c:pt idx="442">
                  <c:v>0.47817140120006363</c:v>
                </c:pt>
                <c:pt idx="443">
                  <c:v>0.47705479603474055</c:v>
                </c:pt>
                <c:pt idx="444">
                  <c:v>0.47593873980376167</c:v>
                </c:pt>
                <c:pt idx="445">
                  <c:v>0.47482323471368992</c:v>
                </c:pt>
                <c:pt idx="446">
                  <c:v>0.47370828297312356</c:v>
                </c:pt>
                <c:pt idx="447">
                  <c:v>0.47259388679267894</c:v>
                </c:pt>
                <c:pt idx="448">
                  <c:v>0.47148004838496188</c:v>
                </c:pt>
                <c:pt idx="449">
                  <c:v>0.47036676996454291</c:v>
                </c:pt>
                <c:pt idx="450">
                  <c:v>0.46925405374793733</c:v>
                </c:pt>
                <c:pt idx="451">
                  <c:v>0.46814190195357586</c:v>
                </c:pt>
                <c:pt idx="452">
                  <c:v>0.46703031680178331</c:v>
                </c:pt>
                <c:pt idx="453">
                  <c:v>0.46591930051475422</c:v>
                </c:pt>
                <c:pt idx="454">
                  <c:v>0.46480885531652655</c:v>
                </c:pt>
                <c:pt idx="455">
                  <c:v>0.46369898343295846</c:v>
                </c:pt>
                <c:pt idx="456">
                  <c:v>0.46258968709170295</c:v>
                </c:pt>
                <c:pt idx="457">
                  <c:v>0.46148096852218407</c:v>
                </c:pt>
                <c:pt idx="458">
                  <c:v>0.46037282995557061</c:v>
                </c:pt>
                <c:pt idx="459">
                  <c:v>0.45926527362475233</c:v>
                </c:pt>
                <c:pt idx="460">
                  <c:v>0.45815830176431505</c:v>
                </c:pt>
                <c:pt idx="461">
                  <c:v>0.45705191661051464</c:v>
                </c:pt>
                <c:pt idx="462">
                  <c:v>0.4559461204012531</c:v>
                </c:pt>
                <c:pt idx="463">
                  <c:v>0.45484091537605259</c:v>
                </c:pt>
                <c:pt idx="464">
                  <c:v>0.45373630377603114</c:v>
                </c:pt>
                <c:pt idx="465">
                  <c:v>0.45263228784387549</c:v>
                </c:pt>
                <c:pt idx="466">
                  <c:v>0.45152886982381735</c:v>
                </c:pt>
                <c:pt idx="467">
                  <c:v>0.45042605196160906</c:v>
                </c:pt>
                <c:pt idx="468">
                  <c:v>0.44932383650449392</c:v>
                </c:pt>
                <c:pt idx="469">
                  <c:v>0.44822222570118586</c:v>
                </c:pt>
                <c:pt idx="470">
                  <c:v>0.44712122180183939</c:v>
                </c:pt>
                <c:pt idx="471">
                  <c:v>0.44602082705802654</c:v>
                </c:pt>
                <c:pt idx="472">
                  <c:v>0.44492104372270969</c:v>
                </c:pt>
                <c:pt idx="473">
                  <c:v>0.443821874050218</c:v>
                </c:pt>
                <c:pt idx="474">
                  <c:v>0.44272332029621742</c:v>
                </c:pt>
                <c:pt idx="475">
                  <c:v>0.44162538471768897</c:v>
                </c:pt>
                <c:pt idx="476">
                  <c:v>0.44052806957289992</c:v>
                </c:pt>
                <c:pt idx="477">
                  <c:v>0.43943137712137936</c:v>
                </c:pt>
                <c:pt idx="478">
                  <c:v>0.4383353096238905</c:v>
                </c:pt>
                <c:pt idx="479">
                  <c:v>0.43723986934240727</c:v>
                </c:pt>
                <c:pt idx="480">
                  <c:v>0.43614505854008168</c:v>
                </c:pt>
                <c:pt idx="481">
                  <c:v>0.43505087948122689</c:v>
                </c:pt>
                <c:pt idx="482">
                  <c:v>0.43395733443128159</c:v>
                </c:pt>
                <c:pt idx="483">
                  <c:v>0.43286442565679156</c:v>
                </c:pt>
                <c:pt idx="484">
                  <c:v>0.43177215542537578</c:v>
                </c:pt>
                <c:pt idx="485">
                  <c:v>0.43068052600570494</c:v>
                </c:pt>
                <c:pt idx="486">
                  <c:v>0.42958953966747188</c:v>
                </c:pt>
                <c:pt idx="487">
                  <c:v>0.42849919868136876</c:v>
                </c:pt>
                <c:pt idx="488">
                  <c:v>0.42740950531905375</c:v>
                </c:pt>
                <c:pt idx="489">
                  <c:v>0.42632046185312955</c:v>
                </c:pt>
                <c:pt idx="490">
                  <c:v>0.4252320705571172</c:v>
                </c:pt>
                <c:pt idx="491">
                  <c:v>0.42414433370542315</c:v>
                </c:pt>
                <c:pt idx="492">
                  <c:v>0.42305725357331792</c:v>
                </c:pt>
                <c:pt idx="493">
                  <c:v>0.42197083243690614</c:v>
                </c:pt>
                <c:pt idx="494">
                  <c:v>0.42088507257310082</c:v>
                </c:pt>
                <c:pt idx="495">
                  <c:v>0.41979997625959542</c:v>
                </c:pt>
                <c:pt idx="496">
                  <c:v>0.41871554577483638</c:v>
                </c:pt>
                <c:pt idx="497">
                  <c:v>0.41763178339799506</c:v>
                </c:pt>
                <c:pt idx="498">
                  <c:v>0.41654869140894263</c:v>
                </c:pt>
                <c:pt idx="499">
                  <c:v>0.41546627208822073</c:v>
                </c:pt>
                <c:pt idx="500">
                  <c:v>0.41438452771701556</c:v>
                </c:pt>
                <c:pt idx="501">
                  <c:v>0.41330346057712825</c:v>
                </c:pt>
                <c:pt idx="502">
                  <c:v>0.41222307295094762</c:v>
                </c:pt>
                <c:pt idx="503">
                  <c:v>0.41114336712142419</c:v>
                </c:pt>
                <c:pt idx="504">
                  <c:v>0.41006434537204184</c:v>
                </c:pt>
                <c:pt idx="505">
                  <c:v>0.4089860099867878</c:v>
                </c:pt>
                <c:pt idx="506">
                  <c:v>0.40790836325012703</c:v>
                </c:pt>
                <c:pt idx="507">
                  <c:v>0.4068314074469756</c:v>
                </c:pt>
                <c:pt idx="508">
                  <c:v>0.40575514486266906</c:v>
                </c:pt>
                <c:pt idx="509">
                  <c:v>0.40467957778293606</c:v>
                </c:pt>
                <c:pt idx="510">
                  <c:v>0.40360470849387192</c:v>
                </c:pt>
                <c:pt idx="511">
                  <c:v>0.4025305392819073</c:v>
                </c:pt>
                <c:pt idx="512">
                  <c:v>0.40145707243378481</c:v>
                </c:pt>
                <c:pt idx="513">
                  <c:v>0.40038431023652399</c:v>
                </c:pt>
                <c:pt idx="514">
                  <c:v>0.39931225497739897</c:v>
                </c:pt>
                <c:pt idx="515">
                  <c:v>0.39824090894390723</c:v>
                </c:pt>
                <c:pt idx="516">
                  <c:v>0.39717027442374331</c:v>
                </c:pt>
                <c:pt idx="517">
                  <c:v>0.39610035370476676</c:v>
                </c:pt>
                <c:pt idx="518">
                  <c:v>0.39503114907497666</c:v>
                </c:pt>
                <c:pt idx="519">
                  <c:v>0.39396266282248354</c:v>
                </c:pt>
                <c:pt idx="520">
                  <c:v>0.39289489723547744</c:v>
                </c:pt>
                <c:pt idx="521">
                  <c:v>0.39182785460220282</c:v>
                </c:pt>
                <c:pt idx="522">
                  <c:v>0.39076153721092732</c:v>
                </c:pt>
                <c:pt idx="523">
                  <c:v>0.38969594734991447</c:v>
                </c:pt>
                <c:pt idx="524">
                  <c:v>0.38863108730739487</c:v>
                </c:pt>
                <c:pt idx="525">
                  <c:v>0.3875669593715364</c:v>
                </c:pt>
                <c:pt idx="526">
                  <c:v>0.38650356583041651</c:v>
                </c:pt>
                <c:pt idx="527">
                  <c:v>0.38544090897199001</c:v>
                </c:pt>
                <c:pt idx="528">
                  <c:v>0.38437899108406753</c:v>
                </c:pt>
                <c:pt idx="529">
                  <c:v>0.3833178144542766</c:v>
                </c:pt>
                <c:pt idx="530">
                  <c:v>0.38225738137004101</c:v>
                </c:pt>
                <c:pt idx="531">
                  <c:v>0.38119769411854637</c:v>
                </c:pt>
                <c:pt idx="532">
                  <c:v>0.38013875498671379</c:v>
                </c:pt>
                <c:pt idx="533">
                  <c:v>0.37908056626116954</c:v>
                </c:pt>
                <c:pt idx="534">
                  <c:v>0.37802313022821527</c:v>
                </c:pt>
                <c:pt idx="535">
                  <c:v>0.3769664491738004</c:v>
                </c:pt>
                <c:pt idx="536">
                  <c:v>0.37591052538349096</c:v>
                </c:pt>
                <c:pt idx="537">
                  <c:v>0.37485536114244139</c:v>
                </c:pt>
                <c:pt idx="538">
                  <c:v>0.37380095873536434</c:v>
                </c:pt>
                <c:pt idx="539">
                  <c:v>0.37274732044650172</c:v>
                </c:pt>
                <c:pt idx="540">
                  <c:v>0.37169444855959488</c:v>
                </c:pt>
                <c:pt idx="541">
                  <c:v>0.37064234535785501</c:v>
                </c:pt>
                <c:pt idx="542">
                  <c:v>0.36959101312393389</c:v>
                </c:pt>
                <c:pt idx="543">
                  <c:v>0.36854045413989378</c:v>
                </c:pt>
                <c:pt idx="544">
                  <c:v>0.367490670687178</c:v>
                </c:pt>
                <c:pt idx="545">
                  <c:v>0.36644166504658149</c:v>
                </c:pt>
                <c:pt idx="546">
                  <c:v>0.36539343949821995</c:v>
                </c:pt>
                <c:pt idx="547">
                  <c:v>0.36434599632150122</c:v>
                </c:pt>
                <c:pt idx="548">
                  <c:v>0.36329933779509554</c:v>
                </c:pt>
                <c:pt idx="549">
                  <c:v>0.36225346619690385</c:v>
                </c:pt>
                <c:pt idx="550">
                  <c:v>0.36120838380403003</c:v>
                </c:pt>
                <c:pt idx="551">
                  <c:v>0.36016409289274948</c:v>
                </c:pt>
                <c:pt idx="552">
                  <c:v>0.3591205957384806</c:v>
                </c:pt>
                <c:pt idx="553">
                  <c:v>0.3580778946157529</c:v>
                </c:pt>
                <c:pt idx="554">
                  <c:v>0.35703599179817858</c:v>
                </c:pt>
                <c:pt idx="555">
                  <c:v>0.35599488955842035</c:v>
                </c:pt>
                <c:pt idx="556">
                  <c:v>0.35495459016816494</c:v>
                </c:pt>
                <c:pt idx="557">
                  <c:v>0.35391509589808828</c:v>
                </c:pt>
                <c:pt idx="558">
                  <c:v>0.35287640901782935</c:v>
                </c:pt>
                <c:pt idx="559">
                  <c:v>0.35183853179595709</c:v>
                </c:pt>
                <c:pt idx="560">
                  <c:v>0.35080146649994232</c:v>
                </c:pt>
                <c:pt idx="561">
                  <c:v>0.34976521539612543</c:v>
                </c:pt>
                <c:pt idx="562">
                  <c:v>0.34872978074968758</c:v>
                </c:pt>
                <c:pt idx="563">
                  <c:v>0.34769516482461982</c:v>
                </c:pt>
                <c:pt idx="564">
                  <c:v>0.34666136988369234</c:v>
                </c:pt>
                <c:pt idx="565">
                  <c:v>0.34562839818842456</c:v>
                </c:pt>
                <c:pt idx="566">
                  <c:v>0.34459625199905414</c:v>
                </c:pt>
                <c:pt idx="567">
                  <c:v>0.34356493357450713</c:v>
                </c:pt>
                <c:pt idx="568">
                  <c:v>0.34253444517236736</c:v>
                </c:pt>
                <c:pt idx="569">
                  <c:v>0.3415047890488449</c:v>
                </c:pt>
                <c:pt idx="570">
                  <c:v>0.34047596745874692</c:v>
                </c:pt>
                <c:pt idx="571">
                  <c:v>0.33944798265544618</c:v>
                </c:pt>
                <c:pt idx="572">
                  <c:v>0.33842083689085095</c:v>
                </c:pt>
                <c:pt idx="573">
                  <c:v>0.33739453241537332</c:v>
                </c:pt>
                <c:pt idx="574">
                  <c:v>0.33636907147790018</c:v>
                </c:pt>
                <c:pt idx="575">
                  <c:v>0.33534445632576082</c:v>
                </c:pt>
                <c:pt idx="576">
                  <c:v>0.33432068920469787</c:v>
                </c:pt>
                <c:pt idx="577">
                  <c:v>0.3332977723588349</c:v>
                </c:pt>
                <c:pt idx="578">
                  <c:v>0.33227570803064649</c:v>
                </c:pt>
                <c:pt idx="579">
                  <c:v>0.33125449846092847</c:v>
                </c:pt>
                <c:pt idx="580">
                  <c:v>0.3302341458887641</c:v>
                </c:pt>
                <c:pt idx="581">
                  <c:v>0.32921465255149707</c:v>
                </c:pt>
                <c:pt idx="582">
                  <c:v>0.32819602068469728</c:v>
                </c:pt>
                <c:pt idx="583">
                  <c:v>0.32717825252213217</c:v>
                </c:pt>
                <c:pt idx="584">
                  <c:v>0.32616135029573484</c:v>
                </c:pt>
                <c:pt idx="585">
                  <c:v>0.3251453162355733</c:v>
                </c:pt>
                <c:pt idx="586">
                  <c:v>0.32413015256981959</c:v>
                </c:pt>
                <c:pt idx="587">
                  <c:v>0.32311586152471872</c:v>
                </c:pt>
                <c:pt idx="588">
                  <c:v>0.32210244532455801</c:v>
                </c:pt>
                <c:pt idx="589">
                  <c:v>0.32108990619163585</c:v>
                </c:pt>
                <c:pt idx="590">
                  <c:v>0.32007824634623022</c:v>
                </c:pt>
                <c:pt idx="591">
                  <c:v>0.31906746800656854</c:v>
                </c:pt>
                <c:pt idx="592">
                  <c:v>0.31805757338879659</c:v>
                </c:pt>
                <c:pt idx="593">
                  <c:v>0.31704856470694642</c:v>
                </c:pt>
                <c:pt idx="594">
                  <c:v>0.31604044417290622</c:v>
                </c:pt>
                <c:pt idx="595">
                  <c:v>0.31503321399638928</c:v>
                </c:pt>
                <c:pt idx="596">
                  <c:v>0.31402687638490256</c:v>
                </c:pt>
                <c:pt idx="597">
                  <c:v>0.31302143354371514</c:v>
                </c:pt>
                <c:pt idx="598">
                  <c:v>0.31201688767582808</c:v>
                </c:pt>
                <c:pt idx="599">
                  <c:v>0.31101324098194277</c:v>
                </c:pt>
                <c:pt idx="600">
                  <c:v>0.31001049566042954</c:v>
                </c:pt>
                <c:pt idx="601">
                  <c:v>0.30900865390729676</c:v>
                </c:pt>
                <c:pt idx="602">
                  <c:v>0.30800771791616044</c:v>
                </c:pt>
                <c:pt idx="603">
                  <c:v>0.30700768987821137</c:v>
                </c:pt>
                <c:pt idx="604">
                  <c:v>0.30600857198218528</c:v>
                </c:pt>
                <c:pt idx="605">
                  <c:v>0.30501036641433166</c:v>
                </c:pt>
                <c:pt idx="606">
                  <c:v>0.30401307535838151</c:v>
                </c:pt>
                <c:pt idx="607">
                  <c:v>0.3030167009955172</c:v>
                </c:pt>
                <c:pt idx="608">
                  <c:v>0.30202124550434079</c:v>
                </c:pt>
                <c:pt idx="609">
                  <c:v>0.30102671106084261</c:v>
                </c:pt>
                <c:pt idx="610">
                  <c:v>0.30003309983837129</c:v>
                </c:pt>
                <c:pt idx="611">
                  <c:v>0.29904041400760051</c:v>
                </c:pt>
                <c:pt idx="612">
                  <c:v>0.29804865573649919</c:v>
                </c:pt>
                <c:pt idx="613">
                  <c:v>0.29705782719030005</c:v>
                </c:pt>
                <c:pt idx="614">
                  <c:v>0.29606793053146846</c:v>
                </c:pt>
                <c:pt idx="615">
                  <c:v>0.29507896791967025</c:v>
                </c:pt>
                <c:pt idx="616">
                  <c:v>0.29409094151174187</c:v>
                </c:pt>
                <c:pt idx="617">
                  <c:v>0.29310385346165857</c:v>
                </c:pt>
                <c:pt idx="618">
                  <c:v>0.29211770592050279</c:v>
                </c:pt>
                <c:pt idx="619">
                  <c:v>0.29113250103643312</c:v>
                </c:pt>
                <c:pt idx="620">
                  <c:v>0.29014824095465352</c:v>
                </c:pt>
                <c:pt idx="621">
                  <c:v>0.28916492781738201</c:v>
                </c:pt>
                <c:pt idx="622">
                  <c:v>0.28818256376381851</c:v>
                </c:pt>
                <c:pt idx="623">
                  <c:v>0.28720115093011483</c:v>
                </c:pt>
                <c:pt idx="624">
                  <c:v>0.28622069144934265</c:v>
                </c:pt>
                <c:pt idx="625">
                  <c:v>0.28524118745146293</c:v>
                </c:pt>
                <c:pt idx="626">
                  <c:v>0.28426264106329407</c:v>
                </c:pt>
                <c:pt idx="627">
                  <c:v>0.28328505440848084</c:v>
                </c:pt>
                <c:pt idx="628">
                  <c:v>0.28230842960746388</c:v>
                </c:pt>
                <c:pt idx="629">
                  <c:v>0.28133276877744756</c:v>
                </c:pt>
                <c:pt idx="630">
                  <c:v>0.28035807403236923</c:v>
                </c:pt>
                <c:pt idx="631">
                  <c:v>0.27938434748286828</c:v>
                </c:pt>
                <c:pt idx="632">
                  <c:v>0.27841159123625481</c:v>
                </c:pt>
                <c:pt idx="633">
                  <c:v>0.27743980739647711</c:v>
                </c:pt>
                <c:pt idx="634">
                  <c:v>0.27646899806409392</c:v>
                </c:pt>
                <c:pt idx="635">
                  <c:v>0.27549916533623947</c:v>
                </c:pt>
                <c:pt idx="636">
                  <c:v>0.27453031130659517</c:v>
                </c:pt>
                <c:pt idx="637">
                  <c:v>0.27356243806535613</c:v>
                </c:pt>
                <c:pt idx="638">
                  <c:v>0.27259554769920263</c:v>
                </c:pt>
                <c:pt idx="639">
                  <c:v>0.27162964229126668</c:v>
                </c:pt>
                <c:pt idx="640">
                  <c:v>0.2706647239211033</c:v>
                </c:pt>
                <c:pt idx="641">
                  <c:v>0.26970079466465624</c:v>
                </c:pt>
                <c:pt idx="642">
                  <c:v>0.26873785659423072</c:v>
                </c:pt>
                <c:pt idx="643">
                  <c:v>0.26777591177845961</c:v>
                </c:pt>
                <c:pt idx="644">
                  <c:v>0.26681496228227353</c:v>
                </c:pt>
                <c:pt idx="645">
                  <c:v>0.26585501016686969</c:v>
                </c:pt>
                <c:pt idx="646">
                  <c:v>0.26489605748968087</c:v>
                </c:pt>
                <c:pt idx="647">
                  <c:v>0.26393810630434494</c:v>
                </c:pt>
                <c:pt idx="648">
                  <c:v>0.26298115866067301</c:v>
                </c:pt>
                <c:pt idx="649">
                  <c:v>0.26202521660461942</c:v>
                </c:pt>
                <c:pt idx="650">
                  <c:v>0.2610702821782499</c:v>
                </c:pt>
                <c:pt idx="651">
                  <c:v>0.26011635741971201</c:v>
                </c:pt>
                <c:pt idx="652">
                  <c:v>0.25916344436320293</c:v>
                </c:pt>
                <c:pt idx="653">
                  <c:v>0.25821154503893978</c:v>
                </c:pt>
                <c:pt idx="654">
                  <c:v>0.25726066147312765</c:v>
                </c:pt>
                <c:pt idx="655">
                  <c:v>0.25631079568793019</c:v>
                </c:pt>
                <c:pt idx="656">
                  <c:v>0.25536194970143766</c:v>
                </c:pt>
                <c:pt idx="657">
                  <c:v>0.25441412552763659</c:v>
                </c:pt>
                <c:pt idx="658">
                  <c:v>0.25346732517637954</c:v>
                </c:pt>
                <c:pt idx="659">
                  <c:v>0.25252155065335424</c:v>
                </c:pt>
                <c:pt idx="660">
                  <c:v>0.251576803960052</c:v>
                </c:pt>
                <c:pt idx="661">
                  <c:v>0.25063308709373833</c:v>
                </c:pt>
                <c:pt idx="662">
                  <c:v>0.24969040204742221</c:v>
                </c:pt>
                <c:pt idx="663">
                  <c:v>0.24874875080982467</c:v>
                </c:pt>
                <c:pt idx="664">
                  <c:v>0.24780813536534899</c:v>
                </c:pt>
                <c:pt idx="665">
                  <c:v>0.24686855769405025</c:v>
                </c:pt>
                <c:pt idx="666">
                  <c:v>0.24593001977160414</c:v>
                </c:pt>
                <c:pt idx="667">
                  <c:v>0.24499252356927753</c:v>
                </c:pt>
                <c:pt idx="668">
                  <c:v>0.24405607105389743</c:v>
                </c:pt>
                <c:pt idx="669">
                  <c:v>0.24312066418782055</c:v>
                </c:pt>
                <c:pt idx="670">
                  <c:v>0.24218630492890325</c:v>
                </c:pt>
                <c:pt idx="671">
                  <c:v>0.24125299523047172</c:v>
                </c:pt>
                <c:pt idx="672">
                  <c:v>0.24032073704129017</c:v>
                </c:pt>
                <c:pt idx="673">
                  <c:v>0.23938953230553275</c:v>
                </c:pt>
                <c:pt idx="674">
                  <c:v>0.23845938296275124</c:v>
                </c:pt>
                <c:pt idx="675">
                  <c:v>0.23753029094784656</c:v>
                </c:pt>
                <c:pt idx="676">
                  <c:v>0.23660225819103792</c:v>
                </c:pt>
                <c:pt idx="677">
                  <c:v>0.23567528661783257</c:v>
                </c:pt>
                <c:pt idx="678">
                  <c:v>0.23474937814899621</c:v>
                </c:pt>
                <c:pt idx="679">
                  <c:v>0.2338245347005227</c:v>
                </c:pt>
                <c:pt idx="680">
                  <c:v>0.23290075818360473</c:v>
                </c:pt>
                <c:pt idx="681">
                  <c:v>0.2319780505046026</c:v>
                </c:pt>
                <c:pt idx="682">
                  <c:v>0.23105641356501613</c:v>
                </c:pt>
                <c:pt idx="683">
                  <c:v>0.23013584926145308</c:v>
                </c:pt>
                <c:pt idx="684">
                  <c:v>0.22921635948560065</c:v>
                </c:pt>
                <c:pt idx="685">
                  <c:v>0.22829794612419535</c:v>
                </c:pt>
                <c:pt idx="686">
                  <c:v>0.22738061105899321</c:v>
                </c:pt>
                <c:pt idx="687">
                  <c:v>0.2264643561667401</c:v>
                </c:pt>
                <c:pt idx="688">
                  <c:v>0.22554918331914195</c:v>
                </c:pt>
                <c:pt idx="689">
                  <c:v>0.22463509438283641</c:v>
                </c:pt>
                <c:pt idx="690">
                  <c:v>0.22372209121936162</c:v>
                </c:pt>
                <c:pt idx="691">
                  <c:v>0.22281017568512795</c:v>
                </c:pt>
                <c:pt idx="692">
                  <c:v>0.22189934963138824</c:v>
                </c:pt>
                <c:pt idx="693">
                  <c:v>0.22098961490420849</c:v>
                </c:pt>
                <c:pt idx="694">
                  <c:v>0.22008097334443844</c:v>
                </c:pt>
                <c:pt idx="695">
                  <c:v>0.21917342678768248</c:v>
                </c:pt>
                <c:pt idx="696">
                  <c:v>0.21826697706427092</c:v>
                </c:pt>
                <c:pt idx="697">
                  <c:v>0.21736162599922931</c:v>
                </c:pt>
                <c:pt idx="698">
                  <c:v>0.21645737541225149</c:v>
                </c:pt>
                <c:pt idx="699">
                  <c:v>0.21555422711766892</c:v>
                </c:pt>
                <c:pt idx="700">
                  <c:v>0.21465218292442226</c:v>
                </c:pt>
                <c:pt idx="701">
                  <c:v>0.21375124463603321</c:v>
                </c:pt>
                <c:pt idx="702">
                  <c:v>0.21285141405057378</c:v>
                </c:pt>
                <c:pt idx="703">
                  <c:v>0.21195269296063937</c:v>
                </c:pt>
                <c:pt idx="704">
                  <c:v>0.2110550831533195</c:v>
                </c:pt>
                <c:pt idx="705">
                  <c:v>0.21015858641016855</c:v>
                </c:pt>
                <c:pt idx="706">
                  <c:v>0.20926320450717725</c:v>
                </c:pt>
                <c:pt idx="707">
                  <c:v>0.20836893921474514</c:v>
                </c:pt>
                <c:pt idx="708">
                  <c:v>0.2074757922976507</c:v>
                </c:pt>
                <c:pt idx="709">
                  <c:v>0.20658376551502386</c:v>
                </c:pt>
                <c:pt idx="710">
                  <c:v>0.20569286062031725</c:v>
                </c:pt>
                <c:pt idx="711">
                  <c:v>0.20480307936127792</c:v>
                </c:pt>
                <c:pt idx="712">
                  <c:v>0.2039144234799192</c:v>
                </c:pt>
                <c:pt idx="713">
                  <c:v>0.20302689471249188</c:v>
                </c:pt>
                <c:pt idx="714">
                  <c:v>0.20214049478945784</c:v>
                </c:pt>
                <c:pt idx="715">
                  <c:v>0.20125522543545965</c:v>
                </c:pt>
                <c:pt idx="716">
                  <c:v>0.20037108836929435</c:v>
                </c:pt>
                <c:pt idx="717">
                  <c:v>0.19948808530388493</c:v>
                </c:pt>
                <c:pt idx="718">
                  <c:v>0.19860621794625177</c:v>
                </c:pt>
                <c:pt idx="719">
                  <c:v>0.19772548799748693</c:v>
                </c:pt>
                <c:pt idx="720">
                  <c:v>0.19684589715272371</c:v>
                </c:pt>
                <c:pt idx="721">
                  <c:v>0.1959674471011113</c:v>
                </c:pt>
                <c:pt idx="722">
                  <c:v>0.19509013952578591</c:v>
                </c:pt>
                <c:pt idx="723">
                  <c:v>0.19421397610384369</c:v>
                </c:pt>
                <c:pt idx="724">
                  <c:v>0.19333895850631325</c:v>
                </c:pt>
                <c:pt idx="725">
                  <c:v>0.19246508839812876</c:v>
                </c:pt>
                <c:pt idx="726">
                  <c:v>0.19159236743810143</c:v>
                </c:pt>
                <c:pt idx="727">
                  <c:v>0.1907207972788941</c:v>
                </c:pt>
                <c:pt idx="728">
                  <c:v>0.18985037956699233</c:v>
                </c:pt>
                <c:pt idx="729">
                  <c:v>0.18898111594267883</c:v>
                </c:pt>
                <c:pt idx="730">
                  <c:v>0.18811300804000522</c:v>
                </c:pt>
                <c:pt idx="731">
                  <c:v>0.18724605748676615</c:v>
                </c:pt>
                <c:pt idx="732">
                  <c:v>0.18638026590447215</c:v>
                </c:pt>
                <c:pt idx="733">
                  <c:v>0.18551563490832232</c:v>
                </c:pt>
                <c:pt idx="734">
                  <c:v>0.18465216610717841</c:v>
                </c:pt>
                <c:pt idx="735">
                  <c:v>0.18378986110353829</c:v>
                </c:pt>
                <c:pt idx="736">
                  <c:v>0.18292872149350878</c:v>
                </c:pt>
                <c:pt idx="737">
                  <c:v>0.18206874886677962</c:v>
                </c:pt>
                <c:pt idx="738">
                  <c:v>0.18120994480659741</c:v>
                </c:pt>
                <c:pt idx="739">
                  <c:v>0.18035231088973913</c:v>
                </c:pt>
                <c:pt idx="740">
                  <c:v>0.17949584868648497</c:v>
                </c:pt>
                <c:pt idx="741">
                  <c:v>0.17864055976059451</c:v>
                </c:pt>
                <c:pt idx="742">
                  <c:v>0.17778644566927854</c:v>
                </c:pt>
                <c:pt idx="743">
                  <c:v>0.17693350796317422</c:v>
                </c:pt>
                <c:pt idx="744">
                  <c:v>0.17608174818631903</c:v>
                </c:pt>
                <c:pt idx="745">
                  <c:v>0.17523116787612539</c:v>
                </c:pt>
                <c:pt idx="746">
                  <c:v>0.17438176856335408</c:v>
                </c:pt>
                <c:pt idx="747">
                  <c:v>0.17353355177208946</c:v>
                </c:pt>
                <c:pt idx="748">
                  <c:v>0.17268651901971405</c:v>
                </c:pt>
                <c:pt idx="749">
                  <c:v>0.1718406718168827</c:v>
                </c:pt>
                <c:pt idx="750">
                  <c:v>0.17099601166749739</c:v>
                </c:pt>
                <c:pt idx="751">
                  <c:v>0.17015254006868216</c:v>
                </c:pt>
                <c:pt idx="752">
                  <c:v>0.16931025851075826</c:v>
                </c:pt>
                <c:pt idx="753">
                  <c:v>0.16846916847721816</c:v>
                </c:pt>
                <c:pt idx="754">
                  <c:v>0.16762927144470208</c:v>
                </c:pt>
                <c:pt idx="755">
                  <c:v>0.16679056888297183</c:v>
                </c:pt>
                <c:pt idx="756">
                  <c:v>0.1659530622548869</c:v>
                </c:pt>
                <c:pt idx="757">
                  <c:v>0.16511675301637974</c:v>
                </c:pt>
                <c:pt idx="758">
                  <c:v>0.16428164261643013</c:v>
                </c:pt>
                <c:pt idx="759">
                  <c:v>0.1634477324970427</c:v>
                </c:pt>
                <c:pt idx="760">
                  <c:v>0.1626150240932209</c:v>
                </c:pt>
                <c:pt idx="761">
                  <c:v>0.16178351883294362</c:v>
                </c:pt>
                <c:pt idx="762">
                  <c:v>0.16095321813714036</c:v>
                </c:pt>
                <c:pt idx="763">
                  <c:v>0.16012412341966795</c:v>
                </c:pt>
                <c:pt idx="764">
                  <c:v>0.15929623608728621</c:v>
                </c:pt>
                <c:pt idx="765">
                  <c:v>0.15846955753963379</c:v>
                </c:pt>
                <c:pt idx="766">
                  <c:v>0.15764408916920503</c:v>
                </c:pt>
                <c:pt idx="767">
                  <c:v>0.15681983236132629</c:v>
                </c:pt>
                <c:pt idx="768">
                  <c:v>0.15599678849413115</c:v>
                </c:pt>
                <c:pt idx="769">
                  <c:v>0.15517495893853928</c:v>
                </c:pt>
                <c:pt idx="770">
                  <c:v>0.15435434505823054</c:v>
                </c:pt>
                <c:pt idx="771">
                  <c:v>0.15353494820962338</c:v>
                </c:pt>
                <c:pt idx="772">
                  <c:v>0.15271676974185197</c:v>
                </c:pt>
                <c:pt idx="773">
                  <c:v>0.15189981099674157</c:v>
                </c:pt>
                <c:pt idx="774">
                  <c:v>0.15108407330878693</c:v>
                </c:pt>
                <c:pt idx="775">
                  <c:v>0.1502695580051292</c:v>
                </c:pt>
                <c:pt idx="776">
                  <c:v>0.14945626640553281</c:v>
                </c:pt>
                <c:pt idx="777">
                  <c:v>0.14864419982236346</c:v>
                </c:pt>
                <c:pt idx="778">
                  <c:v>0.14783335956056523</c:v>
                </c:pt>
                <c:pt idx="779">
                  <c:v>0.14702374691763817</c:v>
                </c:pt>
                <c:pt idx="780">
                  <c:v>0.14621536318361675</c:v>
                </c:pt>
                <c:pt idx="781">
                  <c:v>0.14540820964104659</c:v>
                </c:pt>
                <c:pt idx="782">
                  <c:v>0.14460228756496316</c:v>
                </c:pt>
                <c:pt idx="783">
                  <c:v>0.14379759822286969</c:v>
                </c:pt>
                <c:pt idx="784">
                  <c:v>0.14299414287471543</c:v>
                </c:pt>
                <c:pt idx="785">
                  <c:v>0.14219192277287365</c:v>
                </c:pt>
                <c:pt idx="786">
                  <c:v>0.14139093916212042</c:v>
                </c:pt>
                <c:pt idx="787">
                  <c:v>0.14059119327961286</c:v>
                </c:pt>
                <c:pt idx="788">
                  <c:v>0.13979268635486783</c:v>
                </c:pt>
                <c:pt idx="789">
                  <c:v>0.13899541960974102</c:v>
                </c:pt>
                <c:pt idx="790">
                  <c:v>0.13819939425840544</c:v>
                </c:pt>
                <c:pt idx="791">
                  <c:v>0.13740461150733019</c:v>
                </c:pt>
                <c:pt idx="792">
                  <c:v>0.13661107255526014</c:v>
                </c:pt>
                <c:pt idx="793">
                  <c:v>0.13581877859319522</c:v>
                </c:pt>
                <c:pt idx="794">
                  <c:v>0.135027730804369</c:v>
                </c:pt>
                <c:pt idx="795">
                  <c:v>0.13423793036422871</c:v>
                </c:pt>
                <c:pt idx="796">
                  <c:v>0.13344937844041513</c:v>
                </c:pt>
                <c:pt idx="797">
                  <c:v>0.13266207619274123</c:v>
                </c:pt>
                <c:pt idx="798">
                  <c:v>0.13187602477317328</c:v>
                </c:pt>
                <c:pt idx="799">
                  <c:v>0.13109122532580986</c:v>
                </c:pt>
                <c:pt idx="800">
                  <c:v>0.13030767898686266</c:v>
                </c:pt>
                <c:pt idx="801">
                  <c:v>0.12952538688463558</c:v>
                </c:pt>
                <c:pt idx="802">
                  <c:v>0.12874435013950661</c:v>
                </c:pt>
                <c:pt idx="803">
                  <c:v>0.12796456986390661</c:v>
                </c:pt>
                <c:pt idx="804">
                  <c:v>0.12718604716230153</c:v>
                </c:pt>
                <c:pt idx="805">
                  <c:v>0.12640878313117154</c:v>
                </c:pt>
                <c:pt idx="806">
                  <c:v>0.12563277885899318</c:v>
                </c:pt>
                <c:pt idx="807">
                  <c:v>0.12485803542621925</c:v>
                </c:pt>
                <c:pt idx="808">
                  <c:v>0.12408455390526067</c:v>
                </c:pt>
                <c:pt idx="809">
                  <c:v>0.1233123353604676</c:v>
                </c:pt>
                <c:pt idx="810">
                  <c:v>0.12254138084810977</c:v>
                </c:pt>
                <c:pt idx="811">
                  <c:v>0.12177169141635946</c:v>
                </c:pt>
                <c:pt idx="812">
                  <c:v>0.12100326810527225</c:v>
                </c:pt>
                <c:pt idx="813">
                  <c:v>0.12023611194676856</c:v>
                </c:pt>
                <c:pt idx="814">
                  <c:v>0.11947022396461601</c:v>
                </c:pt>
                <c:pt idx="815">
                  <c:v>0.11870560517441134</c:v>
                </c:pt>
                <c:pt idx="816">
                  <c:v>0.1179422565835621</c:v>
                </c:pt>
                <c:pt idx="817">
                  <c:v>0.11718017919126929</c:v>
                </c:pt>
                <c:pt idx="818">
                  <c:v>0.11641937398851006</c:v>
                </c:pt>
                <c:pt idx="819">
                  <c:v>0.115659841958019</c:v>
                </c:pt>
                <c:pt idx="820">
                  <c:v>0.11490158407427259</c:v>
                </c:pt>
                <c:pt idx="821">
                  <c:v>0.11414460130347016</c:v>
                </c:pt>
                <c:pt idx="822">
                  <c:v>0.11338889460351793</c:v>
                </c:pt>
                <c:pt idx="823">
                  <c:v>0.11263446492401245</c:v>
                </c:pt>
                <c:pt idx="824">
                  <c:v>0.11188131320622195</c:v>
                </c:pt>
                <c:pt idx="825">
                  <c:v>0.11112944038307199</c:v>
                </c:pt>
                <c:pt idx="826">
                  <c:v>0.1103788473791269</c:v>
                </c:pt>
                <c:pt idx="827">
                  <c:v>0.10962953511057512</c:v>
                </c:pt>
                <c:pt idx="828">
                  <c:v>0.10888150448521197</c:v>
                </c:pt>
                <c:pt idx="829">
                  <c:v>0.10813475640242282</c:v>
                </c:pt>
                <c:pt idx="830">
                  <c:v>0.10738929175316901</c:v>
                </c:pt>
                <c:pt idx="831">
                  <c:v>0.1066451114199706</c:v>
                </c:pt>
                <c:pt idx="832">
                  <c:v>0.10590221627689117</c:v>
                </c:pt>
                <c:pt idx="833">
                  <c:v>0.10516060718952189</c:v>
                </c:pt>
                <c:pt idx="834">
                  <c:v>0.10442028501496685</c:v>
                </c:pt>
                <c:pt idx="835">
                  <c:v>0.10368125060182684</c:v>
                </c:pt>
                <c:pt idx="836">
                  <c:v>0.10294350479018499</c:v>
                </c:pt>
                <c:pt idx="837">
                  <c:v>0.10220704841159137</c:v>
                </c:pt>
                <c:pt idx="838">
                  <c:v>0.10147188228904847</c:v>
                </c:pt>
                <c:pt idx="839">
                  <c:v>0.10073800723699615</c:v>
                </c:pt>
                <c:pt idx="840">
                  <c:v>0.10000542406129713</c:v>
                </c:pt>
                <c:pt idx="841">
                  <c:v>9.9274133559222974E-2</c:v>
                </c:pt>
                <c:pt idx="842">
                  <c:v>9.854413651943951E-2</c:v>
                </c:pt>
                <c:pt idx="843">
                  <c:v>9.7815433721992862E-2</c:v>
                </c:pt>
                <c:pt idx="844">
                  <c:v>9.7088025938294992E-2</c:v>
                </c:pt>
                <c:pt idx="845">
                  <c:v>9.636191393111046E-2</c:v>
                </c:pt>
                <c:pt idx="846">
                  <c:v>9.5637098454542407E-2</c:v>
                </c:pt>
                <c:pt idx="847">
                  <c:v>9.4913580254020011E-2</c:v>
                </c:pt>
                <c:pt idx="848">
                  <c:v>9.4191360066282967E-2</c:v>
                </c:pt>
                <c:pt idx="849">
                  <c:v>9.3470438619370474E-2</c:v>
                </c:pt>
                <c:pt idx="850">
                  <c:v>9.2750816632607119E-2</c:v>
                </c:pt>
                <c:pt idx="851">
                  <c:v>9.2032494816589802E-2</c:v>
                </c:pt>
                <c:pt idx="852">
                  <c:v>9.1315473873175249E-2</c:v>
                </c:pt>
                <c:pt idx="853">
                  <c:v>9.0599754495467588E-2</c:v>
                </c:pt>
                <c:pt idx="854">
                  <c:v>8.9885337367805476E-2</c:v>
                </c:pt>
                <c:pt idx="855">
                  <c:v>8.9172223165750006E-2</c:v>
                </c:pt>
                <c:pt idx="856">
                  <c:v>8.8460412556072315E-2</c:v>
                </c:pt>
                <c:pt idx="857">
                  <c:v>8.7749906196741639E-2</c:v>
                </c:pt>
                <c:pt idx="858">
                  <c:v>8.7040704736913999E-2</c:v>
                </c:pt>
                <c:pt idx="859">
                  <c:v>8.6332808816919279E-2</c:v>
                </c:pt>
                <c:pt idx="860">
                  <c:v>8.5626219068251005E-2</c:v>
                </c:pt>
                <c:pt idx="861">
                  <c:v>8.4920936113553752E-2</c:v>
                </c:pt>
                <c:pt idx="862">
                  <c:v>8.4216960566612556E-2</c:v>
                </c:pt>
                <c:pt idx="863">
                  <c:v>8.3514293032341855E-2</c:v>
                </c:pt>
                <c:pt idx="864">
                  <c:v>8.2812934106774302E-2</c:v>
                </c:pt>
                <c:pt idx="865">
                  <c:v>8.2112884377050083E-2</c:v>
                </c:pt>
                <c:pt idx="866">
                  <c:v>8.1414144421405876E-2</c:v>
                </c:pt>
                <c:pt idx="867">
                  <c:v>8.0716714809165271E-2</c:v>
                </c:pt>
                <c:pt idx="868">
                  <c:v>8.0020596100727467E-2</c:v>
                </c:pt>
                <c:pt idx="869">
                  <c:v>7.9325788847557741E-2</c:v>
                </c:pt>
                <c:pt idx="870">
                  <c:v>7.8632293592177036E-2</c:v>
                </c:pt>
                <c:pt idx="871">
                  <c:v>7.7940110868152362E-2</c:v>
                </c:pt>
                <c:pt idx="872">
                  <c:v>7.7249241200087429E-2</c:v>
                </c:pt>
                <c:pt idx="873">
                  <c:v>7.6559685103612357E-2</c:v>
                </c:pt>
                <c:pt idx="874">
                  <c:v>7.5871443085374385E-2</c:v>
                </c:pt>
                <c:pt idx="875">
                  <c:v>7.5184515643029429E-2</c:v>
                </c:pt>
                <c:pt idx="876">
                  <c:v>7.4498903265232466E-2</c:v>
                </c:pt>
                <c:pt idx="877">
                  <c:v>7.3814606431628335E-2</c:v>
                </c:pt>
                <c:pt idx="878">
                  <c:v>7.313162561284392E-2</c:v>
                </c:pt>
                <c:pt idx="879">
                  <c:v>7.2449961270478425E-2</c:v>
                </c:pt>
                <c:pt idx="880">
                  <c:v>7.1769613857096085E-2</c:v>
                </c:pt>
                <c:pt idx="881">
                  <c:v>7.1090583816216885E-2</c:v>
                </c:pt>
                <c:pt idx="882">
                  <c:v>7.0412871582309175E-2</c:v>
                </c:pt>
                <c:pt idx="883">
                  <c:v>6.9736477580781733E-2</c:v>
                </c:pt>
                <c:pt idx="884">
                  <c:v>6.906140222797516E-2</c:v>
                </c:pt>
                <c:pt idx="885">
                  <c:v>6.8387645931155594E-2</c:v>
                </c:pt>
                <c:pt idx="886">
                  <c:v>6.7715209088506201E-2</c:v>
                </c:pt>
                <c:pt idx="887">
                  <c:v>6.7044092089119933E-2</c:v>
                </c:pt>
                <c:pt idx="888">
                  <c:v>6.6374295312993062E-2</c:v>
                </c:pt>
                <c:pt idx="889">
                  <c:v>6.5705819131018181E-2</c:v>
                </c:pt>
                <c:pt idx="890">
                  <c:v>6.5038663904976507E-2</c:v>
                </c:pt>
                <c:pt idx="891">
                  <c:v>6.4372829987532049E-2</c:v>
                </c:pt>
                <c:pt idx="892">
                  <c:v>6.3708317722225585E-2</c:v>
                </c:pt>
                <c:pt idx="893">
                  <c:v>6.3045127443466284E-2</c:v>
                </c:pt>
                <c:pt idx="894">
                  <c:v>6.2383259476528778E-2</c:v>
                </c:pt>
                <c:pt idx="895">
                  <c:v>6.1722714137544148E-2</c:v>
                </c:pt>
                <c:pt idx="896">
                  <c:v>6.1063491733495429E-2</c:v>
                </c:pt>
                <c:pt idx="897">
                  <c:v>6.0405592562212805E-2</c:v>
                </c:pt>
                <c:pt idx="898">
                  <c:v>5.9749016912366927E-2</c:v>
                </c:pt>
                <c:pt idx="899">
                  <c:v>5.9093765063463345E-2</c:v>
                </c:pt>
                <c:pt idx="900">
                  <c:v>5.8439837285838722E-2</c:v>
                </c:pt>
                <c:pt idx="901">
                  <c:v>5.7787233840654983E-2</c:v>
                </c:pt>
                <c:pt idx="902">
                  <c:v>5.7135954979894266E-2</c:v>
                </c:pt>
                <c:pt idx="903">
                  <c:v>5.6486000946355162E-2</c:v>
                </c:pt>
                <c:pt idx="904">
                  <c:v>5.5837371973647389E-2</c:v>
                </c:pt>
                <c:pt idx="905">
                  <c:v>5.5190068286187936E-2</c:v>
                </c:pt>
                <c:pt idx="906">
                  <c:v>5.4544090099197119E-2</c:v>
                </c:pt>
                <c:pt idx="907">
                  <c:v>5.3899437618693861E-2</c:v>
                </c:pt>
                <c:pt idx="908">
                  <c:v>5.325611104149295E-2</c:v>
                </c:pt>
                <c:pt idx="909">
                  <c:v>5.2614110555200252E-2</c:v>
                </c:pt>
                <c:pt idx="910">
                  <c:v>5.1973436338210104E-2</c:v>
                </c:pt>
                <c:pt idx="911">
                  <c:v>5.1334088559701715E-2</c:v>
                </c:pt>
                <c:pt idx="912">
                  <c:v>5.0696067379635917E-2</c:v>
                </c:pt>
                <c:pt idx="913">
                  <c:v>5.0059372948752817E-2</c:v>
                </c:pt>
                <c:pt idx="914">
                  <c:v>4.9424005408568047E-2</c:v>
                </c:pt>
                <c:pt idx="915">
                  <c:v>4.8789964891371239E-2</c:v>
                </c:pt>
                <c:pt idx="916">
                  <c:v>4.8157251520222072E-2</c:v>
                </c:pt>
                <c:pt idx="917">
                  <c:v>4.7525865408949999E-2</c:v>
                </c:pt>
                <c:pt idx="918">
                  <c:v>4.6895806662150152E-2</c:v>
                </c:pt>
                <c:pt idx="919">
                  <c:v>4.6267075375182883E-2</c:v>
                </c:pt>
                <c:pt idx="920">
                  <c:v>4.5639671634171215E-2</c:v>
                </c:pt>
                <c:pt idx="921">
                  <c:v>4.501359551599983E-2</c:v>
                </c:pt>
                <c:pt idx="922">
                  <c:v>4.438884708831272E-2</c:v>
                </c:pt>
                <c:pt idx="923">
                  <c:v>4.3765426409512906E-2</c:v>
                </c:pt>
                <c:pt idx="924">
                  <c:v>4.3143333528760409E-2</c:v>
                </c:pt>
                <c:pt idx="925">
                  <c:v>4.2522568485972884E-2</c:v>
                </c:pt>
                <c:pt idx="926">
                  <c:v>4.1903131311822731E-2</c:v>
                </c:pt>
                <c:pt idx="927">
                  <c:v>4.1285022027738705E-2</c:v>
                </c:pt>
                <c:pt idx="928">
                  <c:v>4.0668240645903651E-2</c:v>
                </c:pt>
                <c:pt idx="929">
                  <c:v>4.0052787169255477E-2</c:v>
                </c:pt>
                <c:pt idx="930">
                  <c:v>3.9438661591486658E-2</c:v>
                </c:pt>
                <c:pt idx="931">
                  <c:v>3.8825863897044566E-2</c:v>
                </c:pt>
                <c:pt idx="932">
                  <c:v>3.821439406113164E-2</c:v>
                </c:pt>
                <c:pt idx="933">
                  <c:v>3.7604252049705203E-2</c:v>
                </c:pt>
                <c:pt idx="934">
                  <c:v>3.6995437819479796E-2</c:v>
                </c:pt>
                <c:pt idx="935">
                  <c:v>3.6387951317926277E-2</c:v>
                </c:pt>
                <c:pt idx="936">
                  <c:v>3.5781792483272963E-2</c:v>
                </c:pt>
                <c:pt idx="937">
                  <c:v>3.5176961244508073E-2</c:v>
                </c:pt>
                <c:pt idx="938">
                  <c:v>3.4573457521380024E-2</c:v>
                </c:pt>
                <c:pt idx="939">
                  <c:v>3.3971281224398867E-2</c:v>
                </c:pt>
                <c:pt idx="940">
                  <c:v>3.3370432254838163E-2</c:v>
                </c:pt>
                <c:pt idx="941">
                  <c:v>3.2770910504737176E-2</c:v>
                </c:pt>
                <c:pt idx="942">
                  <c:v>3.2172715856902415E-2</c:v>
                </c:pt>
                <c:pt idx="943">
                  <c:v>3.1575848184909931E-2</c:v>
                </c:pt>
                <c:pt idx="944">
                  <c:v>3.0980307353107833E-2</c:v>
                </c:pt>
                <c:pt idx="945">
                  <c:v>3.038609321661865E-2</c:v>
                </c:pt>
                <c:pt idx="946">
                  <c:v>2.9793205621341627E-2</c:v>
                </c:pt>
                <c:pt idx="947">
                  <c:v>2.9201644403956926E-2</c:v>
                </c:pt>
                <c:pt idx="948">
                  <c:v>2.8611409391927169E-2</c:v>
                </c:pt>
                <c:pt idx="949">
                  <c:v>2.8022500403501287E-2</c:v>
                </c:pt>
                <c:pt idx="950">
                  <c:v>2.7434917247718113E-2</c:v>
                </c:pt>
                <c:pt idx="951">
                  <c:v>2.6848659724409783E-2</c:v>
                </c:pt>
                <c:pt idx="952">
                  <c:v>2.6263727624204938E-2</c:v>
                </c:pt>
                <c:pt idx="953">
                  <c:v>2.5680120728534036E-2</c:v>
                </c:pt>
                <c:pt idx="954">
                  <c:v>2.5097838809631325E-2</c:v>
                </c:pt>
                <c:pt idx="955">
                  <c:v>2.4516881630541339E-2</c:v>
                </c:pt>
                <c:pt idx="956">
                  <c:v>2.3937248945121434E-2</c:v>
                </c:pt>
                <c:pt idx="957">
                  <c:v>2.3358940498047952E-2</c:v>
                </c:pt>
                <c:pt idx="958">
                  <c:v>2.2781956024819621E-2</c:v>
                </c:pt>
                <c:pt idx="959">
                  <c:v>2.2206295251763597E-2</c:v>
                </c:pt>
                <c:pt idx="960">
                  <c:v>2.1631957896039899E-2</c:v>
                </c:pt>
                <c:pt idx="961">
                  <c:v>2.1058943665646514E-2</c:v>
                </c:pt>
                <c:pt idx="962">
                  <c:v>2.0487252259426381E-2</c:v>
                </c:pt>
                <c:pt idx="963">
                  <c:v>1.9916883367070558E-2</c:v>
                </c:pt>
                <c:pt idx="964">
                  <c:v>1.9347836669126043E-2</c:v>
                </c:pt>
                <c:pt idx="965">
                  <c:v>1.8780111837001113E-2</c:v>
                </c:pt>
                <c:pt idx="966">
                  <c:v>1.8213708532971124E-2</c:v>
                </c:pt>
                <c:pt idx="967">
                  <c:v>1.7648626410185345E-2</c:v>
                </c:pt>
                <c:pt idx="968">
                  <c:v>1.7084865112673028E-2</c:v>
                </c:pt>
                <c:pt idx="969">
                  <c:v>1.6522424275350341E-2</c:v>
                </c:pt>
                <c:pt idx="970">
                  <c:v>1.5961303524027286E-2</c:v>
                </c:pt>
                <c:pt idx="971">
                  <c:v>1.5401502475414126E-2</c:v>
                </c:pt>
                <c:pt idx="972">
                  <c:v>1.4843020737129524E-2</c:v>
                </c:pt>
                <c:pt idx="973">
                  <c:v>1.4285857907706812E-2</c:v>
                </c:pt>
                <c:pt idx="974">
                  <c:v>1.3730013576602281E-2</c:v>
                </c:pt>
                <c:pt idx="975">
                  <c:v>1.3175487324202446E-2</c:v>
                </c:pt>
                <c:pt idx="976">
                  <c:v>1.2622278721832338E-2</c:v>
                </c:pt>
                <c:pt idx="977">
                  <c:v>1.2070387331763032E-2</c:v>
                </c:pt>
                <c:pt idx="978">
                  <c:v>1.1519812707220261E-2</c:v>
                </c:pt>
                <c:pt idx="979">
                  <c:v>1.0970554392392182E-2</c:v>
                </c:pt>
                <c:pt idx="980">
                  <c:v>1.0422611922439012E-2</c:v>
                </c:pt>
                <c:pt idx="981">
                  <c:v>9.8759848235004874E-3</c:v>
                </c:pt>
                <c:pt idx="982">
                  <c:v>9.330672612705624E-3</c:v>
                </c:pt>
                <c:pt idx="983">
                  <c:v>8.7866747981811145E-3</c:v>
                </c:pt>
                <c:pt idx="984">
                  <c:v>8.2439908790613511E-3</c:v>
                </c:pt>
                <c:pt idx="985">
                  <c:v>7.7026203454969014E-3</c:v>
                </c:pt>
                <c:pt idx="986">
                  <c:v>7.1625626786647068E-3</c:v>
                </c:pt>
                <c:pt idx="987">
                  <c:v>6.6238173507779732E-3</c:v>
                </c:pt>
                <c:pt idx="988">
                  <c:v>6.0863838250945499E-3</c:v>
                </c:pt>
                <c:pt idx="989">
                  <c:v>5.5502615559294907E-3</c:v>
                </c:pt>
                <c:pt idx="990">
                  <c:v>5.0154499886631461E-3</c:v>
                </c:pt>
                <c:pt idx="991">
                  <c:v>4.4819485597522163E-3</c:v>
                </c:pt>
                <c:pt idx="992">
                  <c:v>3.9497566967413135E-3</c:v>
                </c:pt>
                <c:pt idx="993">
                  <c:v>3.418873818271744E-3</c:v>
                </c:pt>
                <c:pt idx="994">
                  <c:v>2.8892993340940212E-3</c:v>
                </c:pt>
                <c:pt idx="995">
                  <c:v>2.3610326450786523E-3</c:v>
                </c:pt>
                <c:pt idx="996">
                  <c:v>1.8340731432267359E-3</c:v>
                </c:pt>
                <c:pt idx="997">
                  <c:v>1.3084202116815549E-3</c:v>
                </c:pt>
                <c:pt idx="998">
                  <c:v>7.8407322474058978E-4</c:v>
                </c:pt>
                <c:pt idx="999">
                  <c:v>2.6103154786713344E-4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A-4C47-83BD-0572FA20E162}"/>
            </c:ext>
          </c:extLst>
        </c:ser>
        <c:ser>
          <c:idx val="1"/>
          <c:order val="1"/>
          <c:tx>
            <c:strRef>
              <c:f>n1000_trans_q_cuad!$F$6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A-4C47-83BD-0572FA20E162}"/>
            </c:ext>
          </c:extLst>
        </c:ser>
        <c:ser>
          <c:idx val="2"/>
          <c:order val="2"/>
          <c:tx>
            <c:strRef>
              <c:f>n1000_trans_q_cuad!$G$6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0.99995999999999996</c:v>
                </c:pt>
                <c:pt idx="4">
                  <c:v>0.99995000000000001</c:v>
                </c:pt>
                <c:pt idx="5">
                  <c:v>0.99994000000000005</c:v>
                </c:pt>
                <c:pt idx="6">
                  <c:v>0.99992000000000003</c:v>
                </c:pt>
                <c:pt idx="7">
                  <c:v>0.99990999999999997</c:v>
                </c:pt>
                <c:pt idx="8">
                  <c:v>0.99990000000000001</c:v>
                </c:pt>
                <c:pt idx="9">
                  <c:v>0.99988999999999995</c:v>
                </c:pt>
                <c:pt idx="10">
                  <c:v>0.99987999999999999</c:v>
                </c:pt>
                <c:pt idx="11">
                  <c:v>0.99987000000000004</c:v>
                </c:pt>
                <c:pt idx="12">
                  <c:v>0.99985000000000002</c:v>
                </c:pt>
                <c:pt idx="13">
                  <c:v>0.99983999999999995</c:v>
                </c:pt>
                <c:pt idx="14">
                  <c:v>0.99983</c:v>
                </c:pt>
                <c:pt idx="15">
                  <c:v>0.99982000000000004</c:v>
                </c:pt>
                <c:pt idx="16">
                  <c:v>0.99980000000000002</c:v>
                </c:pt>
                <c:pt idx="17">
                  <c:v>0.99978999999999996</c:v>
                </c:pt>
                <c:pt idx="18">
                  <c:v>0.99978</c:v>
                </c:pt>
                <c:pt idx="19">
                  <c:v>0.99977000000000005</c:v>
                </c:pt>
                <c:pt idx="20">
                  <c:v>0.99975000000000003</c:v>
                </c:pt>
                <c:pt idx="21">
                  <c:v>0.99973999999999996</c:v>
                </c:pt>
                <c:pt idx="22">
                  <c:v>0.99973000000000001</c:v>
                </c:pt>
                <c:pt idx="23">
                  <c:v>0.99970999999999999</c:v>
                </c:pt>
                <c:pt idx="24">
                  <c:v>0.99970000000000003</c:v>
                </c:pt>
                <c:pt idx="25">
                  <c:v>0.99968999999999997</c:v>
                </c:pt>
                <c:pt idx="26">
                  <c:v>0.99966999999999995</c:v>
                </c:pt>
                <c:pt idx="27">
                  <c:v>0.99965999999999999</c:v>
                </c:pt>
                <c:pt idx="28">
                  <c:v>0.99965000000000004</c:v>
                </c:pt>
                <c:pt idx="29">
                  <c:v>0.99963000000000002</c:v>
                </c:pt>
                <c:pt idx="30">
                  <c:v>0.99961999999999995</c:v>
                </c:pt>
                <c:pt idx="31">
                  <c:v>0.99960000000000004</c:v>
                </c:pt>
                <c:pt idx="32">
                  <c:v>0.99958999999999998</c:v>
                </c:pt>
                <c:pt idx="33">
                  <c:v>0.99956999999999996</c:v>
                </c:pt>
                <c:pt idx="34">
                  <c:v>0.99956</c:v>
                </c:pt>
                <c:pt idx="35">
                  <c:v>0.99953999999999998</c:v>
                </c:pt>
                <c:pt idx="36">
                  <c:v>0.99951999999999996</c:v>
                </c:pt>
                <c:pt idx="37">
                  <c:v>0.99951000000000001</c:v>
                </c:pt>
                <c:pt idx="38">
                  <c:v>0.99948999999999999</c:v>
                </c:pt>
                <c:pt idx="39">
                  <c:v>0.99946999999999997</c:v>
                </c:pt>
                <c:pt idx="40">
                  <c:v>0.99946000000000002</c:v>
                </c:pt>
                <c:pt idx="41">
                  <c:v>0.99944</c:v>
                </c:pt>
                <c:pt idx="42">
                  <c:v>0.99941999999999998</c:v>
                </c:pt>
                <c:pt idx="43">
                  <c:v>0.99939999999999996</c:v>
                </c:pt>
                <c:pt idx="44">
                  <c:v>0.99939</c:v>
                </c:pt>
                <c:pt idx="45">
                  <c:v>0.99936999999999998</c:v>
                </c:pt>
                <c:pt idx="46">
                  <c:v>0.99934999999999996</c:v>
                </c:pt>
                <c:pt idx="47">
                  <c:v>0.99933000000000005</c:v>
                </c:pt>
                <c:pt idx="48">
                  <c:v>0.99931000000000003</c:v>
                </c:pt>
                <c:pt idx="49">
                  <c:v>0.99929000000000001</c:v>
                </c:pt>
                <c:pt idx="50">
                  <c:v>0.99926999999999999</c:v>
                </c:pt>
                <c:pt idx="51">
                  <c:v>0.99924999999999997</c:v>
                </c:pt>
                <c:pt idx="52">
                  <c:v>0.99922999999999995</c:v>
                </c:pt>
                <c:pt idx="53">
                  <c:v>0.99919999999999998</c:v>
                </c:pt>
                <c:pt idx="54">
                  <c:v>0.99917999999999996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0.99911000000000005</c:v>
                </c:pt>
                <c:pt idx="58">
                  <c:v>0.99909000000000003</c:v>
                </c:pt>
                <c:pt idx="59">
                  <c:v>0.99905999999999995</c:v>
                </c:pt>
                <c:pt idx="60">
                  <c:v>0.99904000000000004</c:v>
                </c:pt>
                <c:pt idx="61">
                  <c:v>0.99900999999999995</c:v>
                </c:pt>
                <c:pt idx="62">
                  <c:v>0.99899000000000004</c:v>
                </c:pt>
                <c:pt idx="63">
                  <c:v>0.99895999999999996</c:v>
                </c:pt>
                <c:pt idx="64">
                  <c:v>0.99894000000000005</c:v>
                </c:pt>
                <c:pt idx="65">
                  <c:v>0.99890999999999996</c:v>
                </c:pt>
                <c:pt idx="66">
                  <c:v>0.99887999999999999</c:v>
                </c:pt>
                <c:pt idx="67">
                  <c:v>0.99885000000000002</c:v>
                </c:pt>
                <c:pt idx="68">
                  <c:v>0.99882000000000004</c:v>
                </c:pt>
                <c:pt idx="69">
                  <c:v>0.99878999999999996</c:v>
                </c:pt>
                <c:pt idx="70">
                  <c:v>0.99875999999999998</c:v>
                </c:pt>
                <c:pt idx="71">
                  <c:v>0.99873000000000001</c:v>
                </c:pt>
                <c:pt idx="72">
                  <c:v>0.99870000000000003</c:v>
                </c:pt>
                <c:pt idx="73">
                  <c:v>0.99866999999999995</c:v>
                </c:pt>
                <c:pt idx="74">
                  <c:v>0.99863999999999997</c:v>
                </c:pt>
                <c:pt idx="75">
                  <c:v>0.99860000000000004</c:v>
                </c:pt>
                <c:pt idx="76">
                  <c:v>0.99856999999999996</c:v>
                </c:pt>
                <c:pt idx="77">
                  <c:v>0.99853000000000003</c:v>
                </c:pt>
                <c:pt idx="78">
                  <c:v>0.99850000000000005</c:v>
                </c:pt>
                <c:pt idx="79">
                  <c:v>0.99846000000000001</c:v>
                </c:pt>
                <c:pt idx="80">
                  <c:v>0.99841999999999997</c:v>
                </c:pt>
                <c:pt idx="81">
                  <c:v>0.99839</c:v>
                </c:pt>
                <c:pt idx="82">
                  <c:v>0.99834999999999996</c:v>
                </c:pt>
                <c:pt idx="83">
                  <c:v>0.99831000000000003</c:v>
                </c:pt>
                <c:pt idx="84">
                  <c:v>0.99826999999999999</c:v>
                </c:pt>
                <c:pt idx="85">
                  <c:v>0.99822999999999995</c:v>
                </c:pt>
                <c:pt idx="86">
                  <c:v>0.99819000000000002</c:v>
                </c:pt>
                <c:pt idx="87">
                  <c:v>0.99814000000000003</c:v>
                </c:pt>
                <c:pt idx="88">
                  <c:v>0.99809999999999999</c:v>
                </c:pt>
                <c:pt idx="89">
                  <c:v>0.99804999999999999</c:v>
                </c:pt>
                <c:pt idx="90">
                  <c:v>0.99800999999999995</c:v>
                </c:pt>
                <c:pt idx="91">
                  <c:v>0.99795999999999996</c:v>
                </c:pt>
                <c:pt idx="92">
                  <c:v>0.99792000000000003</c:v>
                </c:pt>
                <c:pt idx="93">
                  <c:v>0.99787000000000003</c:v>
                </c:pt>
                <c:pt idx="94">
                  <c:v>0.99782000000000004</c:v>
                </c:pt>
                <c:pt idx="95">
                  <c:v>0.99777000000000005</c:v>
                </c:pt>
                <c:pt idx="96">
                  <c:v>0.99772000000000005</c:v>
                </c:pt>
                <c:pt idx="97">
                  <c:v>0.99766999999999995</c:v>
                </c:pt>
                <c:pt idx="98">
                  <c:v>0.99761</c:v>
                </c:pt>
                <c:pt idx="99">
                  <c:v>0.99756</c:v>
                </c:pt>
                <c:pt idx="100">
                  <c:v>0.99750000000000005</c:v>
                </c:pt>
                <c:pt idx="101">
                  <c:v>0.99744999999999995</c:v>
                </c:pt>
                <c:pt idx="102">
                  <c:v>0.99739</c:v>
                </c:pt>
                <c:pt idx="103">
                  <c:v>0.99733000000000005</c:v>
                </c:pt>
                <c:pt idx="104">
                  <c:v>0.99726999999999999</c:v>
                </c:pt>
                <c:pt idx="105">
                  <c:v>0.99721000000000004</c:v>
                </c:pt>
                <c:pt idx="106">
                  <c:v>0.99714999999999998</c:v>
                </c:pt>
                <c:pt idx="107">
                  <c:v>0.99709000000000003</c:v>
                </c:pt>
                <c:pt idx="108">
                  <c:v>0.99702000000000002</c:v>
                </c:pt>
                <c:pt idx="109">
                  <c:v>0.99695999999999996</c:v>
                </c:pt>
                <c:pt idx="110">
                  <c:v>0.99689000000000005</c:v>
                </c:pt>
                <c:pt idx="111">
                  <c:v>0.99682000000000004</c:v>
                </c:pt>
                <c:pt idx="112">
                  <c:v>0.99675000000000002</c:v>
                </c:pt>
                <c:pt idx="113">
                  <c:v>0.99668000000000001</c:v>
                </c:pt>
                <c:pt idx="114">
                  <c:v>0.99661</c:v>
                </c:pt>
                <c:pt idx="115">
                  <c:v>0.99653000000000003</c:v>
                </c:pt>
                <c:pt idx="116">
                  <c:v>0.99646000000000001</c:v>
                </c:pt>
                <c:pt idx="117">
                  <c:v>0.99638000000000004</c:v>
                </c:pt>
                <c:pt idx="118">
                  <c:v>0.99629999999999996</c:v>
                </c:pt>
                <c:pt idx="119">
                  <c:v>0.99621999999999999</c:v>
                </c:pt>
                <c:pt idx="120">
                  <c:v>0.99614000000000003</c:v>
                </c:pt>
                <c:pt idx="121">
                  <c:v>0.99605999999999995</c:v>
                </c:pt>
                <c:pt idx="122">
                  <c:v>0.99597999999999998</c:v>
                </c:pt>
                <c:pt idx="123">
                  <c:v>0.99589000000000005</c:v>
                </c:pt>
                <c:pt idx="124">
                  <c:v>0.99580000000000002</c:v>
                </c:pt>
                <c:pt idx="125">
                  <c:v>0.99570999999999998</c:v>
                </c:pt>
                <c:pt idx="126">
                  <c:v>0.99561999999999995</c:v>
                </c:pt>
                <c:pt idx="127">
                  <c:v>0.99553000000000003</c:v>
                </c:pt>
                <c:pt idx="128">
                  <c:v>0.99543999999999999</c:v>
                </c:pt>
                <c:pt idx="129">
                  <c:v>0.99534</c:v>
                </c:pt>
                <c:pt idx="130">
                  <c:v>0.99524000000000001</c:v>
                </c:pt>
                <c:pt idx="131">
                  <c:v>0.99514000000000002</c:v>
                </c:pt>
                <c:pt idx="132">
                  <c:v>0.99504000000000004</c:v>
                </c:pt>
                <c:pt idx="133">
                  <c:v>0.99494000000000005</c:v>
                </c:pt>
                <c:pt idx="134">
                  <c:v>0.99482999999999999</c:v>
                </c:pt>
                <c:pt idx="135">
                  <c:v>0.99473</c:v>
                </c:pt>
                <c:pt idx="136">
                  <c:v>0.99461999999999995</c:v>
                </c:pt>
                <c:pt idx="137">
                  <c:v>0.99451000000000001</c:v>
                </c:pt>
                <c:pt idx="138">
                  <c:v>0.99439</c:v>
                </c:pt>
                <c:pt idx="139">
                  <c:v>0.99428000000000005</c:v>
                </c:pt>
                <c:pt idx="140">
                  <c:v>0.99416000000000004</c:v>
                </c:pt>
                <c:pt idx="141">
                  <c:v>0.99404000000000003</c:v>
                </c:pt>
                <c:pt idx="142">
                  <c:v>0.99392000000000003</c:v>
                </c:pt>
                <c:pt idx="143">
                  <c:v>0.99380000000000002</c:v>
                </c:pt>
                <c:pt idx="144">
                  <c:v>0.99367000000000005</c:v>
                </c:pt>
                <c:pt idx="145">
                  <c:v>0.99353999999999998</c:v>
                </c:pt>
                <c:pt idx="146">
                  <c:v>0.99341000000000002</c:v>
                </c:pt>
                <c:pt idx="147">
                  <c:v>0.99328000000000005</c:v>
                </c:pt>
                <c:pt idx="148">
                  <c:v>0.99314000000000002</c:v>
                </c:pt>
                <c:pt idx="149">
                  <c:v>0.99300999999999995</c:v>
                </c:pt>
                <c:pt idx="150">
                  <c:v>0.99287000000000003</c:v>
                </c:pt>
                <c:pt idx="151">
                  <c:v>0.99272000000000005</c:v>
                </c:pt>
                <c:pt idx="152">
                  <c:v>0.99258000000000002</c:v>
                </c:pt>
                <c:pt idx="153">
                  <c:v>0.99243000000000003</c:v>
                </c:pt>
                <c:pt idx="154">
                  <c:v>0.99228000000000005</c:v>
                </c:pt>
                <c:pt idx="155">
                  <c:v>0.99212999999999996</c:v>
                </c:pt>
                <c:pt idx="156">
                  <c:v>0.99197000000000002</c:v>
                </c:pt>
                <c:pt idx="157">
                  <c:v>0.99180999999999997</c:v>
                </c:pt>
                <c:pt idx="158">
                  <c:v>0.99165000000000003</c:v>
                </c:pt>
                <c:pt idx="159">
                  <c:v>0.99148999999999998</c:v>
                </c:pt>
                <c:pt idx="160">
                  <c:v>0.99131999999999998</c:v>
                </c:pt>
                <c:pt idx="161">
                  <c:v>0.99116000000000004</c:v>
                </c:pt>
                <c:pt idx="162">
                  <c:v>0.99097999999999997</c:v>
                </c:pt>
                <c:pt idx="163">
                  <c:v>0.99080999999999997</c:v>
                </c:pt>
                <c:pt idx="164">
                  <c:v>0.99063000000000001</c:v>
                </c:pt>
                <c:pt idx="165">
                  <c:v>0.99045000000000005</c:v>
                </c:pt>
                <c:pt idx="166">
                  <c:v>0.99026999999999998</c:v>
                </c:pt>
                <c:pt idx="167">
                  <c:v>0.99007999999999996</c:v>
                </c:pt>
                <c:pt idx="168">
                  <c:v>0.98989000000000005</c:v>
                </c:pt>
                <c:pt idx="169">
                  <c:v>0.98970000000000002</c:v>
                </c:pt>
                <c:pt idx="170">
                  <c:v>0.98950000000000005</c:v>
                </c:pt>
                <c:pt idx="171">
                  <c:v>0.98929999999999996</c:v>
                </c:pt>
                <c:pt idx="172">
                  <c:v>0.98909999999999998</c:v>
                </c:pt>
                <c:pt idx="173">
                  <c:v>0.98889000000000005</c:v>
                </c:pt>
                <c:pt idx="174">
                  <c:v>0.98868</c:v>
                </c:pt>
                <c:pt idx="175">
                  <c:v>0.98846999999999996</c:v>
                </c:pt>
                <c:pt idx="176">
                  <c:v>0.98824999999999996</c:v>
                </c:pt>
                <c:pt idx="177">
                  <c:v>0.98802999999999996</c:v>
                </c:pt>
                <c:pt idx="178">
                  <c:v>0.98780999999999997</c:v>
                </c:pt>
                <c:pt idx="179">
                  <c:v>0.98758000000000001</c:v>
                </c:pt>
                <c:pt idx="180">
                  <c:v>0.98734999999999995</c:v>
                </c:pt>
                <c:pt idx="181">
                  <c:v>0.98711000000000004</c:v>
                </c:pt>
                <c:pt idx="182">
                  <c:v>0.98687000000000002</c:v>
                </c:pt>
                <c:pt idx="183">
                  <c:v>0.98663000000000001</c:v>
                </c:pt>
                <c:pt idx="184">
                  <c:v>0.98638999999999999</c:v>
                </c:pt>
                <c:pt idx="185">
                  <c:v>0.98614000000000002</c:v>
                </c:pt>
                <c:pt idx="186">
                  <c:v>0.98587999999999998</c:v>
                </c:pt>
                <c:pt idx="187">
                  <c:v>0.98562000000000005</c:v>
                </c:pt>
                <c:pt idx="188">
                  <c:v>0.98536000000000001</c:v>
                </c:pt>
                <c:pt idx="189">
                  <c:v>0.98509999999999998</c:v>
                </c:pt>
                <c:pt idx="190">
                  <c:v>0.98482000000000003</c:v>
                </c:pt>
                <c:pt idx="191">
                  <c:v>0.98455000000000004</c:v>
                </c:pt>
                <c:pt idx="192">
                  <c:v>0.98426999999999998</c:v>
                </c:pt>
                <c:pt idx="193">
                  <c:v>0.98399000000000003</c:v>
                </c:pt>
                <c:pt idx="194">
                  <c:v>0.98370000000000002</c:v>
                </c:pt>
                <c:pt idx="195">
                  <c:v>0.98341000000000001</c:v>
                </c:pt>
                <c:pt idx="196">
                  <c:v>0.98311000000000004</c:v>
                </c:pt>
                <c:pt idx="197">
                  <c:v>0.98280999999999996</c:v>
                </c:pt>
                <c:pt idx="198">
                  <c:v>0.98250999999999999</c:v>
                </c:pt>
                <c:pt idx="199">
                  <c:v>0.98219999999999996</c:v>
                </c:pt>
                <c:pt idx="200">
                  <c:v>0.98187999999999998</c:v>
                </c:pt>
                <c:pt idx="201">
                  <c:v>0.98155999999999999</c:v>
                </c:pt>
                <c:pt idx="202">
                  <c:v>0.98124</c:v>
                </c:pt>
                <c:pt idx="203">
                  <c:v>0.98090999999999995</c:v>
                </c:pt>
                <c:pt idx="204">
                  <c:v>0.98057000000000005</c:v>
                </c:pt>
                <c:pt idx="205">
                  <c:v>0.98023000000000005</c:v>
                </c:pt>
                <c:pt idx="206">
                  <c:v>0.97989000000000004</c:v>
                </c:pt>
                <c:pt idx="207">
                  <c:v>0.97953999999999997</c:v>
                </c:pt>
                <c:pt idx="208">
                  <c:v>0.97919</c:v>
                </c:pt>
                <c:pt idx="209">
                  <c:v>0.97882999999999998</c:v>
                </c:pt>
                <c:pt idx="210">
                  <c:v>0.97846</c:v>
                </c:pt>
                <c:pt idx="211">
                  <c:v>0.97809000000000001</c:v>
                </c:pt>
                <c:pt idx="212">
                  <c:v>0.97772000000000003</c:v>
                </c:pt>
                <c:pt idx="213">
                  <c:v>0.97733999999999999</c:v>
                </c:pt>
                <c:pt idx="214">
                  <c:v>0.97694999999999999</c:v>
                </c:pt>
                <c:pt idx="215">
                  <c:v>0.97655999999999998</c:v>
                </c:pt>
                <c:pt idx="216">
                  <c:v>0.97616000000000003</c:v>
                </c:pt>
                <c:pt idx="217">
                  <c:v>0.97575999999999996</c:v>
                </c:pt>
                <c:pt idx="218">
                  <c:v>0.97535000000000005</c:v>
                </c:pt>
                <c:pt idx="219">
                  <c:v>0.97492999999999996</c:v>
                </c:pt>
                <c:pt idx="220">
                  <c:v>0.97450999999999999</c:v>
                </c:pt>
                <c:pt idx="221">
                  <c:v>0.97409000000000001</c:v>
                </c:pt>
                <c:pt idx="222">
                  <c:v>0.97365999999999997</c:v>
                </c:pt>
                <c:pt idx="223">
                  <c:v>0.97321999999999997</c:v>
                </c:pt>
                <c:pt idx="224">
                  <c:v>0.97277000000000002</c:v>
                </c:pt>
                <c:pt idx="225">
                  <c:v>0.97231999999999996</c:v>
                </c:pt>
                <c:pt idx="226">
                  <c:v>0.97187000000000001</c:v>
                </c:pt>
                <c:pt idx="227">
                  <c:v>0.97140000000000004</c:v>
                </c:pt>
                <c:pt idx="228">
                  <c:v>0.97092999999999996</c:v>
                </c:pt>
                <c:pt idx="229">
                  <c:v>0.97045999999999999</c:v>
                </c:pt>
                <c:pt idx="230">
                  <c:v>0.96997999999999995</c:v>
                </c:pt>
                <c:pt idx="231">
                  <c:v>0.96948999999999996</c:v>
                </c:pt>
                <c:pt idx="232">
                  <c:v>0.96899000000000002</c:v>
                </c:pt>
                <c:pt idx="233">
                  <c:v>0.96848999999999996</c:v>
                </c:pt>
                <c:pt idx="234">
                  <c:v>0.96797999999999995</c:v>
                </c:pt>
                <c:pt idx="235">
                  <c:v>0.96747000000000005</c:v>
                </c:pt>
                <c:pt idx="236">
                  <c:v>0.96694999999999998</c:v>
                </c:pt>
                <c:pt idx="237">
                  <c:v>0.96641999999999995</c:v>
                </c:pt>
                <c:pt idx="238">
                  <c:v>0.96587999999999996</c:v>
                </c:pt>
                <c:pt idx="239">
                  <c:v>0.96533999999999998</c:v>
                </c:pt>
                <c:pt idx="240">
                  <c:v>0.96479000000000004</c:v>
                </c:pt>
                <c:pt idx="241">
                  <c:v>0.96423000000000003</c:v>
                </c:pt>
                <c:pt idx="242">
                  <c:v>0.96367000000000003</c:v>
                </c:pt>
                <c:pt idx="243">
                  <c:v>0.96309</c:v>
                </c:pt>
                <c:pt idx="244">
                  <c:v>0.96250999999999998</c:v>
                </c:pt>
                <c:pt idx="245">
                  <c:v>0.96192999999999995</c:v>
                </c:pt>
                <c:pt idx="246">
                  <c:v>0.96133000000000002</c:v>
                </c:pt>
                <c:pt idx="247">
                  <c:v>0.96072999999999997</c:v>
                </c:pt>
                <c:pt idx="248">
                  <c:v>0.96011999999999997</c:v>
                </c:pt>
                <c:pt idx="249">
                  <c:v>0.95950999999999997</c:v>
                </c:pt>
                <c:pt idx="250">
                  <c:v>0.95887999999999995</c:v>
                </c:pt>
                <c:pt idx="251">
                  <c:v>0.95825000000000005</c:v>
                </c:pt>
                <c:pt idx="252">
                  <c:v>0.95760999999999996</c:v>
                </c:pt>
                <c:pt idx="253">
                  <c:v>0.95696000000000003</c:v>
                </c:pt>
                <c:pt idx="254">
                  <c:v>0.95630999999999999</c:v>
                </c:pt>
                <c:pt idx="255">
                  <c:v>0.95564000000000004</c:v>
                </c:pt>
                <c:pt idx="256">
                  <c:v>0.95496999999999999</c:v>
                </c:pt>
                <c:pt idx="257">
                  <c:v>0.95428999999999997</c:v>
                </c:pt>
                <c:pt idx="258">
                  <c:v>0.9536</c:v>
                </c:pt>
                <c:pt idx="259">
                  <c:v>0.95289999999999997</c:v>
                </c:pt>
                <c:pt idx="260">
                  <c:v>0.95220000000000005</c:v>
                </c:pt>
                <c:pt idx="261">
                  <c:v>0.95147999999999999</c:v>
                </c:pt>
                <c:pt idx="262">
                  <c:v>0.95076000000000005</c:v>
                </c:pt>
                <c:pt idx="263">
                  <c:v>0.95003000000000004</c:v>
                </c:pt>
                <c:pt idx="264">
                  <c:v>0.94928999999999997</c:v>
                </c:pt>
                <c:pt idx="265">
                  <c:v>0.94854000000000005</c:v>
                </c:pt>
                <c:pt idx="266">
                  <c:v>0.94779000000000002</c:v>
                </c:pt>
                <c:pt idx="267">
                  <c:v>0.94701999999999997</c:v>
                </c:pt>
                <c:pt idx="268">
                  <c:v>0.94625000000000004</c:v>
                </c:pt>
                <c:pt idx="269">
                  <c:v>0.94545999999999997</c:v>
                </c:pt>
                <c:pt idx="270">
                  <c:v>0.94467000000000001</c:v>
                </c:pt>
                <c:pt idx="271">
                  <c:v>0.94386999999999999</c:v>
                </c:pt>
                <c:pt idx="272">
                  <c:v>0.94306000000000001</c:v>
                </c:pt>
                <c:pt idx="273">
                  <c:v>0.94223999999999997</c:v>
                </c:pt>
                <c:pt idx="274">
                  <c:v>0.94140999999999997</c:v>
                </c:pt>
                <c:pt idx="275">
                  <c:v>0.94057000000000002</c:v>
                </c:pt>
                <c:pt idx="276">
                  <c:v>0.93972</c:v>
                </c:pt>
                <c:pt idx="277">
                  <c:v>0.93886000000000003</c:v>
                </c:pt>
                <c:pt idx="278">
                  <c:v>0.93799999999999994</c:v>
                </c:pt>
                <c:pt idx="279">
                  <c:v>0.93711999999999995</c:v>
                </c:pt>
                <c:pt idx="280">
                  <c:v>0.93623000000000001</c:v>
                </c:pt>
                <c:pt idx="281">
                  <c:v>0.93533999999999995</c:v>
                </c:pt>
                <c:pt idx="282">
                  <c:v>0.93442999999999998</c:v>
                </c:pt>
                <c:pt idx="283">
                  <c:v>0.93352000000000002</c:v>
                </c:pt>
                <c:pt idx="284">
                  <c:v>0.93259000000000003</c:v>
                </c:pt>
                <c:pt idx="285">
                  <c:v>0.93166000000000004</c:v>
                </c:pt>
                <c:pt idx="286">
                  <c:v>0.93071000000000004</c:v>
                </c:pt>
                <c:pt idx="287">
                  <c:v>0.92974999999999997</c:v>
                </c:pt>
                <c:pt idx="288">
                  <c:v>0.92879</c:v>
                </c:pt>
                <c:pt idx="289">
                  <c:v>0.92781000000000002</c:v>
                </c:pt>
                <c:pt idx="290">
                  <c:v>0.92683000000000004</c:v>
                </c:pt>
                <c:pt idx="291">
                  <c:v>0.92583000000000004</c:v>
                </c:pt>
                <c:pt idx="292">
                  <c:v>0.92481999999999998</c:v>
                </c:pt>
                <c:pt idx="293">
                  <c:v>0.92381000000000002</c:v>
                </c:pt>
                <c:pt idx="294">
                  <c:v>0.92278000000000004</c:v>
                </c:pt>
                <c:pt idx="295">
                  <c:v>0.92174</c:v>
                </c:pt>
                <c:pt idx="296">
                  <c:v>0.92069000000000001</c:v>
                </c:pt>
                <c:pt idx="297">
                  <c:v>0.91962999999999995</c:v>
                </c:pt>
                <c:pt idx="298">
                  <c:v>0.91856000000000004</c:v>
                </c:pt>
                <c:pt idx="299">
                  <c:v>0.91747999999999996</c:v>
                </c:pt>
                <c:pt idx="300">
                  <c:v>0.91639000000000004</c:v>
                </c:pt>
                <c:pt idx="301">
                  <c:v>0.91529000000000005</c:v>
                </c:pt>
                <c:pt idx="302">
                  <c:v>0.91417999999999999</c:v>
                </c:pt>
                <c:pt idx="303">
                  <c:v>0.91305000000000003</c:v>
                </c:pt>
                <c:pt idx="304">
                  <c:v>0.91191999999999995</c:v>
                </c:pt>
                <c:pt idx="305">
                  <c:v>0.91076999999999997</c:v>
                </c:pt>
                <c:pt idx="306">
                  <c:v>0.90961000000000003</c:v>
                </c:pt>
                <c:pt idx="307">
                  <c:v>0.90844999999999998</c:v>
                </c:pt>
                <c:pt idx="308">
                  <c:v>0.90727000000000002</c:v>
                </c:pt>
                <c:pt idx="309">
                  <c:v>0.90608</c:v>
                </c:pt>
                <c:pt idx="310">
                  <c:v>0.90486999999999995</c:v>
                </c:pt>
                <c:pt idx="311">
                  <c:v>0.90366000000000002</c:v>
                </c:pt>
                <c:pt idx="312">
                  <c:v>0.90244000000000002</c:v>
                </c:pt>
                <c:pt idx="313">
                  <c:v>0.9012</c:v>
                </c:pt>
                <c:pt idx="314">
                  <c:v>0.89995000000000003</c:v>
                </c:pt>
                <c:pt idx="315">
                  <c:v>0.89870000000000005</c:v>
                </c:pt>
                <c:pt idx="316">
                  <c:v>0.89742</c:v>
                </c:pt>
                <c:pt idx="317">
                  <c:v>0.89614000000000005</c:v>
                </c:pt>
                <c:pt idx="318">
                  <c:v>0.89485000000000003</c:v>
                </c:pt>
                <c:pt idx="319">
                  <c:v>0.89354</c:v>
                </c:pt>
                <c:pt idx="320">
                  <c:v>0.89222999999999997</c:v>
                </c:pt>
                <c:pt idx="321">
                  <c:v>0.89090000000000003</c:v>
                </c:pt>
                <c:pt idx="322">
                  <c:v>0.88956000000000002</c:v>
                </c:pt>
                <c:pt idx="323">
                  <c:v>0.88821000000000006</c:v>
                </c:pt>
                <c:pt idx="324">
                  <c:v>0.88683999999999996</c:v>
                </c:pt>
                <c:pt idx="325">
                  <c:v>0.88546999999999998</c:v>
                </c:pt>
                <c:pt idx="326">
                  <c:v>0.88407999999999998</c:v>
                </c:pt>
                <c:pt idx="327">
                  <c:v>0.88268000000000002</c:v>
                </c:pt>
                <c:pt idx="328">
                  <c:v>0.88127</c:v>
                </c:pt>
                <c:pt idx="329">
                  <c:v>0.87983999999999996</c:v>
                </c:pt>
                <c:pt idx="330">
                  <c:v>0.87841000000000002</c:v>
                </c:pt>
                <c:pt idx="331">
                  <c:v>0.87695999999999996</c:v>
                </c:pt>
                <c:pt idx="332">
                  <c:v>0.87549999999999994</c:v>
                </c:pt>
                <c:pt idx="333">
                  <c:v>0.87402999999999997</c:v>
                </c:pt>
                <c:pt idx="334">
                  <c:v>0.87255000000000005</c:v>
                </c:pt>
                <c:pt idx="335">
                  <c:v>0.87104999999999999</c:v>
                </c:pt>
                <c:pt idx="336">
                  <c:v>0.86953999999999998</c:v>
                </c:pt>
                <c:pt idx="337">
                  <c:v>0.86802000000000001</c:v>
                </c:pt>
                <c:pt idx="338">
                  <c:v>0.86648999999999998</c:v>
                </c:pt>
                <c:pt idx="339">
                  <c:v>0.86495</c:v>
                </c:pt>
                <c:pt idx="340">
                  <c:v>0.86338999999999999</c:v>
                </c:pt>
                <c:pt idx="341">
                  <c:v>0.86182000000000003</c:v>
                </c:pt>
                <c:pt idx="342">
                  <c:v>0.86024</c:v>
                </c:pt>
                <c:pt idx="343">
                  <c:v>0.85863999999999996</c:v>
                </c:pt>
                <c:pt idx="344">
                  <c:v>0.85704000000000002</c:v>
                </c:pt>
                <c:pt idx="345">
                  <c:v>0.85541999999999996</c:v>
                </c:pt>
                <c:pt idx="346">
                  <c:v>0.85379000000000005</c:v>
                </c:pt>
                <c:pt idx="347">
                  <c:v>0.85214999999999996</c:v>
                </c:pt>
                <c:pt idx="348">
                  <c:v>0.85048999999999997</c:v>
                </c:pt>
                <c:pt idx="349">
                  <c:v>0.84882000000000002</c:v>
                </c:pt>
                <c:pt idx="350">
                  <c:v>0.84714</c:v>
                </c:pt>
                <c:pt idx="351">
                  <c:v>0.84545000000000003</c:v>
                </c:pt>
                <c:pt idx="352">
                  <c:v>0.84375</c:v>
                </c:pt>
                <c:pt idx="353">
                  <c:v>0.84202999999999995</c:v>
                </c:pt>
                <c:pt idx="354">
                  <c:v>0.84030000000000005</c:v>
                </c:pt>
                <c:pt idx="355">
                  <c:v>0.83855999999999997</c:v>
                </c:pt>
                <c:pt idx="356">
                  <c:v>0.83679999999999999</c:v>
                </c:pt>
                <c:pt idx="357">
                  <c:v>0.83504</c:v>
                </c:pt>
                <c:pt idx="358">
                  <c:v>0.83326</c:v>
                </c:pt>
                <c:pt idx="359">
                  <c:v>0.83147000000000004</c:v>
                </c:pt>
                <c:pt idx="360">
                  <c:v>0.82965999999999995</c:v>
                </c:pt>
                <c:pt idx="361">
                  <c:v>0.82784999999999997</c:v>
                </c:pt>
                <c:pt idx="362">
                  <c:v>0.82601999999999998</c:v>
                </c:pt>
                <c:pt idx="363">
                  <c:v>0.82418000000000002</c:v>
                </c:pt>
                <c:pt idx="364">
                  <c:v>0.82232000000000005</c:v>
                </c:pt>
                <c:pt idx="365">
                  <c:v>0.82045999999999997</c:v>
                </c:pt>
                <c:pt idx="366">
                  <c:v>0.81857999999999997</c:v>
                </c:pt>
                <c:pt idx="367">
                  <c:v>0.81669000000000003</c:v>
                </c:pt>
                <c:pt idx="368">
                  <c:v>0.81479000000000001</c:v>
                </c:pt>
                <c:pt idx="369">
                  <c:v>0.81286999999999998</c:v>
                </c:pt>
                <c:pt idx="370">
                  <c:v>0.81094999999999995</c:v>
                </c:pt>
                <c:pt idx="371">
                  <c:v>0.80901000000000001</c:v>
                </c:pt>
                <c:pt idx="372">
                  <c:v>0.80706</c:v>
                </c:pt>
                <c:pt idx="373">
                  <c:v>0.80508999999999997</c:v>
                </c:pt>
                <c:pt idx="374">
                  <c:v>0.80311999999999995</c:v>
                </c:pt>
                <c:pt idx="375">
                  <c:v>0.80113000000000001</c:v>
                </c:pt>
                <c:pt idx="376">
                  <c:v>0.79913000000000001</c:v>
                </c:pt>
                <c:pt idx="377">
                  <c:v>0.79712000000000005</c:v>
                </c:pt>
                <c:pt idx="378">
                  <c:v>0.79510000000000003</c:v>
                </c:pt>
                <c:pt idx="379">
                  <c:v>0.79305999999999999</c:v>
                </c:pt>
                <c:pt idx="380">
                  <c:v>0.79100999999999999</c:v>
                </c:pt>
                <c:pt idx="381">
                  <c:v>0.78895000000000004</c:v>
                </c:pt>
                <c:pt idx="382">
                  <c:v>0.78688000000000002</c:v>
                </c:pt>
                <c:pt idx="383">
                  <c:v>0.78480000000000005</c:v>
                </c:pt>
                <c:pt idx="384">
                  <c:v>0.78269999999999995</c:v>
                </c:pt>
                <c:pt idx="385">
                  <c:v>0.78059999999999996</c:v>
                </c:pt>
                <c:pt idx="386">
                  <c:v>0.77847999999999995</c:v>
                </c:pt>
                <c:pt idx="387">
                  <c:v>0.77634999999999998</c:v>
                </c:pt>
                <c:pt idx="388">
                  <c:v>0.77420999999999995</c:v>
                </c:pt>
                <c:pt idx="389">
                  <c:v>0.77205000000000001</c:v>
                </c:pt>
                <c:pt idx="390">
                  <c:v>0.76988999999999996</c:v>
                </c:pt>
                <c:pt idx="391">
                  <c:v>0.76771</c:v>
                </c:pt>
                <c:pt idx="392">
                  <c:v>0.76553000000000004</c:v>
                </c:pt>
                <c:pt idx="393">
                  <c:v>0.76332999999999995</c:v>
                </c:pt>
                <c:pt idx="394">
                  <c:v>0.76112000000000002</c:v>
                </c:pt>
                <c:pt idx="395">
                  <c:v>0.75888999999999995</c:v>
                </c:pt>
                <c:pt idx="396">
                  <c:v>0.75666</c:v>
                </c:pt>
                <c:pt idx="397">
                  <c:v>0.75441999999999998</c:v>
                </c:pt>
                <c:pt idx="398">
                  <c:v>0.75216000000000005</c:v>
                </c:pt>
                <c:pt idx="399">
                  <c:v>0.74988999999999995</c:v>
                </c:pt>
                <c:pt idx="400">
                  <c:v>0.74761999999999995</c:v>
                </c:pt>
                <c:pt idx="401">
                  <c:v>0.74533000000000005</c:v>
                </c:pt>
                <c:pt idx="402">
                  <c:v>0.74302999999999997</c:v>
                </c:pt>
                <c:pt idx="403">
                  <c:v>0.74072000000000005</c:v>
                </c:pt>
                <c:pt idx="404">
                  <c:v>0.73839999999999995</c:v>
                </c:pt>
                <c:pt idx="405">
                  <c:v>0.73607</c:v>
                </c:pt>
                <c:pt idx="406">
                  <c:v>0.73372999999999999</c:v>
                </c:pt>
                <c:pt idx="407">
                  <c:v>0.73136999999999996</c:v>
                </c:pt>
                <c:pt idx="408">
                  <c:v>0.72901000000000005</c:v>
                </c:pt>
                <c:pt idx="409">
                  <c:v>0.72663999999999995</c:v>
                </c:pt>
                <c:pt idx="410">
                  <c:v>0.72424999999999995</c:v>
                </c:pt>
                <c:pt idx="411">
                  <c:v>0.72185999999999995</c:v>
                </c:pt>
                <c:pt idx="412">
                  <c:v>0.71945999999999999</c:v>
                </c:pt>
                <c:pt idx="413">
                  <c:v>0.71704000000000001</c:v>
                </c:pt>
                <c:pt idx="414">
                  <c:v>0.71462000000000003</c:v>
                </c:pt>
                <c:pt idx="415">
                  <c:v>0.71218999999999999</c:v>
                </c:pt>
                <c:pt idx="416">
                  <c:v>0.70974000000000004</c:v>
                </c:pt>
                <c:pt idx="417">
                  <c:v>0.70728999999999997</c:v>
                </c:pt>
                <c:pt idx="418">
                  <c:v>0.70482999999999996</c:v>
                </c:pt>
                <c:pt idx="419">
                  <c:v>0.70235000000000003</c:v>
                </c:pt>
                <c:pt idx="420">
                  <c:v>0.69986999999999999</c:v>
                </c:pt>
                <c:pt idx="421">
                  <c:v>0.69738</c:v>
                </c:pt>
                <c:pt idx="422">
                  <c:v>0.69488000000000005</c:v>
                </c:pt>
                <c:pt idx="423">
                  <c:v>0.69237000000000004</c:v>
                </c:pt>
                <c:pt idx="424">
                  <c:v>0.68984999999999996</c:v>
                </c:pt>
                <c:pt idx="425">
                  <c:v>0.68732000000000004</c:v>
                </c:pt>
                <c:pt idx="426">
                  <c:v>0.68479000000000001</c:v>
                </c:pt>
                <c:pt idx="427">
                  <c:v>0.68223999999999996</c:v>
                </c:pt>
                <c:pt idx="428">
                  <c:v>0.67969000000000002</c:v>
                </c:pt>
                <c:pt idx="429">
                  <c:v>0.67713000000000001</c:v>
                </c:pt>
                <c:pt idx="430">
                  <c:v>0.67454999999999998</c:v>
                </c:pt>
                <c:pt idx="431">
                  <c:v>0.67196999999999996</c:v>
                </c:pt>
                <c:pt idx="432">
                  <c:v>0.66939000000000004</c:v>
                </c:pt>
                <c:pt idx="433">
                  <c:v>0.66678999999999999</c:v>
                </c:pt>
                <c:pt idx="434">
                  <c:v>0.66418999999999995</c:v>
                </c:pt>
                <c:pt idx="435">
                  <c:v>0.66156999999999999</c:v>
                </c:pt>
                <c:pt idx="436">
                  <c:v>0.65895999999999999</c:v>
                </c:pt>
                <c:pt idx="437">
                  <c:v>0.65632999999999997</c:v>
                </c:pt>
                <c:pt idx="438">
                  <c:v>0.65368999999999999</c:v>
                </c:pt>
                <c:pt idx="439">
                  <c:v>0.65105000000000002</c:v>
                </c:pt>
                <c:pt idx="440">
                  <c:v>0.64839999999999998</c:v>
                </c:pt>
                <c:pt idx="441">
                  <c:v>0.64573999999999998</c:v>
                </c:pt>
                <c:pt idx="442">
                  <c:v>0.64307999999999998</c:v>
                </c:pt>
                <c:pt idx="443">
                  <c:v>0.64041000000000003</c:v>
                </c:pt>
                <c:pt idx="444">
                  <c:v>0.63773000000000002</c:v>
                </c:pt>
                <c:pt idx="445">
                  <c:v>0.63504000000000005</c:v>
                </c:pt>
                <c:pt idx="446">
                  <c:v>0.63234999999999997</c:v>
                </c:pt>
                <c:pt idx="447">
                  <c:v>0.62965000000000004</c:v>
                </c:pt>
                <c:pt idx="448">
                  <c:v>0.62695000000000001</c:v>
                </c:pt>
                <c:pt idx="449">
                  <c:v>0.62424000000000002</c:v>
                </c:pt>
                <c:pt idx="450">
                  <c:v>0.62151999999999996</c:v>
                </c:pt>
                <c:pt idx="451">
                  <c:v>0.61880000000000002</c:v>
                </c:pt>
                <c:pt idx="452">
                  <c:v>0.61607000000000001</c:v>
                </c:pt>
                <c:pt idx="453">
                  <c:v>0.61333000000000004</c:v>
                </c:pt>
                <c:pt idx="454">
                  <c:v>0.61058999999999997</c:v>
                </c:pt>
                <c:pt idx="455">
                  <c:v>0.60784000000000005</c:v>
                </c:pt>
                <c:pt idx="456">
                  <c:v>0.60509000000000002</c:v>
                </c:pt>
                <c:pt idx="457">
                  <c:v>0.60233000000000003</c:v>
                </c:pt>
                <c:pt idx="458">
                  <c:v>0.59957000000000005</c:v>
                </c:pt>
                <c:pt idx="459">
                  <c:v>0.5968</c:v>
                </c:pt>
                <c:pt idx="460">
                  <c:v>0.59402999999999995</c:v>
                </c:pt>
                <c:pt idx="461">
                  <c:v>0.59125000000000005</c:v>
                </c:pt>
                <c:pt idx="462">
                  <c:v>0.58847000000000005</c:v>
                </c:pt>
                <c:pt idx="463">
                  <c:v>0.58569000000000004</c:v>
                </c:pt>
                <c:pt idx="464">
                  <c:v>0.58289999999999997</c:v>
                </c:pt>
                <c:pt idx="465">
                  <c:v>0.58009999999999995</c:v>
                </c:pt>
                <c:pt idx="466">
                  <c:v>0.57730000000000004</c:v>
                </c:pt>
                <c:pt idx="467">
                  <c:v>0.57450000000000001</c:v>
                </c:pt>
                <c:pt idx="468">
                  <c:v>0.57169000000000003</c:v>
                </c:pt>
                <c:pt idx="469">
                  <c:v>0.56888000000000005</c:v>
                </c:pt>
                <c:pt idx="470">
                  <c:v>0.56606999999999996</c:v>
                </c:pt>
                <c:pt idx="471">
                  <c:v>0.56325000000000003</c:v>
                </c:pt>
                <c:pt idx="472">
                  <c:v>0.56042999999999998</c:v>
                </c:pt>
                <c:pt idx="473">
                  <c:v>0.55761000000000005</c:v>
                </c:pt>
                <c:pt idx="474">
                  <c:v>0.55478000000000005</c:v>
                </c:pt>
                <c:pt idx="475">
                  <c:v>0.55195000000000005</c:v>
                </c:pt>
                <c:pt idx="476">
                  <c:v>0.54912000000000005</c:v>
                </c:pt>
                <c:pt idx="477">
                  <c:v>0.54627999999999999</c:v>
                </c:pt>
                <c:pt idx="478">
                  <c:v>0.54344999999999999</c:v>
                </c:pt>
                <c:pt idx="479">
                  <c:v>0.54061000000000003</c:v>
                </c:pt>
                <c:pt idx="480">
                  <c:v>0.53776999999999997</c:v>
                </c:pt>
                <c:pt idx="481">
                  <c:v>0.53491999999999995</c:v>
                </c:pt>
                <c:pt idx="482">
                  <c:v>0.53208</c:v>
                </c:pt>
                <c:pt idx="483">
                  <c:v>0.52922999999999998</c:v>
                </c:pt>
                <c:pt idx="484">
                  <c:v>0.52637999999999996</c:v>
                </c:pt>
                <c:pt idx="485">
                  <c:v>0.52353000000000005</c:v>
                </c:pt>
                <c:pt idx="486">
                  <c:v>0.52068000000000003</c:v>
                </c:pt>
                <c:pt idx="487">
                  <c:v>0.51783000000000001</c:v>
                </c:pt>
                <c:pt idx="488">
                  <c:v>0.51497000000000004</c:v>
                </c:pt>
                <c:pt idx="489">
                  <c:v>0.51212000000000002</c:v>
                </c:pt>
                <c:pt idx="490">
                  <c:v>0.50927</c:v>
                </c:pt>
                <c:pt idx="491">
                  <c:v>0.50641000000000003</c:v>
                </c:pt>
                <c:pt idx="492">
                  <c:v>0.50355000000000005</c:v>
                </c:pt>
                <c:pt idx="493">
                  <c:v>0.50070000000000003</c:v>
                </c:pt>
                <c:pt idx="494">
                  <c:v>0.49784</c:v>
                </c:pt>
                <c:pt idx="495">
                  <c:v>0.49498999999999999</c:v>
                </c:pt>
                <c:pt idx="496">
                  <c:v>0.49213000000000001</c:v>
                </c:pt>
                <c:pt idx="497">
                  <c:v>0.48927999999999999</c:v>
                </c:pt>
                <c:pt idx="498">
                  <c:v>0.48642000000000002</c:v>
                </c:pt>
                <c:pt idx="499">
                  <c:v>0.48357</c:v>
                </c:pt>
                <c:pt idx="500">
                  <c:v>0.48071000000000003</c:v>
                </c:pt>
                <c:pt idx="501">
                  <c:v>0.47786000000000001</c:v>
                </c:pt>
                <c:pt idx="502">
                  <c:v>0.47500999999999999</c:v>
                </c:pt>
                <c:pt idx="503">
                  <c:v>0.47216000000000002</c:v>
                </c:pt>
                <c:pt idx="504">
                  <c:v>0.46931</c:v>
                </c:pt>
                <c:pt idx="505">
                  <c:v>0.46645999999999999</c:v>
                </c:pt>
                <c:pt idx="506">
                  <c:v>0.46361999999999998</c:v>
                </c:pt>
                <c:pt idx="507">
                  <c:v>0.46077000000000001</c:v>
                </c:pt>
                <c:pt idx="508">
                  <c:v>0.45793</c:v>
                </c:pt>
                <c:pt idx="509">
                  <c:v>0.45508999999999999</c:v>
                </c:pt>
                <c:pt idx="510">
                  <c:v>0.45226</c:v>
                </c:pt>
                <c:pt idx="511">
                  <c:v>0.44941999999999999</c:v>
                </c:pt>
                <c:pt idx="512">
                  <c:v>0.44658999999999999</c:v>
                </c:pt>
                <c:pt idx="513">
                  <c:v>0.44375999999999999</c:v>
                </c:pt>
                <c:pt idx="514">
                  <c:v>0.44092999999999999</c:v>
                </c:pt>
                <c:pt idx="515">
                  <c:v>0.43811</c:v>
                </c:pt>
                <c:pt idx="516">
                  <c:v>0.43529000000000001</c:v>
                </c:pt>
                <c:pt idx="517">
                  <c:v>0.43247000000000002</c:v>
                </c:pt>
                <c:pt idx="518">
                  <c:v>0.42964999999999998</c:v>
                </c:pt>
                <c:pt idx="519">
                  <c:v>0.42684</c:v>
                </c:pt>
                <c:pt idx="520">
                  <c:v>0.42403999999999997</c:v>
                </c:pt>
                <c:pt idx="521">
                  <c:v>0.42122999999999999</c:v>
                </c:pt>
                <c:pt idx="522">
                  <c:v>0.41843000000000002</c:v>
                </c:pt>
                <c:pt idx="523">
                  <c:v>0.41564000000000001</c:v>
                </c:pt>
                <c:pt idx="524">
                  <c:v>0.41284999999999999</c:v>
                </c:pt>
                <c:pt idx="525">
                  <c:v>0.41005999999999998</c:v>
                </c:pt>
                <c:pt idx="526">
                  <c:v>0.40727999999999998</c:v>
                </c:pt>
                <c:pt idx="527">
                  <c:v>0.40450000000000003</c:v>
                </c:pt>
                <c:pt idx="528">
                  <c:v>0.40172999999999998</c:v>
                </c:pt>
                <c:pt idx="529">
                  <c:v>0.39895999999999998</c:v>
                </c:pt>
                <c:pt idx="530">
                  <c:v>0.3962</c:v>
                </c:pt>
                <c:pt idx="531">
                  <c:v>0.39344000000000001</c:v>
                </c:pt>
                <c:pt idx="532">
                  <c:v>0.39068999999999998</c:v>
                </c:pt>
                <c:pt idx="533">
                  <c:v>0.38794000000000001</c:v>
                </c:pt>
                <c:pt idx="534">
                  <c:v>0.38519999999999999</c:v>
                </c:pt>
                <c:pt idx="535">
                  <c:v>0.38246000000000002</c:v>
                </c:pt>
                <c:pt idx="536">
                  <c:v>0.37973000000000001</c:v>
                </c:pt>
                <c:pt idx="537">
                  <c:v>0.37701000000000001</c:v>
                </c:pt>
                <c:pt idx="538">
                  <c:v>0.37429000000000001</c:v>
                </c:pt>
                <c:pt idx="539">
                  <c:v>0.37158000000000002</c:v>
                </c:pt>
                <c:pt idx="540">
                  <c:v>0.36886999999999998</c:v>
                </c:pt>
                <c:pt idx="541">
                  <c:v>0.36617</c:v>
                </c:pt>
                <c:pt idx="542">
                  <c:v>0.36348000000000003</c:v>
                </c:pt>
                <c:pt idx="543">
                  <c:v>0.36079</c:v>
                </c:pt>
                <c:pt idx="544">
                  <c:v>0.35811999999999999</c:v>
                </c:pt>
                <c:pt idx="545">
                  <c:v>0.35543999999999998</c:v>
                </c:pt>
                <c:pt idx="546">
                  <c:v>0.35277999999999998</c:v>
                </c:pt>
                <c:pt idx="547">
                  <c:v>0.35011999999999999</c:v>
                </c:pt>
                <c:pt idx="548">
                  <c:v>0.34747</c:v>
                </c:pt>
                <c:pt idx="549">
                  <c:v>0.34483000000000003</c:v>
                </c:pt>
                <c:pt idx="550">
                  <c:v>0.34218999999999999</c:v>
                </c:pt>
                <c:pt idx="551">
                  <c:v>0.33955999999999997</c:v>
                </c:pt>
                <c:pt idx="552">
                  <c:v>0.33694000000000002</c:v>
                </c:pt>
                <c:pt idx="553">
                  <c:v>0.33433000000000002</c:v>
                </c:pt>
                <c:pt idx="554">
                  <c:v>0.33172000000000001</c:v>
                </c:pt>
                <c:pt idx="555">
                  <c:v>0.32912999999999998</c:v>
                </c:pt>
                <c:pt idx="556">
                  <c:v>0.32654</c:v>
                </c:pt>
                <c:pt idx="557">
                  <c:v>0.32396000000000003</c:v>
                </c:pt>
                <c:pt idx="558">
                  <c:v>0.32139000000000001</c:v>
                </c:pt>
                <c:pt idx="559">
                  <c:v>0.31881999999999999</c:v>
                </c:pt>
                <c:pt idx="560">
                  <c:v>0.31627</c:v>
                </c:pt>
                <c:pt idx="561">
                  <c:v>0.31372</c:v>
                </c:pt>
                <c:pt idx="562">
                  <c:v>0.31119000000000002</c:v>
                </c:pt>
                <c:pt idx="563">
                  <c:v>0.30865999999999999</c:v>
                </c:pt>
                <c:pt idx="564">
                  <c:v>0.30614000000000002</c:v>
                </c:pt>
                <c:pt idx="565">
                  <c:v>0.30363000000000001</c:v>
                </c:pt>
                <c:pt idx="566">
                  <c:v>0.30113000000000001</c:v>
                </c:pt>
                <c:pt idx="567">
                  <c:v>0.29864000000000002</c:v>
                </c:pt>
                <c:pt idx="568">
                  <c:v>0.29615000000000002</c:v>
                </c:pt>
                <c:pt idx="569">
                  <c:v>0.29368</c:v>
                </c:pt>
                <c:pt idx="570">
                  <c:v>0.29121999999999998</c:v>
                </c:pt>
                <c:pt idx="571">
                  <c:v>0.28876000000000002</c:v>
                </c:pt>
                <c:pt idx="572">
                  <c:v>0.28632000000000002</c:v>
                </c:pt>
                <c:pt idx="573">
                  <c:v>0.28388999999999998</c:v>
                </c:pt>
                <c:pt idx="574">
                  <c:v>0.28145999999999999</c:v>
                </c:pt>
                <c:pt idx="575">
                  <c:v>0.27905000000000002</c:v>
                </c:pt>
                <c:pt idx="576">
                  <c:v>0.27664</c:v>
                </c:pt>
                <c:pt idx="577">
                  <c:v>0.27424999999999999</c:v>
                </c:pt>
                <c:pt idx="578">
                  <c:v>0.27187</c:v>
                </c:pt>
                <c:pt idx="579">
                  <c:v>0.26949000000000001</c:v>
                </c:pt>
                <c:pt idx="580">
                  <c:v>0.26712999999999998</c:v>
                </c:pt>
                <c:pt idx="581">
                  <c:v>0.26478000000000002</c:v>
                </c:pt>
                <c:pt idx="582">
                  <c:v>0.26244000000000001</c:v>
                </c:pt>
                <c:pt idx="583">
                  <c:v>0.2601</c:v>
                </c:pt>
                <c:pt idx="584">
                  <c:v>0.25778000000000001</c:v>
                </c:pt>
                <c:pt idx="585">
                  <c:v>0.25546999999999997</c:v>
                </c:pt>
                <c:pt idx="586">
                  <c:v>0.25318000000000002</c:v>
                </c:pt>
                <c:pt idx="587">
                  <c:v>0.25089</c:v>
                </c:pt>
                <c:pt idx="588">
                  <c:v>0.24861</c:v>
                </c:pt>
                <c:pt idx="589">
                  <c:v>0.24634</c:v>
                </c:pt>
                <c:pt idx="590">
                  <c:v>0.24409</c:v>
                </c:pt>
                <c:pt idx="591">
                  <c:v>0.24184</c:v>
                </c:pt>
                <c:pt idx="592">
                  <c:v>0.23960999999999999</c:v>
                </c:pt>
                <c:pt idx="593">
                  <c:v>0.23738999999999999</c:v>
                </c:pt>
                <c:pt idx="594">
                  <c:v>0.23518</c:v>
                </c:pt>
                <c:pt idx="595">
                  <c:v>0.23297999999999999</c:v>
                </c:pt>
                <c:pt idx="596">
                  <c:v>0.23079</c:v>
                </c:pt>
                <c:pt idx="597">
                  <c:v>0.22861999999999999</c:v>
                </c:pt>
                <c:pt idx="598">
                  <c:v>0.22645000000000001</c:v>
                </c:pt>
                <c:pt idx="599">
                  <c:v>0.2243</c:v>
                </c:pt>
                <c:pt idx="600">
                  <c:v>0.22216</c:v>
                </c:pt>
                <c:pt idx="601">
                  <c:v>0.22003</c:v>
                </c:pt>
                <c:pt idx="602">
                  <c:v>0.21790999999999999</c:v>
                </c:pt>
                <c:pt idx="603">
                  <c:v>0.21581</c:v>
                </c:pt>
                <c:pt idx="604">
                  <c:v>0.21371000000000001</c:v>
                </c:pt>
                <c:pt idx="605">
                  <c:v>0.21163000000000001</c:v>
                </c:pt>
                <c:pt idx="606">
                  <c:v>0.20956</c:v>
                </c:pt>
                <c:pt idx="607">
                  <c:v>0.20749999999999999</c:v>
                </c:pt>
                <c:pt idx="608">
                  <c:v>0.20544999999999999</c:v>
                </c:pt>
                <c:pt idx="609">
                  <c:v>0.20341999999999999</c:v>
                </c:pt>
                <c:pt idx="610">
                  <c:v>0.2014</c:v>
                </c:pt>
                <c:pt idx="611">
                  <c:v>0.19939000000000001</c:v>
                </c:pt>
                <c:pt idx="612">
                  <c:v>0.19739000000000001</c:v>
                </c:pt>
                <c:pt idx="613">
                  <c:v>0.19539999999999999</c:v>
                </c:pt>
                <c:pt idx="614">
                  <c:v>0.19342999999999999</c:v>
                </c:pt>
                <c:pt idx="615">
                  <c:v>0.19147</c:v>
                </c:pt>
                <c:pt idx="616">
                  <c:v>0.18951999999999999</c:v>
                </c:pt>
                <c:pt idx="617">
                  <c:v>0.18758</c:v>
                </c:pt>
                <c:pt idx="618">
                  <c:v>0.18565000000000001</c:v>
                </c:pt>
                <c:pt idx="619">
                  <c:v>0.18373999999999999</c:v>
                </c:pt>
                <c:pt idx="620">
                  <c:v>0.18184</c:v>
                </c:pt>
                <c:pt idx="621">
                  <c:v>0.17995</c:v>
                </c:pt>
                <c:pt idx="622">
                  <c:v>0.17807999999999999</c:v>
                </c:pt>
                <c:pt idx="623">
                  <c:v>0.17621000000000001</c:v>
                </c:pt>
                <c:pt idx="624">
                  <c:v>0.17435999999999999</c:v>
                </c:pt>
                <c:pt idx="625">
                  <c:v>0.17252000000000001</c:v>
                </c:pt>
                <c:pt idx="626">
                  <c:v>0.17069999999999999</c:v>
                </c:pt>
                <c:pt idx="627">
                  <c:v>0.16888</c:v>
                </c:pt>
                <c:pt idx="628">
                  <c:v>0.16708000000000001</c:v>
                </c:pt>
                <c:pt idx="629">
                  <c:v>0.16528999999999999</c:v>
                </c:pt>
                <c:pt idx="630">
                  <c:v>0.16350999999999999</c:v>
                </c:pt>
                <c:pt idx="631">
                  <c:v>0.16175</c:v>
                </c:pt>
                <c:pt idx="632">
                  <c:v>0.16</c:v>
                </c:pt>
                <c:pt idx="633">
                  <c:v>0.15826000000000001</c:v>
                </c:pt>
                <c:pt idx="634">
                  <c:v>0.15653</c:v>
                </c:pt>
                <c:pt idx="635">
                  <c:v>0.15482000000000001</c:v>
                </c:pt>
                <c:pt idx="636">
                  <c:v>0.15311</c:v>
                </c:pt>
                <c:pt idx="637">
                  <c:v>0.15142</c:v>
                </c:pt>
                <c:pt idx="638">
                  <c:v>0.14974999999999999</c:v>
                </c:pt>
                <c:pt idx="639">
                  <c:v>0.14807999999999999</c:v>
                </c:pt>
                <c:pt idx="640">
                  <c:v>0.14643</c:v>
                </c:pt>
                <c:pt idx="641">
                  <c:v>0.14479</c:v>
                </c:pt>
                <c:pt idx="642">
                  <c:v>0.14316000000000001</c:v>
                </c:pt>
                <c:pt idx="643">
                  <c:v>0.14154</c:v>
                </c:pt>
                <c:pt idx="644">
                  <c:v>0.13994000000000001</c:v>
                </c:pt>
                <c:pt idx="645">
                  <c:v>0.13835</c:v>
                </c:pt>
                <c:pt idx="646">
                  <c:v>0.13677</c:v>
                </c:pt>
                <c:pt idx="647">
                  <c:v>0.13521</c:v>
                </c:pt>
                <c:pt idx="648">
                  <c:v>0.13364999999999999</c:v>
                </c:pt>
                <c:pt idx="649">
                  <c:v>0.13211000000000001</c:v>
                </c:pt>
                <c:pt idx="650">
                  <c:v>0.13058</c:v>
                </c:pt>
                <c:pt idx="651">
                  <c:v>0.12906000000000001</c:v>
                </c:pt>
                <c:pt idx="652">
                  <c:v>0.12756000000000001</c:v>
                </c:pt>
                <c:pt idx="653">
                  <c:v>0.12606999999999999</c:v>
                </c:pt>
                <c:pt idx="654">
                  <c:v>0.12459000000000001</c:v>
                </c:pt>
                <c:pt idx="655">
                  <c:v>0.12311999999999999</c:v>
                </c:pt>
                <c:pt idx="656">
                  <c:v>0.12166</c:v>
                </c:pt>
                <c:pt idx="657">
                  <c:v>0.12021999999999999</c:v>
                </c:pt>
                <c:pt idx="658">
                  <c:v>0.11879000000000001</c:v>
                </c:pt>
                <c:pt idx="659">
                  <c:v>0.11737</c:v>
                </c:pt>
                <c:pt idx="660">
                  <c:v>0.11595999999999999</c:v>
                </c:pt>
                <c:pt idx="661">
                  <c:v>0.11456</c:v>
                </c:pt>
                <c:pt idx="662">
                  <c:v>0.11318</c:v>
                </c:pt>
                <c:pt idx="663">
                  <c:v>0.11181000000000001</c:v>
                </c:pt>
                <c:pt idx="664">
                  <c:v>0.11045000000000001</c:v>
                </c:pt>
                <c:pt idx="665">
                  <c:v>0.1091</c:v>
                </c:pt>
                <c:pt idx="666">
                  <c:v>0.10775999999999999</c:v>
                </c:pt>
                <c:pt idx="667">
                  <c:v>0.10644000000000001</c:v>
                </c:pt>
                <c:pt idx="668">
                  <c:v>0.10513</c:v>
                </c:pt>
                <c:pt idx="669">
                  <c:v>0.10383000000000001</c:v>
                </c:pt>
                <c:pt idx="670">
                  <c:v>0.10254000000000001</c:v>
                </c:pt>
                <c:pt idx="671">
                  <c:v>0.10126</c:v>
                </c:pt>
                <c:pt idx="672">
                  <c:v>9.9989999999999996E-2</c:v>
                </c:pt>
                <c:pt idx="673">
                  <c:v>9.8739999999999994E-2</c:v>
                </c:pt>
                <c:pt idx="674">
                  <c:v>9.7500000000000003E-2</c:v>
                </c:pt>
                <c:pt idx="675">
                  <c:v>9.6269999999999994E-2</c:v>
                </c:pt>
                <c:pt idx="676">
                  <c:v>9.5049999999999996E-2</c:v>
                </c:pt>
                <c:pt idx="677">
                  <c:v>9.3840000000000007E-2</c:v>
                </c:pt>
                <c:pt idx="678">
                  <c:v>9.264E-2</c:v>
                </c:pt>
                <c:pt idx="679">
                  <c:v>9.146E-2</c:v>
                </c:pt>
                <c:pt idx="680">
                  <c:v>9.0279999999999999E-2</c:v>
                </c:pt>
                <c:pt idx="681">
                  <c:v>8.9120000000000005E-2</c:v>
                </c:pt>
                <c:pt idx="682">
                  <c:v>8.7970000000000007E-2</c:v>
                </c:pt>
                <c:pt idx="683">
                  <c:v>8.6819999999999994E-2</c:v>
                </c:pt>
                <c:pt idx="684">
                  <c:v>8.5690000000000002E-2</c:v>
                </c:pt>
                <c:pt idx="685">
                  <c:v>8.4580000000000002E-2</c:v>
                </c:pt>
                <c:pt idx="686">
                  <c:v>8.3470000000000003E-2</c:v>
                </c:pt>
                <c:pt idx="687">
                  <c:v>8.2369999999999999E-2</c:v>
                </c:pt>
                <c:pt idx="688">
                  <c:v>8.1290000000000001E-2</c:v>
                </c:pt>
                <c:pt idx="689">
                  <c:v>8.0210000000000004E-2</c:v>
                </c:pt>
                <c:pt idx="690">
                  <c:v>7.9149999999999998E-2</c:v>
                </c:pt>
                <c:pt idx="691">
                  <c:v>7.8090000000000007E-2</c:v>
                </c:pt>
                <c:pt idx="692">
                  <c:v>7.7049999999999993E-2</c:v>
                </c:pt>
                <c:pt idx="693">
                  <c:v>7.6020000000000004E-2</c:v>
                </c:pt>
                <c:pt idx="694">
                  <c:v>7.4990000000000001E-2</c:v>
                </c:pt>
                <c:pt idx="695">
                  <c:v>7.3980000000000004E-2</c:v>
                </c:pt>
                <c:pt idx="696">
                  <c:v>7.2980000000000003E-2</c:v>
                </c:pt>
                <c:pt idx="697">
                  <c:v>7.1989999999999998E-2</c:v>
                </c:pt>
                <c:pt idx="698">
                  <c:v>7.1010000000000004E-2</c:v>
                </c:pt>
                <c:pt idx="699">
                  <c:v>7.0040000000000005E-2</c:v>
                </c:pt>
                <c:pt idx="700">
                  <c:v>6.9080000000000003E-2</c:v>
                </c:pt>
                <c:pt idx="701">
                  <c:v>6.8129999999999996E-2</c:v>
                </c:pt>
                <c:pt idx="702">
                  <c:v>6.719E-2</c:v>
                </c:pt>
                <c:pt idx="703">
                  <c:v>6.6259999999999999E-2</c:v>
                </c:pt>
                <c:pt idx="704">
                  <c:v>6.5339999999999995E-2</c:v>
                </c:pt>
                <c:pt idx="705">
                  <c:v>6.4430000000000001E-2</c:v>
                </c:pt>
                <c:pt idx="706">
                  <c:v>6.3530000000000003E-2</c:v>
                </c:pt>
                <c:pt idx="707">
                  <c:v>6.2640000000000001E-2</c:v>
                </c:pt>
                <c:pt idx="708">
                  <c:v>6.1760000000000002E-2</c:v>
                </c:pt>
                <c:pt idx="709">
                  <c:v>6.089E-2</c:v>
                </c:pt>
                <c:pt idx="710">
                  <c:v>6.003E-2</c:v>
                </c:pt>
                <c:pt idx="711">
                  <c:v>5.9180000000000003E-2</c:v>
                </c:pt>
                <c:pt idx="712">
                  <c:v>5.8340000000000003E-2</c:v>
                </c:pt>
                <c:pt idx="713">
                  <c:v>5.7500000000000002E-2</c:v>
                </c:pt>
                <c:pt idx="714">
                  <c:v>5.6680000000000001E-2</c:v>
                </c:pt>
                <c:pt idx="715">
                  <c:v>5.5870000000000003E-2</c:v>
                </c:pt>
                <c:pt idx="716">
                  <c:v>5.5059999999999998E-2</c:v>
                </c:pt>
                <c:pt idx="717">
                  <c:v>5.4269999999999999E-2</c:v>
                </c:pt>
                <c:pt idx="718">
                  <c:v>5.348E-2</c:v>
                </c:pt>
                <c:pt idx="719">
                  <c:v>5.2699999999999997E-2</c:v>
                </c:pt>
                <c:pt idx="720">
                  <c:v>5.194E-2</c:v>
                </c:pt>
                <c:pt idx="721">
                  <c:v>5.1180000000000003E-2</c:v>
                </c:pt>
                <c:pt idx="722">
                  <c:v>5.0430000000000003E-2</c:v>
                </c:pt>
                <c:pt idx="723">
                  <c:v>4.9680000000000002E-2</c:v>
                </c:pt>
                <c:pt idx="724">
                  <c:v>4.895E-2</c:v>
                </c:pt>
                <c:pt idx="725">
                  <c:v>4.8230000000000002E-2</c:v>
                </c:pt>
                <c:pt idx="726">
                  <c:v>4.7509999999999997E-2</c:v>
                </c:pt>
                <c:pt idx="727">
                  <c:v>4.6800000000000001E-2</c:v>
                </c:pt>
                <c:pt idx="728">
                  <c:v>4.6100000000000002E-2</c:v>
                </c:pt>
                <c:pt idx="729">
                  <c:v>4.5409999999999999E-2</c:v>
                </c:pt>
                <c:pt idx="730">
                  <c:v>4.4729999999999999E-2</c:v>
                </c:pt>
                <c:pt idx="731">
                  <c:v>4.4060000000000002E-2</c:v>
                </c:pt>
                <c:pt idx="732">
                  <c:v>4.3389999999999998E-2</c:v>
                </c:pt>
                <c:pt idx="733">
                  <c:v>4.2729999999999997E-2</c:v>
                </c:pt>
                <c:pt idx="734">
                  <c:v>4.2090000000000002E-2</c:v>
                </c:pt>
                <c:pt idx="735">
                  <c:v>4.1439999999999998E-2</c:v>
                </c:pt>
                <c:pt idx="736">
                  <c:v>4.0809999999999999E-2</c:v>
                </c:pt>
                <c:pt idx="737">
                  <c:v>4.018E-2</c:v>
                </c:pt>
                <c:pt idx="738">
                  <c:v>3.9570000000000001E-2</c:v>
                </c:pt>
                <c:pt idx="739">
                  <c:v>3.8960000000000002E-2</c:v>
                </c:pt>
                <c:pt idx="740">
                  <c:v>3.8350000000000002E-2</c:v>
                </c:pt>
                <c:pt idx="741">
                  <c:v>3.7760000000000002E-2</c:v>
                </c:pt>
                <c:pt idx="742">
                  <c:v>3.7170000000000002E-2</c:v>
                </c:pt>
                <c:pt idx="743">
                  <c:v>3.6589999999999998E-2</c:v>
                </c:pt>
                <c:pt idx="744">
                  <c:v>3.6020000000000003E-2</c:v>
                </c:pt>
                <c:pt idx="745">
                  <c:v>3.5459999999999998E-2</c:v>
                </c:pt>
                <c:pt idx="746">
                  <c:v>3.49E-2</c:v>
                </c:pt>
                <c:pt idx="747">
                  <c:v>3.4349999999999999E-2</c:v>
                </c:pt>
                <c:pt idx="748">
                  <c:v>3.3799999999999997E-2</c:v>
                </c:pt>
                <c:pt idx="749">
                  <c:v>3.3270000000000001E-2</c:v>
                </c:pt>
                <c:pt idx="750">
                  <c:v>3.2739999999999998E-2</c:v>
                </c:pt>
                <c:pt idx="751">
                  <c:v>3.2219999999999999E-2</c:v>
                </c:pt>
                <c:pt idx="752">
                  <c:v>3.1699999999999999E-2</c:v>
                </c:pt>
                <c:pt idx="753">
                  <c:v>3.1189999999999999E-2</c:v>
                </c:pt>
                <c:pt idx="754">
                  <c:v>3.0689999999999999E-2</c:v>
                </c:pt>
                <c:pt idx="755">
                  <c:v>3.0190000000000002E-2</c:v>
                </c:pt>
                <c:pt idx="756">
                  <c:v>2.971E-2</c:v>
                </c:pt>
                <c:pt idx="757">
                  <c:v>2.9219999999999999E-2</c:v>
                </c:pt>
                <c:pt idx="758">
                  <c:v>2.8750000000000001E-2</c:v>
                </c:pt>
                <c:pt idx="759">
                  <c:v>2.828E-2</c:v>
                </c:pt>
                <c:pt idx="760">
                  <c:v>2.7820000000000001E-2</c:v>
                </c:pt>
                <c:pt idx="761">
                  <c:v>2.7359999999999999E-2</c:v>
                </c:pt>
                <c:pt idx="762">
                  <c:v>2.691E-2</c:v>
                </c:pt>
                <c:pt idx="763">
                  <c:v>2.647E-2</c:v>
                </c:pt>
                <c:pt idx="764">
                  <c:v>2.6030000000000001E-2</c:v>
                </c:pt>
                <c:pt idx="765">
                  <c:v>2.5600000000000001E-2</c:v>
                </c:pt>
                <c:pt idx="766">
                  <c:v>2.5170000000000001E-2</c:v>
                </c:pt>
                <c:pt idx="767">
                  <c:v>2.4750000000000001E-2</c:v>
                </c:pt>
                <c:pt idx="768">
                  <c:v>2.4340000000000001E-2</c:v>
                </c:pt>
                <c:pt idx="769">
                  <c:v>2.393E-2</c:v>
                </c:pt>
                <c:pt idx="770">
                  <c:v>2.3529999999999999E-2</c:v>
                </c:pt>
                <c:pt idx="771">
                  <c:v>2.3130000000000001E-2</c:v>
                </c:pt>
                <c:pt idx="772">
                  <c:v>2.274E-2</c:v>
                </c:pt>
                <c:pt idx="773">
                  <c:v>2.2349999999999998E-2</c:v>
                </c:pt>
                <c:pt idx="774">
                  <c:v>2.197E-2</c:v>
                </c:pt>
                <c:pt idx="775">
                  <c:v>2.1600000000000001E-2</c:v>
                </c:pt>
                <c:pt idx="776">
                  <c:v>2.1229999999999999E-2</c:v>
                </c:pt>
                <c:pt idx="777">
                  <c:v>2.087E-2</c:v>
                </c:pt>
                <c:pt idx="778">
                  <c:v>2.051E-2</c:v>
                </c:pt>
                <c:pt idx="779">
                  <c:v>2.0160000000000001E-2</c:v>
                </c:pt>
                <c:pt idx="780">
                  <c:v>1.9810000000000001E-2</c:v>
                </c:pt>
                <c:pt idx="781">
                  <c:v>1.9460000000000002E-2</c:v>
                </c:pt>
                <c:pt idx="782">
                  <c:v>1.9130000000000001E-2</c:v>
                </c:pt>
                <c:pt idx="783">
                  <c:v>1.8790000000000001E-2</c:v>
                </c:pt>
                <c:pt idx="784">
                  <c:v>1.847E-2</c:v>
                </c:pt>
                <c:pt idx="785">
                  <c:v>1.814E-2</c:v>
                </c:pt>
                <c:pt idx="786">
                  <c:v>1.7819999999999999E-2</c:v>
                </c:pt>
                <c:pt idx="787">
                  <c:v>1.7510000000000001E-2</c:v>
                </c:pt>
                <c:pt idx="788">
                  <c:v>1.72E-2</c:v>
                </c:pt>
                <c:pt idx="789">
                  <c:v>1.6899999999999998E-2</c:v>
                </c:pt>
                <c:pt idx="790">
                  <c:v>1.66E-2</c:v>
                </c:pt>
                <c:pt idx="791">
                  <c:v>1.6299999999999999E-2</c:v>
                </c:pt>
                <c:pt idx="792">
                  <c:v>1.601E-2</c:v>
                </c:pt>
                <c:pt idx="793">
                  <c:v>1.5730000000000001E-2</c:v>
                </c:pt>
                <c:pt idx="794">
                  <c:v>1.545E-2</c:v>
                </c:pt>
                <c:pt idx="795">
                  <c:v>1.5169999999999999E-2</c:v>
                </c:pt>
                <c:pt idx="796">
                  <c:v>1.49E-2</c:v>
                </c:pt>
                <c:pt idx="797">
                  <c:v>1.4630000000000001E-2</c:v>
                </c:pt>
                <c:pt idx="798">
                  <c:v>1.436E-2</c:v>
                </c:pt>
                <c:pt idx="799">
                  <c:v>1.41E-2</c:v>
                </c:pt>
                <c:pt idx="800">
                  <c:v>1.3849999999999999E-2</c:v>
                </c:pt>
                <c:pt idx="801">
                  <c:v>1.359E-2</c:v>
                </c:pt>
                <c:pt idx="802">
                  <c:v>1.3339999999999999E-2</c:v>
                </c:pt>
                <c:pt idx="803">
                  <c:v>1.3100000000000001E-2</c:v>
                </c:pt>
                <c:pt idx="804">
                  <c:v>1.286E-2</c:v>
                </c:pt>
                <c:pt idx="805">
                  <c:v>1.2619999999999999E-2</c:v>
                </c:pt>
                <c:pt idx="806">
                  <c:v>1.239E-2</c:v>
                </c:pt>
                <c:pt idx="807">
                  <c:v>1.2160000000000001E-2</c:v>
                </c:pt>
                <c:pt idx="808">
                  <c:v>1.1939999999999999E-2</c:v>
                </c:pt>
                <c:pt idx="809">
                  <c:v>1.171E-2</c:v>
                </c:pt>
                <c:pt idx="810">
                  <c:v>1.149E-2</c:v>
                </c:pt>
                <c:pt idx="811">
                  <c:v>1.128E-2</c:v>
                </c:pt>
                <c:pt idx="812">
                  <c:v>1.107E-2</c:v>
                </c:pt>
                <c:pt idx="813">
                  <c:v>1.086E-2</c:v>
                </c:pt>
                <c:pt idx="814">
                  <c:v>1.0659999999999999E-2</c:v>
                </c:pt>
                <c:pt idx="815">
                  <c:v>1.0460000000000001E-2</c:v>
                </c:pt>
                <c:pt idx="816">
                  <c:v>1.026E-2</c:v>
                </c:pt>
                <c:pt idx="817">
                  <c:v>1.0059999999999999E-2</c:v>
                </c:pt>
                <c:pt idx="818">
                  <c:v>9.8700000000000003E-3</c:v>
                </c:pt>
                <c:pt idx="819">
                  <c:v>9.6799999999999994E-3</c:v>
                </c:pt>
                <c:pt idx="820">
                  <c:v>9.4999999999999998E-3</c:v>
                </c:pt>
                <c:pt idx="821">
                  <c:v>9.3200000000000002E-3</c:v>
                </c:pt>
                <c:pt idx="822">
                  <c:v>9.1400000000000006E-3</c:v>
                </c:pt>
                <c:pt idx="823">
                  <c:v>8.9599999999999992E-3</c:v>
                </c:pt>
                <c:pt idx="824">
                  <c:v>8.7899999999999992E-3</c:v>
                </c:pt>
                <c:pt idx="825">
                  <c:v>8.6199999999999992E-3</c:v>
                </c:pt>
                <c:pt idx="826">
                  <c:v>8.4499999999999992E-3</c:v>
                </c:pt>
                <c:pt idx="827">
                  <c:v>8.2900000000000005E-3</c:v>
                </c:pt>
                <c:pt idx="828">
                  <c:v>8.1300000000000001E-3</c:v>
                </c:pt>
                <c:pt idx="829">
                  <c:v>7.9699999999999997E-3</c:v>
                </c:pt>
                <c:pt idx="830">
                  <c:v>7.8100000000000001E-3</c:v>
                </c:pt>
                <c:pt idx="831">
                  <c:v>7.6600000000000001E-3</c:v>
                </c:pt>
                <c:pt idx="832">
                  <c:v>7.5100000000000002E-3</c:v>
                </c:pt>
                <c:pt idx="833">
                  <c:v>7.3600000000000002E-3</c:v>
                </c:pt>
                <c:pt idx="834">
                  <c:v>7.2100000000000003E-3</c:v>
                </c:pt>
                <c:pt idx="835">
                  <c:v>7.0699999999999999E-3</c:v>
                </c:pt>
                <c:pt idx="836">
                  <c:v>6.9300000000000004E-3</c:v>
                </c:pt>
                <c:pt idx="837">
                  <c:v>6.79E-3</c:v>
                </c:pt>
                <c:pt idx="838">
                  <c:v>6.6600000000000001E-3</c:v>
                </c:pt>
                <c:pt idx="839">
                  <c:v>6.5199999999999998E-3</c:v>
                </c:pt>
                <c:pt idx="840">
                  <c:v>6.3899999999999998E-3</c:v>
                </c:pt>
                <c:pt idx="841">
                  <c:v>6.2700000000000004E-3</c:v>
                </c:pt>
                <c:pt idx="842">
                  <c:v>6.1399999999999996E-3</c:v>
                </c:pt>
                <c:pt idx="843">
                  <c:v>6.0200000000000002E-3</c:v>
                </c:pt>
                <c:pt idx="844">
                  <c:v>5.8900000000000003E-3</c:v>
                </c:pt>
                <c:pt idx="845">
                  <c:v>5.77E-3</c:v>
                </c:pt>
                <c:pt idx="846">
                  <c:v>5.6600000000000001E-3</c:v>
                </c:pt>
                <c:pt idx="847">
                  <c:v>5.5399999999999998E-3</c:v>
                </c:pt>
                <c:pt idx="848">
                  <c:v>5.4299999999999999E-3</c:v>
                </c:pt>
                <c:pt idx="849">
                  <c:v>5.3200000000000001E-3</c:v>
                </c:pt>
                <c:pt idx="850">
                  <c:v>5.2100000000000002E-3</c:v>
                </c:pt>
                <c:pt idx="851">
                  <c:v>5.1000000000000004E-3</c:v>
                </c:pt>
                <c:pt idx="852">
                  <c:v>5.0000000000000001E-3</c:v>
                </c:pt>
                <c:pt idx="853">
                  <c:v>4.8900000000000002E-3</c:v>
                </c:pt>
                <c:pt idx="854">
                  <c:v>4.79E-3</c:v>
                </c:pt>
                <c:pt idx="855">
                  <c:v>4.6899999999999997E-3</c:v>
                </c:pt>
                <c:pt idx="856">
                  <c:v>4.5900000000000003E-3</c:v>
                </c:pt>
                <c:pt idx="857">
                  <c:v>4.4999999999999997E-3</c:v>
                </c:pt>
                <c:pt idx="858">
                  <c:v>4.4000000000000003E-3</c:v>
                </c:pt>
                <c:pt idx="859">
                  <c:v>4.3099999999999996E-3</c:v>
                </c:pt>
                <c:pt idx="860">
                  <c:v>4.2199999999999998E-3</c:v>
                </c:pt>
                <c:pt idx="861">
                  <c:v>4.13E-3</c:v>
                </c:pt>
                <c:pt idx="862">
                  <c:v>4.0499999999999998E-3</c:v>
                </c:pt>
                <c:pt idx="863">
                  <c:v>3.96E-3</c:v>
                </c:pt>
                <c:pt idx="864">
                  <c:v>3.8800000000000002E-3</c:v>
                </c:pt>
                <c:pt idx="865">
                  <c:v>3.79E-3</c:v>
                </c:pt>
                <c:pt idx="866">
                  <c:v>3.7100000000000002E-3</c:v>
                </c:pt>
                <c:pt idx="867">
                  <c:v>3.63E-3</c:v>
                </c:pt>
                <c:pt idx="868">
                  <c:v>3.5599999999999998E-3</c:v>
                </c:pt>
                <c:pt idx="869">
                  <c:v>3.48E-3</c:v>
                </c:pt>
                <c:pt idx="870">
                  <c:v>3.4099999999999998E-3</c:v>
                </c:pt>
                <c:pt idx="871">
                  <c:v>3.3300000000000001E-3</c:v>
                </c:pt>
                <c:pt idx="872">
                  <c:v>3.2599999999999999E-3</c:v>
                </c:pt>
                <c:pt idx="873">
                  <c:v>3.1900000000000001E-3</c:v>
                </c:pt>
                <c:pt idx="874">
                  <c:v>3.1199999999999999E-3</c:v>
                </c:pt>
                <c:pt idx="875">
                  <c:v>3.0500000000000002E-3</c:v>
                </c:pt>
                <c:pt idx="876">
                  <c:v>2.99E-3</c:v>
                </c:pt>
                <c:pt idx="877">
                  <c:v>2.9199999999999999E-3</c:v>
                </c:pt>
                <c:pt idx="878">
                  <c:v>2.8600000000000001E-3</c:v>
                </c:pt>
                <c:pt idx="879">
                  <c:v>2.7899999999999999E-3</c:v>
                </c:pt>
                <c:pt idx="880">
                  <c:v>2.7299999999999998E-3</c:v>
                </c:pt>
                <c:pt idx="881">
                  <c:v>2.6700000000000001E-3</c:v>
                </c:pt>
                <c:pt idx="882">
                  <c:v>2.6099999999999999E-3</c:v>
                </c:pt>
                <c:pt idx="883">
                  <c:v>2.5600000000000002E-3</c:v>
                </c:pt>
                <c:pt idx="884">
                  <c:v>2.5000000000000001E-3</c:v>
                </c:pt>
                <c:pt idx="885">
                  <c:v>2.4399999999999999E-3</c:v>
                </c:pt>
                <c:pt idx="886">
                  <c:v>2.3900000000000002E-3</c:v>
                </c:pt>
                <c:pt idx="887">
                  <c:v>2.3400000000000001E-3</c:v>
                </c:pt>
                <c:pt idx="888">
                  <c:v>2.2799999999999999E-3</c:v>
                </c:pt>
                <c:pt idx="889">
                  <c:v>2.2300000000000002E-3</c:v>
                </c:pt>
                <c:pt idx="890">
                  <c:v>2.1800000000000001E-3</c:v>
                </c:pt>
                <c:pt idx="891">
                  <c:v>2.1299999999999999E-3</c:v>
                </c:pt>
                <c:pt idx="892">
                  <c:v>2.0799999999999998E-3</c:v>
                </c:pt>
                <c:pt idx="893">
                  <c:v>2.0400000000000001E-3</c:v>
                </c:pt>
                <c:pt idx="894">
                  <c:v>1.99E-3</c:v>
                </c:pt>
                <c:pt idx="895">
                  <c:v>1.9499999999999999E-3</c:v>
                </c:pt>
                <c:pt idx="896">
                  <c:v>1.9E-3</c:v>
                </c:pt>
                <c:pt idx="897">
                  <c:v>1.8600000000000001E-3</c:v>
                </c:pt>
                <c:pt idx="898">
                  <c:v>1.81E-3</c:v>
                </c:pt>
                <c:pt idx="899">
                  <c:v>1.7700000000000001E-3</c:v>
                </c:pt>
                <c:pt idx="900">
                  <c:v>1.73E-3</c:v>
                </c:pt>
                <c:pt idx="901">
                  <c:v>1.6900000000000001E-3</c:v>
                </c:pt>
                <c:pt idx="902">
                  <c:v>1.65E-3</c:v>
                </c:pt>
                <c:pt idx="903">
                  <c:v>1.6100000000000001E-3</c:v>
                </c:pt>
                <c:pt idx="904">
                  <c:v>1.58E-3</c:v>
                </c:pt>
                <c:pt idx="905">
                  <c:v>1.5399999999999999E-3</c:v>
                </c:pt>
                <c:pt idx="906">
                  <c:v>1.5E-3</c:v>
                </c:pt>
                <c:pt idx="907">
                  <c:v>1.47E-3</c:v>
                </c:pt>
                <c:pt idx="908">
                  <c:v>1.4300000000000001E-3</c:v>
                </c:pt>
                <c:pt idx="909">
                  <c:v>1.4E-3</c:v>
                </c:pt>
                <c:pt idx="910">
                  <c:v>1.3699999999999999E-3</c:v>
                </c:pt>
                <c:pt idx="911">
                  <c:v>1.33E-3</c:v>
                </c:pt>
                <c:pt idx="912">
                  <c:v>1.2999999999999999E-3</c:v>
                </c:pt>
                <c:pt idx="913">
                  <c:v>1.2700000000000001E-3</c:v>
                </c:pt>
                <c:pt idx="914">
                  <c:v>1.24E-3</c:v>
                </c:pt>
                <c:pt idx="915">
                  <c:v>1.2099999999999999E-3</c:v>
                </c:pt>
                <c:pt idx="916">
                  <c:v>1.1800000000000001E-3</c:v>
                </c:pt>
                <c:pt idx="917">
                  <c:v>1.15E-3</c:v>
                </c:pt>
                <c:pt idx="918">
                  <c:v>1.1199999999999999E-3</c:v>
                </c:pt>
                <c:pt idx="919">
                  <c:v>1.1000000000000001E-3</c:v>
                </c:pt>
                <c:pt idx="920">
                  <c:v>1.07E-3</c:v>
                </c:pt>
                <c:pt idx="921">
                  <c:v>1.0399999999999999E-3</c:v>
                </c:pt>
                <c:pt idx="922">
                  <c:v>1.0200000000000001E-3</c:v>
                </c:pt>
                <c:pt idx="923">
                  <c:v>9.8999999999999999E-4</c:v>
                </c:pt>
                <c:pt idx="924">
                  <c:v>9.7000000000000005E-4</c:v>
                </c:pt>
                <c:pt idx="925">
                  <c:v>9.3999999999999997E-4</c:v>
                </c:pt>
                <c:pt idx="926">
                  <c:v>9.2000000000000003E-4</c:v>
                </c:pt>
                <c:pt idx="927">
                  <c:v>8.9999999999999998E-4</c:v>
                </c:pt>
                <c:pt idx="928">
                  <c:v>8.7000000000000001E-4</c:v>
                </c:pt>
                <c:pt idx="929">
                  <c:v>8.4999999999999995E-4</c:v>
                </c:pt>
                <c:pt idx="930">
                  <c:v>8.3000000000000001E-4</c:v>
                </c:pt>
                <c:pt idx="931">
                  <c:v>8.0999999999999996E-4</c:v>
                </c:pt>
                <c:pt idx="932">
                  <c:v>7.9000000000000001E-4</c:v>
                </c:pt>
                <c:pt idx="933">
                  <c:v>7.6999999999999996E-4</c:v>
                </c:pt>
                <c:pt idx="934">
                  <c:v>7.5000000000000002E-4</c:v>
                </c:pt>
                <c:pt idx="935">
                  <c:v>7.2999999999999996E-4</c:v>
                </c:pt>
                <c:pt idx="936">
                  <c:v>7.1000000000000002E-4</c:v>
                </c:pt>
                <c:pt idx="937">
                  <c:v>6.8999999999999997E-4</c:v>
                </c:pt>
                <c:pt idx="938">
                  <c:v>6.7000000000000002E-4</c:v>
                </c:pt>
                <c:pt idx="939">
                  <c:v>6.4999999999999997E-4</c:v>
                </c:pt>
                <c:pt idx="940">
                  <c:v>6.4000000000000005E-4</c:v>
                </c:pt>
                <c:pt idx="941">
                  <c:v>6.2E-4</c:v>
                </c:pt>
                <c:pt idx="942">
                  <c:v>5.9999999999999995E-4</c:v>
                </c:pt>
                <c:pt idx="943">
                  <c:v>5.9000000000000003E-4</c:v>
                </c:pt>
                <c:pt idx="944">
                  <c:v>5.6999999999999998E-4</c:v>
                </c:pt>
                <c:pt idx="945">
                  <c:v>5.5000000000000003E-4</c:v>
                </c:pt>
                <c:pt idx="946">
                  <c:v>5.4000000000000001E-4</c:v>
                </c:pt>
                <c:pt idx="947">
                  <c:v>5.1999999999999995E-4</c:v>
                </c:pt>
                <c:pt idx="948">
                  <c:v>5.1000000000000004E-4</c:v>
                </c:pt>
                <c:pt idx="949">
                  <c:v>4.8999999999999998E-4</c:v>
                </c:pt>
                <c:pt idx="950">
                  <c:v>4.8000000000000001E-4</c:v>
                </c:pt>
                <c:pt idx="951">
                  <c:v>4.6000000000000001E-4</c:v>
                </c:pt>
                <c:pt idx="952">
                  <c:v>4.4999999999999999E-4</c:v>
                </c:pt>
                <c:pt idx="953">
                  <c:v>4.4000000000000002E-4</c:v>
                </c:pt>
                <c:pt idx="954">
                  <c:v>4.2000000000000002E-4</c:v>
                </c:pt>
                <c:pt idx="955">
                  <c:v>4.0999999999999999E-4</c:v>
                </c:pt>
                <c:pt idx="956">
                  <c:v>4.0000000000000002E-4</c:v>
                </c:pt>
                <c:pt idx="957">
                  <c:v>3.8999999999999999E-4</c:v>
                </c:pt>
                <c:pt idx="958">
                  <c:v>3.6999999999999999E-4</c:v>
                </c:pt>
                <c:pt idx="959">
                  <c:v>3.6000000000000002E-4</c:v>
                </c:pt>
                <c:pt idx="960">
                  <c:v>3.5E-4</c:v>
                </c:pt>
                <c:pt idx="961">
                  <c:v>3.4000000000000002E-4</c:v>
                </c:pt>
                <c:pt idx="962">
                  <c:v>3.3E-4</c:v>
                </c:pt>
                <c:pt idx="963">
                  <c:v>3.2000000000000003E-4</c:v>
                </c:pt>
                <c:pt idx="964">
                  <c:v>2.9999999999999997E-4</c:v>
                </c:pt>
                <c:pt idx="965">
                  <c:v>2.9E-4</c:v>
                </c:pt>
                <c:pt idx="966">
                  <c:v>2.7999999999999998E-4</c:v>
                </c:pt>
                <c:pt idx="967">
                  <c:v>2.7E-4</c:v>
                </c:pt>
                <c:pt idx="968">
                  <c:v>2.5999999999999998E-4</c:v>
                </c:pt>
                <c:pt idx="969">
                  <c:v>2.5000000000000001E-4</c:v>
                </c:pt>
                <c:pt idx="970">
                  <c:v>2.4000000000000001E-4</c:v>
                </c:pt>
                <c:pt idx="971">
                  <c:v>2.3000000000000001E-4</c:v>
                </c:pt>
                <c:pt idx="972">
                  <c:v>2.2000000000000001E-4</c:v>
                </c:pt>
                <c:pt idx="973">
                  <c:v>2.1000000000000001E-4</c:v>
                </c:pt>
                <c:pt idx="974">
                  <c:v>2.0000000000000001E-4</c:v>
                </c:pt>
                <c:pt idx="975">
                  <c:v>2.0000000000000001E-4</c:v>
                </c:pt>
                <c:pt idx="976">
                  <c:v>1.9000000000000001E-4</c:v>
                </c:pt>
                <c:pt idx="977">
                  <c:v>1.8000000000000001E-4</c:v>
                </c:pt>
                <c:pt idx="978">
                  <c:v>1.7000000000000001E-4</c:v>
                </c:pt>
                <c:pt idx="979">
                  <c:v>1.6000000000000001E-4</c:v>
                </c:pt>
                <c:pt idx="980">
                  <c:v>1.4999999999999999E-4</c:v>
                </c:pt>
                <c:pt idx="981">
                  <c:v>1.3999999999999999E-4</c:v>
                </c:pt>
                <c:pt idx="982">
                  <c:v>1.2999999999999999E-4</c:v>
                </c:pt>
                <c:pt idx="983">
                  <c:v>1.2999999999999999E-4</c:v>
                </c:pt>
                <c:pt idx="984">
                  <c:v>1.2E-4</c:v>
                </c:pt>
                <c:pt idx="985">
                  <c:v>1.1E-4</c:v>
                </c:pt>
                <c:pt idx="986">
                  <c:v>1E-4</c:v>
                </c:pt>
                <c:pt idx="987">
                  <c:v>9.0000000000000006E-5</c:v>
                </c:pt>
                <c:pt idx="988">
                  <c:v>9.0000000000000006E-5</c:v>
                </c:pt>
                <c:pt idx="989">
                  <c:v>8.0000000000000007E-5</c:v>
                </c:pt>
                <c:pt idx="990">
                  <c:v>6.9999999999999994E-5</c:v>
                </c:pt>
                <c:pt idx="991">
                  <c:v>6.0000000000000002E-5</c:v>
                </c:pt>
                <c:pt idx="992">
                  <c:v>6.0000000000000002E-5</c:v>
                </c:pt>
                <c:pt idx="993">
                  <c:v>5.0000000000000002E-5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3.0000000000000001E-5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A-4C47-83BD-0572FA20E162}"/>
            </c:ext>
          </c:extLst>
        </c:ser>
        <c:ser>
          <c:idx val="3"/>
          <c:order val="3"/>
          <c:tx>
            <c:strRef>
              <c:f>n1000_trans_q_cuad!$H$6</c:f>
              <c:strCache>
                <c:ptCount val="1"/>
                <c:pt idx="0">
                  <c:v>t=0.05 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n1000_trans_q_cuad!$H$7:$H$1006</c:f>
              <c:numCache>
                <c:formatCode>General</c:formatCode>
                <c:ptCount val="1000"/>
                <c:pt idx="0">
                  <c:v>0.99990999999999997</c:v>
                </c:pt>
                <c:pt idx="1">
                  <c:v>0.99972000000000005</c:v>
                </c:pt>
                <c:pt idx="2">
                  <c:v>0.99953000000000003</c:v>
                </c:pt>
                <c:pt idx="3">
                  <c:v>0.99934999999999996</c:v>
                </c:pt>
                <c:pt idx="4">
                  <c:v>0.99916000000000005</c:v>
                </c:pt>
                <c:pt idx="5">
                  <c:v>0.99897000000000002</c:v>
                </c:pt>
                <c:pt idx="6">
                  <c:v>0.99878</c:v>
                </c:pt>
                <c:pt idx="7">
                  <c:v>0.99860000000000004</c:v>
                </c:pt>
                <c:pt idx="8">
                  <c:v>0.99841000000000002</c:v>
                </c:pt>
                <c:pt idx="9">
                  <c:v>0.99822</c:v>
                </c:pt>
                <c:pt idx="10">
                  <c:v>0.99802999999999997</c:v>
                </c:pt>
                <c:pt idx="11">
                  <c:v>0.99783999999999995</c:v>
                </c:pt>
                <c:pt idx="12">
                  <c:v>0.99765999999999999</c:v>
                </c:pt>
                <c:pt idx="13">
                  <c:v>0.99746999999999997</c:v>
                </c:pt>
                <c:pt idx="14">
                  <c:v>0.99728000000000006</c:v>
                </c:pt>
                <c:pt idx="15">
                  <c:v>0.99709000000000003</c:v>
                </c:pt>
                <c:pt idx="16">
                  <c:v>0.99690000000000001</c:v>
                </c:pt>
                <c:pt idx="17">
                  <c:v>0.99670999999999998</c:v>
                </c:pt>
                <c:pt idx="18">
                  <c:v>0.99651999999999996</c:v>
                </c:pt>
                <c:pt idx="19">
                  <c:v>0.99631999999999998</c:v>
                </c:pt>
                <c:pt idx="20">
                  <c:v>0.99612999999999996</c:v>
                </c:pt>
                <c:pt idx="21">
                  <c:v>0.99594000000000005</c:v>
                </c:pt>
                <c:pt idx="22">
                  <c:v>0.99575000000000002</c:v>
                </c:pt>
                <c:pt idx="23">
                  <c:v>0.99555000000000005</c:v>
                </c:pt>
                <c:pt idx="24">
                  <c:v>0.99536000000000002</c:v>
                </c:pt>
                <c:pt idx="25">
                  <c:v>0.99517</c:v>
                </c:pt>
                <c:pt idx="26">
                  <c:v>0.99497000000000002</c:v>
                </c:pt>
                <c:pt idx="27">
                  <c:v>0.99477000000000004</c:v>
                </c:pt>
                <c:pt idx="28">
                  <c:v>0.99458000000000002</c:v>
                </c:pt>
                <c:pt idx="29">
                  <c:v>0.99438000000000004</c:v>
                </c:pt>
                <c:pt idx="30">
                  <c:v>0.99417999999999995</c:v>
                </c:pt>
                <c:pt idx="31">
                  <c:v>0.99397999999999997</c:v>
                </c:pt>
                <c:pt idx="32">
                  <c:v>0.99378</c:v>
                </c:pt>
                <c:pt idx="33">
                  <c:v>0.99358000000000002</c:v>
                </c:pt>
                <c:pt idx="34">
                  <c:v>0.99338000000000004</c:v>
                </c:pt>
                <c:pt idx="35">
                  <c:v>0.99317999999999995</c:v>
                </c:pt>
                <c:pt idx="36">
                  <c:v>0.99297999999999997</c:v>
                </c:pt>
                <c:pt idx="37">
                  <c:v>0.99277000000000004</c:v>
                </c:pt>
                <c:pt idx="38">
                  <c:v>0.99256999999999995</c:v>
                </c:pt>
                <c:pt idx="39">
                  <c:v>0.99236000000000002</c:v>
                </c:pt>
                <c:pt idx="40">
                  <c:v>0.99216000000000004</c:v>
                </c:pt>
                <c:pt idx="41">
                  <c:v>0.99195</c:v>
                </c:pt>
                <c:pt idx="42">
                  <c:v>0.99173999999999995</c:v>
                </c:pt>
                <c:pt idx="43">
                  <c:v>0.99153000000000002</c:v>
                </c:pt>
                <c:pt idx="44">
                  <c:v>0.99131999999999998</c:v>
                </c:pt>
                <c:pt idx="45">
                  <c:v>0.99111000000000005</c:v>
                </c:pt>
                <c:pt idx="46">
                  <c:v>0.99089000000000005</c:v>
                </c:pt>
                <c:pt idx="47">
                  <c:v>0.99068000000000001</c:v>
                </c:pt>
                <c:pt idx="48">
                  <c:v>0.99046000000000001</c:v>
                </c:pt>
                <c:pt idx="49">
                  <c:v>0.99024999999999996</c:v>
                </c:pt>
                <c:pt idx="50">
                  <c:v>0.99002999999999997</c:v>
                </c:pt>
                <c:pt idx="51">
                  <c:v>0.98980999999999997</c:v>
                </c:pt>
                <c:pt idx="52">
                  <c:v>0.98958999999999997</c:v>
                </c:pt>
                <c:pt idx="53">
                  <c:v>0.98936999999999997</c:v>
                </c:pt>
                <c:pt idx="54">
                  <c:v>0.98914999999999997</c:v>
                </c:pt>
                <c:pt idx="55">
                  <c:v>0.98892000000000002</c:v>
                </c:pt>
                <c:pt idx="56">
                  <c:v>0.98870000000000002</c:v>
                </c:pt>
                <c:pt idx="57">
                  <c:v>0.98846999999999996</c:v>
                </c:pt>
                <c:pt idx="58">
                  <c:v>0.98824000000000001</c:v>
                </c:pt>
                <c:pt idx="59">
                  <c:v>0.98801000000000005</c:v>
                </c:pt>
                <c:pt idx="60">
                  <c:v>0.98777999999999999</c:v>
                </c:pt>
                <c:pt idx="61">
                  <c:v>0.98755000000000004</c:v>
                </c:pt>
                <c:pt idx="62">
                  <c:v>0.98731000000000002</c:v>
                </c:pt>
                <c:pt idx="63">
                  <c:v>0.98707999999999996</c:v>
                </c:pt>
                <c:pt idx="64">
                  <c:v>0.98684000000000005</c:v>
                </c:pt>
                <c:pt idx="65">
                  <c:v>0.98660000000000003</c:v>
                </c:pt>
                <c:pt idx="66">
                  <c:v>0.98636000000000001</c:v>
                </c:pt>
                <c:pt idx="67">
                  <c:v>0.98611000000000004</c:v>
                </c:pt>
                <c:pt idx="68">
                  <c:v>0.98587000000000002</c:v>
                </c:pt>
                <c:pt idx="69">
                  <c:v>0.98562000000000005</c:v>
                </c:pt>
                <c:pt idx="70">
                  <c:v>0.98538000000000003</c:v>
                </c:pt>
                <c:pt idx="71">
                  <c:v>0.98512999999999995</c:v>
                </c:pt>
                <c:pt idx="72">
                  <c:v>0.98487999999999998</c:v>
                </c:pt>
                <c:pt idx="73">
                  <c:v>0.98462000000000005</c:v>
                </c:pt>
                <c:pt idx="74">
                  <c:v>0.98436999999999997</c:v>
                </c:pt>
                <c:pt idx="75">
                  <c:v>0.98411000000000004</c:v>
                </c:pt>
                <c:pt idx="76">
                  <c:v>0.98385</c:v>
                </c:pt>
                <c:pt idx="77">
                  <c:v>0.98358999999999996</c:v>
                </c:pt>
                <c:pt idx="78">
                  <c:v>0.98333000000000004</c:v>
                </c:pt>
                <c:pt idx="79">
                  <c:v>0.98306000000000004</c:v>
                </c:pt>
                <c:pt idx="80">
                  <c:v>0.98280000000000001</c:v>
                </c:pt>
                <c:pt idx="81">
                  <c:v>0.98253000000000001</c:v>
                </c:pt>
                <c:pt idx="82">
                  <c:v>0.98226000000000002</c:v>
                </c:pt>
                <c:pt idx="83">
                  <c:v>0.98199000000000003</c:v>
                </c:pt>
                <c:pt idx="84">
                  <c:v>0.98170999999999997</c:v>
                </c:pt>
                <c:pt idx="85">
                  <c:v>0.98143000000000002</c:v>
                </c:pt>
                <c:pt idx="86">
                  <c:v>0.98114999999999997</c:v>
                </c:pt>
                <c:pt idx="87">
                  <c:v>0.98087000000000002</c:v>
                </c:pt>
                <c:pt idx="88">
                  <c:v>0.98058999999999996</c:v>
                </c:pt>
                <c:pt idx="89">
                  <c:v>0.98029999999999995</c:v>
                </c:pt>
                <c:pt idx="90">
                  <c:v>0.98002</c:v>
                </c:pt>
                <c:pt idx="91">
                  <c:v>0.97972999999999999</c:v>
                </c:pt>
                <c:pt idx="92">
                  <c:v>0.97943000000000002</c:v>
                </c:pt>
                <c:pt idx="93">
                  <c:v>0.97914000000000001</c:v>
                </c:pt>
                <c:pt idx="94">
                  <c:v>0.97884000000000004</c:v>
                </c:pt>
                <c:pt idx="95">
                  <c:v>0.97853999999999997</c:v>
                </c:pt>
                <c:pt idx="96">
                  <c:v>0.97824</c:v>
                </c:pt>
                <c:pt idx="97">
                  <c:v>0.97792999999999997</c:v>
                </c:pt>
                <c:pt idx="98">
                  <c:v>0.97763</c:v>
                </c:pt>
                <c:pt idx="99">
                  <c:v>0.97731999999999997</c:v>
                </c:pt>
                <c:pt idx="100">
                  <c:v>0.97701000000000005</c:v>
                </c:pt>
                <c:pt idx="101">
                  <c:v>0.97668999999999995</c:v>
                </c:pt>
                <c:pt idx="102">
                  <c:v>0.97636999999999996</c:v>
                </c:pt>
                <c:pt idx="103">
                  <c:v>0.97606000000000004</c:v>
                </c:pt>
                <c:pt idx="104">
                  <c:v>0.97572999999999999</c:v>
                </c:pt>
                <c:pt idx="105">
                  <c:v>0.97541</c:v>
                </c:pt>
                <c:pt idx="106">
                  <c:v>0.97507999999999995</c:v>
                </c:pt>
                <c:pt idx="107">
                  <c:v>0.97475000000000001</c:v>
                </c:pt>
                <c:pt idx="108">
                  <c:v>0.97441999999999995</c:v>
                </c:pt>
                <c:pt idx="109">
                  <c:v>0.97407999999999995</c:v>
                </c:pt>
                <c:pt idx="110">
                  <c:v>0.97374000000000005</c:v>
                </c:pt>
                <c:pt idx="111">
                  <c:v>0.97340000000000004</c:v>
                </c:pt>
                <c:pt idx="112">
                  <c:v>0.97306000000000004</c:v>
                </c:pt>
                <c:pt idx="113">
                  <c:v>0.97270999999999996</c:v>
                </c:pt>
                <c:pt idx="114">
                  <c:v>0.97236</c:v>
                </c:pt>
                <c:pt idx="115">
                  <c:v>0.97201000000000004</c:v>
                </c:pt>
                <c:pt idx="116">
                  <c:v>0.97165000000000001</c:v>
                </c:pt>
                <c:pt idx="117">
                  <c:v>0.97128999999999999</c:v>
                </c:pt>
                <c:pt idx="118">
                  <c:v>0.97092999999999996</c:v>
                </c:pt>
                <c:pt idx="119">
                  <c:v>0.97055999999999998</c:v>
                </c:pt>
                <c:pt idx="120">
                  <c:v>0.97019999999999995</c:v>
                </c:pt>
                <c:pt idx="121">
                  <c:v>0.96982999999999997</c:v>
                </c:pt>
                <c:pt idx="122">
                  <c:v>0.96945000000000003</c:v>
                </c:pt>
                <c:pt idx="123">
                  <c:v>0.96906999999999999</c:v>
                </c:pt>
                <c:pt idx="124">
                  <c:v>0.96869000000000005</c:v>
                </c:pt>
                <c:pt idx="125">
                  <c:v>0.96831</c:v>
                </c:pt>
                <c:pt idx="126">
                  <c:v>0.96792</c:v>
                </c:pt>
                <c:pt idx="127">
                  <c:v>0.96753</c:v>
                </c:pt>
                <c:pt idx="128">
                  <c:v>0.96714</c:v>
                </c:pt>
                <c:pt idx="129">
                  <c:v>0.96674000000000004</c:v>
                </c:pt>
                <c:pt idx="130">
                  <c:v>0.96633999999999998</c:v>
                </c:pt>
                <c:pt idx="131">
                  <c:v>0.96594000000000002</c:v>
                </c:pt>
                <c:pt idx="132">
                  <c:v>0.96553</c:v>
                </c:pt>
                <c:pt idx="133">
                  <c:v>0.96511999999999998</c:v>
                </c:pt>
                <c:pt idx="134">
                  <c:v>0.96470999999999996</c:v>
                </c:pt>
                <c:pt idx="135">
                  <c:v>0.96428999999999998</c:v>
                </c:pt>
                <c:pt idx="136">
                  <c:v>0.96387</c:v>
                </c:pt>
                <c:pt idx="137">
                  <c:v>0.96345000000000003</c:v>
                </c:pt>
                <c:pt idx="138">
                  <c:v>0.96301999999999999</c:v>
                </c:pt>
                <c:pt idx="139">
                  <c:v>0.96258999999999995</c:v>
                </c:pt>
                <c:pt idx="140">
                  <c:v>0.96216000000000002</c:v>
                </c:pt>
                <c:pt idx="141">
                  <c:v>0.96172000000000002</c:v>
                </c:pt>
                <c:pt idx="142">
                  <c:v>0.96128000000000002</c:v>
                </c:pt>
                <c:pt idx="143">
                  <c:v>0.96082999999999996</c:v>
                </c:pt>
                <c:pt idx="144">
                  <c:v>0.96038000000000001</c:v>
                </c:pt>
                <c:pt idx="145">
                  <c:v>0.95992999999999995</c:v>
                </c:pt>
                <c:pt idx="146">
                  <c:v>0.95947000000000005</c:v>
                </c:pt>
                <c:pt idx="147">
                  <c:v>0.95901000000000003</c:v>
                </c:pt>
                <c:pt idx="148">
                  <c:v>0.95855000000000001</c:v>
                </c:pt>
                <c:pt idx="149">
                  <c:v>0.95808000000000004</c:v>
                </c:pt>
                <c:pt idx="150">
                  <c:v>0.95760999999999996</c:v>
                </c:pt>
                <c:pt idx="151">
                  <c:v>0.95713000000000004</c:v>
                </c:pt>
                <c:pt idx="152">
                  <c:v>0.95665</c:v>
                </c:pt>
                <c:pt idx="153">
                  <c:v>0.95616999999999996</c:v>
                </c:pt>
                <c:pt idx="154">
                  <c:v>0.95567999999999997</c:v>
                </c:pt>
                <c:pt idx="155">
                  <c:v>0.95518999999999998</c:v>
                </c:pt>
                <c:pt idx="156">
                  <c:v>0.95469999999999999</c:v>
                </c:pt>
                <c:pt idx="157">
                  <c:v>0.95420000000000005</c:v>
                </c:pt>
                <c:pt idx="158">
                  <c:v>0.95369000000000004</c:v>
                </c:pt>
                <c:pt idx="159">
                  <c:v>0.95318999999999998</c:v>
                </c:pt>
                <c:pt idx="160">
                  <c:v>0.95267999999999997</c:v>
                </c:pt>
                <c:pt idx="161">
                  <c:v>0.95216000000000001</c:v>
                </c:pt>
                <c:pt idx="162">
                  <c:v>0.95164000000000004</c:v>
                </c:pt>
                <c:pt idx="163">
                  <c:v>0.95111999999999997</c:v>
                </c:pt>
                <c:pt idx="164">
                  <c:v>0.95059000000000005</c:v>
                </c:pt>
                <c:pt idx="165">
                  <c:v>0.95006000000000002</c:v>
                </c:pt>
                <c:pt idx="166">
                  <c:v>0.94952000000000003</c:v>
                </c:pt>
                <c:pt idx="167">
                  <c:v>0.94898000000000005</c:v>
                </c:pt>
                <c:pt idx="168">
                  <c:v>0.94843</c:v>
                </c:pt>
                <c:pt idx="169">
                  <c:v>0.94787999999999994</c:v>
                </c:pt>
                <c:pt idx="170">
                  <c:v>0.94733000000000001</c:v>
                </c:pt>
                <c:pt idx="171">
                  <c:v>0.94677</c:v>
                </c:pt>
                <c:pt idx="172">
                  <c:v>0.94621</c:v>
                </c:pt>
                <c:pt idx="173">
                  <c:v>0.94564000000000004</c:v>
                </c:pt>
                <c:pt idx="174">
                  <c:v>0.94506999999999997</c:v>
                </c:pt>
                <c:pt idx="175">
                  <c:v>0.94449000000000005</c:v>
                </c:pt>
                <c:pt idx="176">
                  <c:v>0.94391000000000003</c:v>
                </c:pt>
                <c:pt idx="177">
                  <c:v>0.94333</c:v>
                </c:pt>
                <c:pt idx="178">
                  <c:v>0.94274000000000002</c:v>
                </c:pt>
                <c:pt idx="179">
                  <c:v>0.94213999999999998</c:v>
                </c:pt>
                <c:pt idx="180">
                  <c:v>0.94154000000000004</c:v>
                </c:pt>
                <c:pt idx="181">
                  <c:v>0.94094</c:v>
                </c:pt>
                <c:pt idx="182">
                  <c:v>0.94033</c:v>
                </c:pt>
                <c:pt idx="183">
                  <c:v>0.93972</c:v>
                </c:pt>
                <c:pt idx="184">
                  <c:v>0.93910000000000005</c:v>
                </c:pt>
                <c:pt idx="185">
                  <c:v>0.93847999999999998</c:v>
                </c:pt>
                <c:pt idx="186">
                  <c:v>0.93784999999999996</c:v>
                </c:pt>
                <c:pt idx="187">
                  <c:v>0.93722000000000005</c:v>
                </c:pt>
                <c:pt idx="188">
                  <c:v>0.93657999999999997</c:v>
                </c:pt>
                <c:pt idx="189">
                  <c:v>0.93593999999999999</c:v>
                </c:pt>
                <c:pt idx="190">
                  <c:v>0.93530000000000002</c:v>
                </c:pt>
                <c:pt idx="191">
                  <c:v>0.93464000000000003</c:v>
                </c:pt>
                <c:pt idx="192">
                  <c:v>0.93398999999999999</c:v>
                </c:pt>
                <c:pt idx="193">
                  <c:v>0.93332999999999999</c:v>
                </c:pt>
                <c:pt idx="194">
                  <c:v>0.93266000000000004</c:v>
                </c:pt>
                <c:pt idx="195">
                  <c:v>0.93198999999999999</c:v>
                </c:pt>
                <c:pt idx="196">
                  <c:v>0.93132000000000004</c:v>
                </c:pt>
                <c:pt idx="197">
                  <c:v>0.93062999999999996</c:v>
                </c:pt>
                <c:pt idx="198">
                  <c:v>0.92995000000000005</c:v>
                </c:pt>
                <c:pt idx="199">
                  <c:v>0.92925999999999997</c:v>
                </c:pt>
                <c:pt idx="200">
                  <c:v>0.92856000000000005</c:v>
                </c:pt>
                <c:pt idx="201">
                  <c:v>0.92786000000000002</c:v>
                </c:pt>
                <c:pt idx="202">
                  <c:v>0.92715000000000003</c:v>
                </c:pt>
                <c:pt idx="203">
                  <c:v>0.92644000000000004</c:v>
                </c:pt>
                <c:pt idx="204">
                  <c:v>0.92573000000000005</c:v>
                </c:pt>
                <c:pt idx="205">
                  <c:v>0.92500000000000004</c:v>
                </c:pt>
                <c:pt idx="206">
                  <c:v>0.92427999999999999</c:v>
                </c:pt>
                <c:pt idx="207">
                  <c:v>0.92354999999999998</c:v>
                </c:pt>
                <c:pt idx="208">
                  <c:v>0.92281000000000002</c:v>
                </c:pt>
                <c:pt idx="209">
                  <c:v>0.92206999999999995</c:v>
                </c:pt>
                <c:pt idx="210">
                  <c:v>0.92132000000000003</c:v>
                </c:pt>
                <c:pt idx="211">
                  <c:v>0.92056000000000004</c:v>
                </c:pt>
                <c:pt idx="212">
                  <c:v>0.91981000000000002</c:v>
                </c:pt>
                <c:pt idx="213">
                  <c:v>0.91903999999999997</c:v>
                </c:pt>
                <c:pt idx="214">
                  <c:v>0.91827000000000003</c:v>
                </c:pt>
                <c:pt idx="215">
                  <c:v>0.91749999999999998</c:v>
                </c:pt>
                <c:pt idx="216">
                  <c:v>0.91671999999999998</c:v>
                </c:pt>
                <c:pt idx="217">
                  <c:v>0.91593000000000002</c:v>
                </c:pt>
                <c:pt idx="218">
                  <c:v>0.91513999999999995</c:v>
                </c:pt>
                <c:pt idx="219">
                  <c:v>0.91434000000000004</c:v>
                </c:pt>
                <c:pt idx="220">
                  <c:v>0.91354000000000002</c:v>
                </c:pt>
                <c:pt idx="221">
                  <c:v>0.91273000000000004</c:v>
                </c:pt>
                <c:pt idx="222">
                  <c:v>0.91191999999999995</c:v>
                </c:pt>
                <c:pt idx="223">
                  <c:v>0.91110000000000002</c:v>
                </c:pt>
                <c:pt idx="224">
                  <c:v>0.91027999999999998</c:v>
                </c:pt>
                <c:pt idx="225">
                  <c:v>0.90944999999999998</c:v>
                </c:pt>
                <c:pt idx="226">
                  <c:v>0.90861000000000003</c:v>
                </c:pt>
                <c:pt idx="227">
                  <c:v>0.90776999999999997</c:v>
                </c:pt>
                <c:pt idx="228">
                  <c:v>0.90693000000000001</c:v>
                </c:pt>
                <c:pt idx="229">
                  <c:v>0.90607000000000004</c:v>
                </c:pt>
                <c:pt idx="230">
                  <c:v>0.90522000000000002</c:v>
                </c:pt>
                <c:pt idx="231">
                  <c:v>0.90434999999999999</c:v>
                </c:pt>
                <c:pt idx="232">
                  <c:v>0.90347999999999995</c:v>
                </c:pt>
                <c:pt idx="233">
                  <c:v>0.90261000000000002</c:v>
                </c:pt>
                <c:pt idx="234">
                  <c:v>0.90173000000000003</c:v>
                </c:pt>
                <c:pt idx="235">
                  <c:v>0.90083999999999997</c:v>
                </c:pt>
                <c:pt idx="236">
                  <c:v>0.89995000000000003</c:v>
                </c:pt>
                <c:pt idx="237">
                  <c:v>0.89905000000000002</c:v>
                </c:pt>
                <c:pt idx="238">
                  <c:v>0.89815</c:v>
                </c:pt>
                <c:pt idx="239">
                  <c:v>0.89724000000000004</c:v>
                </c:pt>
                <c:pt idx="240">
                  <c:v>0.89632000000000001</c:v>
                </c:pt>
                <c:pt idx="241">
                  <c:v>0.89539999999999997</c:v>
                </c:pt>
                <c:pt idx="242">
                  <c:v>0.89446999999999999</c:v>
                </c:pt>
                <c:pt idx="243">
                  <c:v>0.89354</c:v>
                </c:pt>
                <c:pt idx="244">
                  <c:v>0.89259999999999995</c:v>
                </c:pt>
                <c:pt idx="245">
                  <c:v>0.89165000000000005</c:v>
                </c:pt>
                <c:pt idx="246">
                  <c:v>0.89070000000000005</c:v>
                </c:pt>
                <c:pt idx="247">
                  <c:v>0.88975000000000004</c:v>
                </c:pt>
                <c:pt idx="248">
                  <c:v>0.88878000000000001</c:v>
                </c:pt>
                <c:pt idx="249">
                  <c:v>0.88780999999999999</c:v>
                </c:pt>
                <c:pt idx="250">
                  <c:v>0.88683999999999996</c:v>
                </c:pt>
                <c:pt idx="251">
                  <c:v>0.88585999999999998</c:v>
                </c:pt>
                <c:pt idx="252">
                  <c:v>0.88487000000000005</c:v>
                </c:pt>
                <c:pt idx="253">
                  <c:v>0.88388</c:v>
                </c:pt>
                <c:pt idx="254">
                  <c:v>0.88288</c:v>
                </c:pt>
                <c:pt idx="255">
                  <c:v>0.88187000000000004</c:v>
                </c:pt>
                <c:pt idx="256">
                  <c:v>0.88085999999999998</c:v>
                </c:pt>
                <c:pt idx="257">
                  <c:v>0.87985000000000002</c:v>
                </c:pt>
                <c:pt idx="258">
                  <c:v>0.87882000000000005</c:v>
                </c:pt>
                <c:pt idx="259">
                  <c:v>0.87778999999999996</c:v>
                </c:pt>
                <c:pt idx="260">
                  <c:v>0.87675999999999998</c:v>
                </c:pt>
                <c:pt idx="261">
                  <c:v>0.87572000000000005</c:v>
                </c:pt>
                <c:pt idx="262">
                  <c:v>0.87466999999999995</c:v>
                </c:pt>
                <c:pt idx="263">
                  <c:v>0.87361999999999995</c:v>
                </c:pt>
                <c:pt idx="264">
                  <c:v>0.87256</c:v>
                </c:pt>
                <c:pt idx="265">
                  <c:v>0.87148999999999999</c:v>
                </c:pt>
                <c:pt idx="266">
                  <c:v>0.87041999999999997</c:v>
                </c:pt>
                <c:pt idx="267">
                  <c:v>0.86934</c:v>
                </c:pt>
                <c:pt idx="268">
                  <c:v>0.86824999999999997</c:v>
                </c:pt>
                <c:pt idx="269">
                  <c:v>0.86716000000000004</c:v>
                </c:pt>
                <c:pt idx="270">
                  <c:v>0.86607000000000001</c:v>
                </c:pt>
                <c:pt idx="271">
                  <c:v>0.86495999999999995</c:v>
                </c:pt>
                <c:pt idx="272">
                  <c:v>0.86385000000000001</c:v>
                </c:pt>
                <c:pt idx="273">
                  <c:v>0.86273999999999995</c:v>
                </c:pt>
                <c:pt idx="274">
                  <c:v>0.86162000000000005</c:v>
                </c:pt>
                <c:pt idx="275">
                  <c:v>0.86048999999999998</c:v>
                </c:pt>
                <c:pt idx="276">
                  <c:v>0.85934999999999995</c:v>
                </c:pt>
                <c:pt idx="277">
                  <c:v>0.85821000000000003</c:v>
                </c:pt>
                <c:pt idx="278">
                  <c:v>0.85707</c:v>
                </c:pt>
                <c:pt idx="279">
                  <c:v>0.85590999999999995</c:v>
                </c:pt>
                <c:pt idx="280">
                  <c:v>0.85475000000000001</c:v>
                </c:pt>
                <c:pt idx="281">
                  <c:v>0.85358999999999996</c:v>
                </c:pt>
                <c:pt idx="282">
                  <c:v>0.85241999999999996</c:v>
                </c:pt>
                <c:pt idx="283">
                  <c:v>0.85124</c:v>
                </c:pt>
                <c:pt idx="284">
                  <c:v>0.85004999999999997</c:v>
                </c:pt>
                <c:pt idx="285">
                  <c:v>0.84885999999999995</c:v>
                </c:pt>
                <c:pt idx="286">
                  <c:v>0.84767000000000003</c:v>
                </c:pt>
                <c:pt idx="287">
                  <c:v>0.84645999999999999</c:v>
                </c:pt>
                <c:pt idx="288">
                  <c:v>0.84524999999999995</c:v>
                </c:pt>
                <c:pt idx="289">
                  <c:v>0.84404000000000001</c:v>
                </c:pt>
                <c:pt idx="290">
                  <c:v>0.84282000000000001</c:v>
                </c:pt>
                <c:pt idx="291">
                  <c:v>0.84158999999999995</c:v>
                </c:pt>
                <c:pt idx="292">
                  <c:v>0.84035000000000004</c:v>
                </c:pt>
                <c:pt idx="293">
                  <c:v>0.83911000000000002</c:v>
                </c:pt>
                <c:pt idx="294">
                  <c:v>0.83787</c:v>
                </c:pt>
                <c:pt idx="295">
                  <c:v>0.83660999999999996</c:v>
                </c:pt>
                <c:pt idx="296">
                  <c:v>0.83535000000000004</c:v>
                </c:pt>
                <c:pt idx="297">
                  <c:v>0.83409</c:v>
                </c:pt>
                <c:pt idx="298">
                  <c:v>0.83281000000000005</c:v>
                </c:pt>
                <c:pt idx="299">
                  <c:v>0.83152999999999999</c:v>
                </c:pt>
                <c:pt idx="300">
                  <c:v>0.83025000000000004</c:v>
                </c:pt>
                <c:pt idx="301">
                  <c:v>0.82896000000000003</c:v>
                </c:pt>
                <c:pt idx="302">
                  <c:v>0.82765999999999995</c:v>
                </c:pt>
                <c:pt idx="303">
                  <c:v>0.82635999999999998</c:v>
                </c:pt>
                <c:pt idx="304">
                  <c:v>0.82504999999999995</c:v>
                </c:pt>
                <c:pt idx="305">
                  <c:v>0.82372999999999996</c:v>
                </c:pt>
                <c:pt idx="306">
                  <c:v>0.82240999999999997</c:v>
                </c:pt>
                <c:pt idx="307">
                  <c:v>0.82108000000000003</c:v>
                </c:pt>
                <c:pt idx="308">
                  <c:v>0.81974000000000002</c:v>
                </c:pt>
                <c:pt idx="309">
                  <c:v>0.81840000000000002</c:v>
                </c:pt>
                <c:pt idx="310">
                  <c:v>0.81705000000000005</c:v>
                </c:pt>
                <c:pt idx="311">
                  <c:v>0.81569999999999998</c:v>
                </c:pt>
                <c:pt idx="312">
                  <c:v>0.81433999999999995</c:v>
                </c:pt>
                <c:pt idx="313">
                  <c:v>0.81296999999999997</c:v>
                </c:pt>
                <c:pt idx="314">
                  <c:v>0.81159999999999999</c:v>
                </c:pt>
                <c:pt idx="315">
                  <c:v>0.81022000000000005</c:v>
                </c:pt>
                <c:pt idx="316">
                  <c:v>0.80884</c:v>
                </c:pt>
                <c:pt idx="317">
                  <c:v>0.80744000000000005</c:v>
                </c:pt>
                <c:pt idx="318">
                  <c:v>0.80605000000000004</c:v>
                </c:pt>
                <c:pt idx="319">
                  <c:v>0.80464000000000002</c:v>
                </c:pt>
                <c:pt idx="320">
                  <c:v>0.80323</c:v>
                </c:pt>
                <c:pt idx="321">
                  <c:v>0.80181999999999998</c:v>
                </c:pt>
                <c:pt idx="322">
                  <c:v>0.8004</c:v>
                </c:pt>
                <c:pt idx="323">
                  <c:v>0.79896999999999996</c:v>
                </c:pt>
                <c:pt idx="324">
                  <c:v>0.79752999999999996</c:v>
                </c:pt>
                <c:pt idx="325">
                  <c:v>0.79608999999999996</c:v>
                </c:pt>
                <c:pt idx="326">
                  <c:v>0.79464000000000001</c:v>
                </c:pt>
                <c:pt idx="327">
                  <c:v>0.79318999999999995</c:v>
                </c:pt>
                <c:pt idx="328">
                  <c:v>0.79173000000000004</c:v>
                </c:pt>
                <c:pt idx="329">
                  <c:v>0.79027000000000003</c:v>
                </c:pt>
                <c:pt idx="330">
                  <c:v>0.78879999999999995</c:v>
                </c:pt>
                <c:pt idx="331">
                  <c:v>0.78732000000000002</c:v>
                </c:pt>
                <c:pt idx="332">
                  <c:v>0.78583000000000003</c:v>
                </c:pt>
                <c:pt idx="333">
                  <c:v>0.78434999999999999</c:v>
                </c:pt>
                <c:pt idx="334">
                  <c:v>0.78285000000000005</c:v>
                </c:pt>
                <c:pt idx="335">
                  <c:v>0.78134999999999999</c:v>
                </c:pt>
                <c:pt idx="336">
                  <c:v>0.77983999999999998</c:v>
                </c:pt>
                <c:pt idx="337">
                  <c:v>0.77832999999999997</c:v>
                </c:pt>
                <c:pt idx="338">
                  <c:v>0.77681</c:v>
                </c:pt>
                <c:pt idx="339">
                  <c:v>0.77527999999999997</c:v>
                </c:pt>
                <c:pt idx="340">
                  <c:v>0.77375000000000005</c:v>
                </c:pt>
                <c:pt idx="341">
                  <c:v>0.77220999999999995</c:v>
                </c:pt>
                <c:pt idx="342">
                  <c:v>0.77066999999999997</c:v>
                </c:pt>
                <c:pt idx="343">
                  <c:v>0.76912000000000003</c:v>
                </c:pt>
                <c:pt idx="344">
                  <c:v>0.76756999999999997</c:v>
                </c:pt>
                <c:pt idx="345">
                  <c:v>0.76600999999999997</c:v>
                </c:pt>
                <c:pt idx="346">
                  <c:v>0.76444000000000001</c:v>
                </c:pt>
                <c:pt idx="347">
                  <c:v>0.76287000000000005</c:v>
                </c:pt>
                <c:pt idx="348">
                  <c:v>0.76129000000000002</c:v>
                </c:pt>
                <c:pt idx="349">
                  <c:v>0.75970000000000004</c:v>
                </c:pt>
                <c:pt idx="350">
                  <c:v>0.75812000000000002</c:v>
                </c:pt>
                <c:pt idx="351">
                  <c:v>0.75651999999999997</c:v>
                </c:pt>
                <c:pt idx="352">
                  <c:v>0.75492000000000004</c:v>
                </c:pt>
                <c:pt idx="353">
                  <c:v>0.75331000000000004</c:v>
                </c:pt>
                <c:pt idx="354">
                  <c:v>0.75170000000000003</c:v>
                </c:pt>
                <c:pt idx="355">
                  <c:v>0.75007999999999997</c:v>
                </c:pt>
                <c:pt idx="356">
                  <c:v>0.74846000000000001</c:v>
                </c:pt>
                <c:pt idx="357">
                  <c:v>0.74682999999999999</c:v>
                </c:pt>
                <c:pt idx="358">
                  <c:v>0.74519000000000002</c:v>
                </c:pt>
                <c:pt idx="359">
                  <c:v>0.74355000000000004</c:v>
                </c:pt>
                <c:pt idx="360">
                  <c:v>0.74190999999999996</c:v>
                </c:pt>
                <c:pt idx="361">
                  <c:v>0.74024999999999996</c:v>
                </c:pt>
                <c:pt idx="362">
                  <c:v>0.73860000000000003</c:v>
                </c:pt>
                <c:pt idx="363">
                  <c:v>0.73692999999999997</c:v>
                </c:pt>
                <c:pt idx="364">
                  <c:v>0.73526999999999998</c:v>
                </c:pt>
                <c:pt idx="365">
                  <c:v>0.73358999999999996</c:v>
                </c:pt>
                <c:pt idx="366">
                  <c:v>0.73190999999999995</c:v>
                </c:pt>
                <c:pt idx="367">
                  <c:v>0.73023000000000005</c:v>
                </c:pt>
                <c:pt idx="368">
                  <c:v>0.72853999999999997</c:v>
                </c:pt>
                <c:pt idx="369">
                  <c:v>0.72685</c:v>
                </c:pt>
                <c:pt idx="370">
                  <c:v>0.72514999999999996</c:v>
                </c:pt>
                <c:pt idx="371">
                  <c:v>0.72343999999999997</c:v>
                </c:pt>
                <c:pt idx="372">
                  <c:v>0.72172999999999998</c:v>
                </c:pt>
                <c:pt idx="373">
                  <c:v>0.72001000000000004</c:v>
                </c:pt>
                <c:pt idx="374">
                  <c:v>0.71828999999999998</c:v>
                </c:pt>
                <c:pt idx="375">
                  <c:v>0.71657000000000004</c:v>
                </c:pt>
                <c:pt idx="376">
                  <c:v>0.71484000000000003</c:v>
                </c:pt>
                <c:pt idx="377">
                  <c:v>0.71309999999999996</c:v>
                </c:pt>
                <c:pt idx="378">
                  <c:v>0.71135999999999999</c:v>
                </c:pt>
                <c:pt idx="379">
                  <c:v>0.70960999999999996</c:v>
                </c:pt>
                <c:pt idx="380">
                  <c:v>0.70786000000000004</c:v>
                </c:pt>
                <c:pt idx="381">
                  <c:v>0.70611000000000002</c:v>
                </c:pt>
                <c:pt idx="382">
                  <c:v>0.70433999999999997</c:v>
                </c:pt>
                <c:pt idx="383">
                  <c:v>0.70257999999999998</c:v>
                </c:pt>
                <c:pt idx="384">
                  <c:v>0.70081000000000004</c:v>
                </c:pt>
                <c:pt idx="385">
                  <c:v>0.69903000000000004</c:v>
                </c:pt>
                <c:pt idx="386">
                  <c:v>0.69725000000000004</c:v>
                </c:pt>
                <c:pt idx="387">
                  <c:v>0.69547000000000003</c:v>
                </c:pt>
                <c:pt idx="388">
                  <c:v>0.69367999999999996</c:v>
                </c:pt>
                <c:pt idx="389">
                  <c:v>0.69188000000000005</c:v>
                </c:pt>
                <c:pt idx="390">
                  <c:v>0.69008000000000003</c:v>
                </c:pt>
                <c:pt idx="391">
                  <c:v>0.68828</c:v>
                </c:pt>
                <c:pt idx="392">
                  <c:v>0.68647000000000002</c:v>
                </c:pt>
                <c:pt idx="393">
                  <c:v>0.68466000000000005</c:v>
                </c:pt>
                <c:pt idx="394">
                  <c:v>0.68284</c:v>
                </c:pt>
                <c:pt idx="395">
                  <c:v>0.68101999999999996</c:v>
                </c:pt>
                <c:pt idx="396">
                  <c:v>0.67918999999999996</c:v>
                </c:pt>
                <c:pt idx="397">
                  <c:v>0.67735999999999996</c:v>
                </c:pt>
                <c:pt idx="398">
                  <c:v>0.67552000000000001</c:v>
                </c:pt>
                <c:pt idx="399">
                  <c:v>0.67367999999999995</c:v>
                </c:pt>
                <c:pt idx="400">
                  <c:v>0.67183999999999999</c:v>
                </c:pt>
                <c:pt idx="401">
                  <c:v>0.66998999999999997</c:v>
                </c:pt>
                <c:pt idx="402">
                  <c:v>0.66813999999999996</c:v>
                </c:pt>
                <c:pt idx="403">
                  <c:v>0.66627999999999998</c:v>
                </c:pt>
                <c:pt idx="404">
                  <c:v>0.66442000000000001</c:v>
                </c:pt>
                <c:pt idx="405">
                  <c:v>0.66256000000000004</c:v>
                </c:pt>
                <c:pt idx="406">
                  <c:v>0.66069</c:v>
                </c:pt>
                <c:pt idx="407">
                  <c:v>0.65881999999999996</c:v>
                </c:pt>
                <c:pt idx="408">
                  <c:v>0.65693999999999997</c:v>
                </c:pt>
                <c:pt idx="409">
                  <c:v>0.65505999999999998</c:v>
                </c:pt>
                <c:pt idx="410">
                  <c:v>0.65317000000000003</c:v>
                </c:pt>
                <c:pt idx="411">
                  <c:v>0.65129000000000004</c:v>
                </c:pt>
                <c:pt idx="412">
                  <c:v>0.64939000000000002</c:v>
                </c:pt>
                <c:pt idx="413">
                  <c:v>0.64749999999999996</c:v>
                </c:pt>
                <c:pt idx="414">
                  <c:v>0.64559999999999995</c:v>
                </c:pt>
                <c:pt idx="415">
                  <c:v>0.64368999999999998</c:v>
                </c:pt>
                <c:pt idx="416">
                  <c:v>0.64178999999999997</c:v>
                </c:pt>
                <c:pt idx="417">
                  <c:v>0.63988</c:v>
                </c:pt>
                <c:pt idx="418">
                  <c:v>0.63795999999999997</c:v>
                </c:pt>
                <c:pt idx="419">
                  <c:v>0.63604000000000005</c:v>
                </c:pt>
                <c:pt idx="420">
                  <c:v>0.63412000000000002</c:v>
                </c:pt>
                <c:pt idx="421">
                  <c:v>0.63219999999999998</c:v>
                </c:pt>
                <c:pt idx="422">
                  <c:v>0.63027</c:v>
                </c:pt>
                <c:pt idx="423">
                  <c:v>0.62834000000000001</c:v>
                </c:pt>
                <c:pt idx="424">
                  <c:v>0.62639999999999996</c:v>
                </c:pt>
                <c:pt idx="425">
                  <c:v>0.62446000000000002</c:v>
                </c:pt>
                <c:pt idx="426">
                  <c:v>0.62251999999999996</c:v>
                </c:pt>
                <c:pt idx="427">
                  <c:v>0.62058000000000002</c:v>
                </c:pt>
                <c:pt idx="428">
                  <c:v>0.61863000000000001</c:v>
                </c:pt>
                <c:pt idx="429">
                  <c:v>0.61668000000000001</c:v>
                </c:pt>
                <c:pt idx="430">
                  <c:v>0.61473</c:v>
                </c:pt>
                <c:pt idx="431">
                  <c:v>0.61277000000000004</c:v>
                </c:pt>
                <c:pt idx="432">
                  <c:v>0.61080999999999996</c:v>
                </c:pt>
                <c:pt idx="433">
                  <c:v>0.60885</c:v>
                </c:pt>
                <c:pt idx="434">
                  <c:v>0.60687999999999998</c:v>
                </c:pt>
                <c:pt idx="435">
                  <c:v>0.60490999999999995</c:v>
                </c:pt>
                <c:pt idx="436">
                  <c:v>0.60294000000000003</c:v>
                </c:pt>
                <c:pt idx="437">
                  <c:v>0.60097</c:v>
                </c:pt>
                <c:pt idx="438">
                  <c:v>0.59899000000000002</c:v>
                </c:pt>
                <c:pt idx="439">
                  <c:v>0.59701000000000004</c:v>
                </c:pt>
                <c:pt idx="440">
                  <c:v>0.59502999999999995</c:v>
                </c:pt>
                <c:pt idx="441">
                  <c:v>0.59304999999999997</c:v>
                </c:pt>
                <c:pt idx="442">
                  <c:v>0.59106000000000003</c:v>
                </c:pt>
                <c:pt idx="443">
                  <c:v>0.58906999999999998</c:v>
                </c:pt>
                <c:pt idx="444">
                  <c:v>0.58708000000000005</c:v>
                </c:pt>
                <c:pt idx="445">
                  <c:v>0.58509</c:v>
                </c:pt>
                <c:pt idx="446">
                  <c:v>0.58309</c:v>
                </c:pt>
                <c:pt idx="447">
                  <c:v>0.58109999999999995</c:v>
                </c:pt>
                <c:pt idx="448">
                  <c:v>0.57909999999999995</c:v>
                </c:pt>
                <c:pt idx="449">
                  <c:v>0.57708999999999999</c:v>
                </c:pt>
                <c:pt idx="450">
                  <c:v>0.57508999999999999</c:v>
                </c:pt>
                <c:pt idx="451">
                  <c:v>0.57308000000000003</c:v>
                </c:pt>
                <c:pt idx="452">
                  <c:v>0.57108000000000003</c:v>
                </c:pt>
                <c:pt idx="453">
                  <c:v>0.56906999999999996</c:v>
                </c:pt>
                <c:pt idx="454">
                  <c:v>0.56705000000000005</c:v>
                </c:pt>
                <c:pt idx="455">
                  <c:v>0.56503999999999999</c:v>
                </c:pt>
                <c:pt idx="456">
                  <c:v>0.56301999999999996</c:v>
                </c:pt>
                <c:pt idx="457">
                  <c:v>0.56101000000000001</c:v>
                </c:pt>
                <c:pt idx="458">
                  <c:v>0.55898999999999999</c:v>
                </c:pt>
                <c:pt idx="459">
                  <c:v>0.55696999999999997</c:v>
                </c:pt>
                <c:pt idx="460">
                  <c:v>0.55495000000000005</c:v>
                </c:pt>
                <c:pt idx="461">
                  <c:v>0.55291999999999997</c:v>
                </c:pt>
                <c:pt idx="462">
                  <c:v>0.55089999999999995</c:v>
                </c:pt>
                <c:pt idx="463">
                  <c:v>0.54886999999999997</c:v>
                </c:pt>
                <c:pt idx="464">
                  <c:v>0.54683999999999999</c:v>
                </c:pt>
                <c:pt idx="465">
                  <c:v>0.54481000000000002</c:v>
                </c:pt>
                <c:pt idx="466">
                  <c:v>0.54278000000000004</c:v>
                </c:pt>
                <c:pt idx="467">
                  <c:v>0.54074999999999995</c:v>
                </c:pt>
                <c:pt idx="468">
                  <c:v>0.53871999999999998</c:v>
                </c:pt>
                <c:pt idx="469">
                  <c:v>0.53669</c:v>
                </c:pt>
                <c:pt idx="470">
                  <c:v>0.53464999999999996</c:v>
                </c:pt>
                <c:pt idx="471">
                  <c:v>0.53261999999999998</c:v>
                </c:pt>
                <c:pt idx="472">
                  <c:v>0.53058000000000005</c:v>
                </c:pt>
                <c:pt idx="473">
                  <c:v>0.52854000000000001</c:v>
                </c:pt>
                <c:pt idx="474">
                  <c:v>0.52649999999999997</c:v>
                </c:pt>
                <c:pt idx="475">
                  <c:v>0.52446999999999999</c:v>
                </c:pt>
                <c:pt idx="476">
                  <c:v>0.52242999999999995</c:v>
                </c:pt>
                <c:pt idx="477">
                  <c:v>0.52039000000000002</c:v>
                </c:pt>
                <c:pt idx="478">
                  <c:v>0.51834000000000002</c:v>
                </c:pt>
                <c:pt idx="479">
                  <c:v>0.51629999999999998</c:v>
                </c:pt>
                <c:pt idx="480">
                  <c:v>0.51426000000000005</c:v>
                </c:pt>
                <c:pt idx="481">
                  <c:v>0.51222000000000001</c:v>
                </c:pt>
                <c:pt idx="482">
                  <c:v>0.51017999999999997</c:v>
                </c:pt>
                <c:pt idx="483">
                  <c:v>0.50812999999999997</c:v>
                </c:pt>
                <c:pt idx="484">
                  <c:v>0.50609000000000004</c:v>
                </c:pt>
                <c:pt idx="485">
                  <c:v>0.50405</c:v>
                </c:pt>
                <c:pt idx="486">
                  <c:v>0.502</c:v>
                </c:pt>
                <c:pt idx="487">
                  <c:v>0.49996000000000002</c:v>
                </c:pt>
                <c:pt idx="488">
                  <c:v>0.49791000000000002</c:v>
                </c:pt>
                <c:pt idx="489">
                  <c:v>0.49586999999999998</c:v>
                </c:pt>
                <c:pt idx="490">
                  <c:v>0.49382999999999999</c:v>
                </c:pt>
                <c:pt idx="491">
                  <c:v>0.49177999999999999</c:v>
                </c:pt>
                <c:pt idx="492">
                  <c:v>0.48974000000000001</c:v>
                </c:pt>
                <c:pt idx="493">
                  <c:v>0.48770000000000002</c:v>
                </c:pt>
                <c:pt idx="494">
                  <c:v>0.48565000000000003</c:v>
                </c:pt>
                <c:pt idx="495">
                  <c:v>0.48360999999999998</c:v>
                </c:pt>
                <c:pt idx="496">
                  <c:v>0.48157</c:v>
                </c:pt>
                <c:pt idx="497">
                  <c:v>0.47952</c:v>
                </c:pt>
                <c:pt idx="498">
                  <c:v>0.47748000000000002</c:v>
                </c:pt>
                <c:pt idx="499">
                  <c:v>0.47543999999999997</c:v>
                </c:pt>
                <c:pt idx="500">
                  <c:v>0.47339999999999999</c:v>
                </c:pt>
                <c:pt idx="501">
                  <c:v>0.47136</c:v>
                </c:pt>
                <c:pt idx="502">
                  <c:v>0.46932000000000001</c:v>
                </c:pt>
                <c:pt idx="503">
                  <c:v>0.46727999999999997</c:v>
                </c:pt>
                <c:pt idx="504">
                  <c:v>0.46525</c:v>
                </c:pt>
                <c:pt idx="505">
                  <c:v>0.46321000000000001</c:v>
                </c:pt>
                <c:pt idx="506">
                  <c:v>0.46117000000000002</c:v>
                </c:pt>
                <c:pt idx="507">
                  <c:v>0.45913999999999999</c:v>
                </c:pt>
                <c:pt idx="508">
                  <c:v>0.45710000000000001</c:v>
                </c:pt>
                <c:pt idx="509">
                  <c:v>0.45506999999999997</c:v>
                </c:pt>
                <c:pt idx="510">
                  <c:v>0.45304</c:v>
                </c:pt>
                <c:pt idx="511">
                  <c:v>0.45101000000000002</c:v>
                </c:pt>
                <c:pt idx="512">
                  <c:v>0.44897999999999999</c:v>
                </c:pt>
                <c:pt idx="513">
                  <c:v>0.44695000000000001</c:v>
                </c:pt>
                <c:pt idx="514">
                  <c:v>0.44491999999999998</c:v>
                </c:pt>
                <c:pt idx="515">
                  <c:v>0.44290000000000002</c:v>
                </c:pt>
                <c:pt idx="516">
                  <c:v>0.44086999999999998</c:v>
                </c:pt>
                <c:pt idx="517">
                  <c:v>0.43885000000000002</c:v>
                </c:pt>
                <c:pt idx="518">
                  <c:v>0.43683</c:v>
                </c:pt>
                <c:pt idx="519">
                  <c:v>0.43480999999999997</c:v>
                </c:pt>
                <c:pt idx="520">
                  <c:v>0.43279000000000001</c:v>
                </c:pt>
                <c:pt idx="521">
                  <c:v>0.43078</c:v>
                </c:pt>
                <c:pt idx="522">
                  <c:v>0.42875999999999997</c:v>
                </c:pt>
                <c:pt idx="523">
                  <c:v>0.42675000000000002</c:v>
                </c:pt>
                <c:pt idx="524">
                  <c:v>0.42474000000000001</c:v>
                </c:pt>
                <c:pt idx="525">
                  <c:v>0.42272999999999999</c:v>
                </c:pt>
                <c:pt idx="526">
                  <c:v>0.42071999999999998</c:v>
                </c:pt>
                <c:pt idx="527">
                  <c:v>0.41871999999999998</c:v>
                </c:pt>
                <c:pt idx="528">
                  <c:v>0.41671000000000002</c:v>
                </c:pt>
                <c:pt idx="529">
                  <c:v>0.41471000000000002</c:v>
                </c:pt>
                <c:pt idx="530">
                  <c:v>0.41271000000000002</c:v>
                </c:pt>
                <c:pt idx="531">
                  <c:v>0.41071999999999997</c:v>
                </c:pt>
                <c:pt idx="532">
                  <c:v>0.40872000000000003</c:v>
                </c:pt>
                <c:pt idx="533">
                  <c:v>0.40672999999999998</c:v>
                </c:pt>
                <c:pt idx="534">
                  <c:v>0.40473999999999999</c:v>
                </c:pt>
                <c:pt idx="535">
                  <c:v>0.40276000000000001</c:v>
                </c:pt>
                <c:pt idx="536">
                  <c:v>0.40077000000000002</c:v>
                </c:pt>
                <c:pt idx="537">
                  <c:v>0.39878999999999998</c:v>
                </c:pt>
                <c:pt idx="538">
                  <c:v>0.39681</c:v>
                </c:pt>
                <c:pt idx="539">
                  <c:v>0.39483000000000001</c:v>
                </c:pt>
                <c:pt idx="540">
                  <c:v>0.39285999999999999</c:v>
                </c:pt>
                <c:pt idx="541">
                  <c:v>0.39088000000000001</c:v>
                </c:pt>
                <c:pt idx="542">
                  <c:v>0.38891999999999999</c:v>
                </c:pt>
                <c:pt idx="543">
                  <c:v>0.38695000000000002</c:v>
                </c:pt>
                <c:pt idx="544">
                  <c:v>0.38499</c:v>
                </c:pt>
                <c:pt idx="545">
                  <c:v>0.38302000000000003</c:v>
                </c:pt>
                <c:pt idx="546">
                  <c:v>0.38107000000000002</c:v>
                </c:pt>
                <c:pt idx="547">
                  <c:v>0.37911</c:v>
                </c:pt>
                <c:pt idx="548">
                  <c:v>0.37716</c:v>
                </c:pt>
                <c:pt idx="549">
                  <c:v>0.37520999999999999</c:v>
                </c:pt>
                <c:pt idx="550">
                  <c:v>0.37326999999999999</c:v>
                </c:pt>
                <c:pt idx="551">
                  <c:v>0.37131999999999998</c:v>
                </c:pt>
                <c:pt idx="552">
                  <c:v>0.36939</c:v>
                </c:pt>
                <c:pt idx="553">
                  <c:v>0.36745</c:v>
                </c:pt>
                <c:pt idx="554">
                  <c:v>0.36552000000000001</c:v>
                </c:pt>
                <c:pt idx="555">
                  <c:v>0.36359000000000002</c:v>
                </c:pt>
                <c:pt idx="556">
                  <c:v>0.36165999999999998</c:v>
                </c:pt>
                <c:pt idx="557">
                  <c:v>0.35974</c:v>
                </c:pt>
                <c:pt idx="558">
                  <c:v>0.35782000000000003</c:v>
                </c:pt>
                <c:pt idx="559">
                  <c:v>0.35589999999999999</c:v>
                </c:pt>
                <c:pt idx="560">
                  <c:v>0.35399000000000003</c:v>
                </c:pt>
                <c:pt idx="561">
                  <c:v>0.35208</c:v>
                </c:pt>
                <c:pt idx="562">
                  <c:v>0.35017999999999999</c:v>
                </c:pt>
                <c:pt idx="563">
                  <c:v>0.34827999999999998</c:v>
                </c:pt>
                <c:pt idx="564">
                  <c:v>0.34638000000000002</c:v>
                </c:pt>
                <c:pt idx="565">
                  <c:v>0.34449000000000002</c:v>
                </c:pt>
                <c:pt idx="566">
                  <c:v>0.34260000000000002</c:v>
                </c:pt>
                <c:pt idx="567">
                  <c:v>0.34071000000000001</c:v>
                </c:pt>
                <c:pt idx="568">
                  <c:v>0.33883000000000002</c:v>
                </c:pt>
                <c:pt idx="569">
                  <c:v>0.33695000000000003</c:v>
                </c:pt>
                <c:pt idx="570">
                  <c:v>0.33507999999999999</c:v>
                </c:pt>
                <c:pt idx="571">
                  <c:v>0.33321000000000001</c:v>
                </c:pt>
                <c:pt idx="572">
                  <c:v>0.33134000000000002</c:v>
                </c:pt>
                <c:pt idx="573">
                  <c:v>0.32948</c:v>
                </c:pt>
                <c:pt idx="574">
                  <c:v>0.32762000000000002</c:v>
                </c:pt>
                <c:pt idx="575">
                  <c:v>0.32577</c:v>
                </c:pt>
                <c:pt idx="576">
                  <c:v>0.32391999999999999</c:v>
                </c:pt>
                <c:pt idx="577">
                  <c:v>0.32207999999999998</c:v>
                </c:pt>
                <c:pt idx="578">
                  <c:v>0.32024000000000002</c:v>
                </c:pt>
                <c:pt idx="579">
                  <c:v>0.31840000000000002</c:v>
                </c:pt>
                <c:pt idx="580">
                  <c:v>0.31657000000000002</c:v>
                </c:pt>
                <c:pt idx="581">
                  <c:v>0.31474000000000002</c:v>
                </c:pt>
                <c:pt idx="582">
                  <c:v>0.31291999999999998</c:v>
                </c:pt>
                <c:pt idx="583">
                  <c:v>0.31109999999999999</c:v>
                </c:pt>
                <c:pt idx="584">
                  <c:v>0.30929000000000001</c:v>
                </c:pt>
                <c:pt idx="585">
                  <c:v>0.30747999999999998</c:v>
                </c:pt>
                <c:pt idx="586">
                  <c:v>0.30567</c:v>
                </c:pt>
                <c:pt idx="587">
                  <c:v>0.30386999999999997</c:v>
                </c:pt>
                <c:pt idx="588">
                  <c:v>0.30208000000000002</c:v>
                </c:pt>
                <c:pt idx="589">
                  <c:v>0.30029</c:v>
                </c:pt>
                <c:pt idx="590">
                  <c:v>0.29849999999999999</c:v>
                </c:pt>
                <c:pt idx="591">
                  <c:v>0.29671999999999998</c:v>
                </c:pt>
                <c:pt idx="592">
                  <c:v>0.29493999999999998</c:v>
                </c:pt>
                <c:pt idx="593">
                  <c:v>0.29316999999999999</c:v>
                </c:pt>
                <c:pt idx="594">
                  <c:v>0.29141</c:v>
                </c:pt>
                <c:pt idx="595">
                  <c:v>0.28965000000000002</c:v>
                </c:pt>
                <c:pt idx="596">
                  <c:v>0.28788999999999998</c:v>
                </c:pt>
                <c:pt idx="597">
                  <c:v>0.28614000000000001</c:v>
                </c:pt>
                <c:pt idx="598">
                  <c:v>0.28438999999999998</c:v>
                </c:pt>
                <c:pt idx="599">
                  <c:v>0.28265000000000001</c:v>
                </c:pt>
                <c:pt idx="600">
                  <c:v>0.28090999999999999</c:v>
                </c:pt>
                <c:pt idx="601">
                  <c:v>0.27917999999999998</c:v>
                </c:pt>
                <c:pt idx="602">
                  <c:v>0.27745999999999998</c:v>
                </c:pt>
                <c:pt idx="603">
                  <c:v>0.27572999999999998</c:v>
                </c:pt>
                <c:pt idx="604">
                  <c:v>0.27401999999999999</c:v>
                </c:pt>
                <c:pt idx="605">
                  <c:v>0.27231</c:v>
                </c:pt>
                <c:pt idx="606">
                  <c:v>0.27060000000000001</c:v>
                </c:pt>
                <c:pt idx="607">
                  <c:v>0.26889999999999997</c:v>
                </c:pt>
                <c:pt idx="608">
                  <c:v>0.26721</c:v>
                </c:pt>
                <c:pt idx="609">
                  <c:v>0.26551999999999998</c:v>
                </c:pt>
                <c:pt idx="610">
                  <c:v>0.26383000000000001</c:v>
                </c:pt>
                <c:pt idx="611">
                  <c:v>0.26216</c:v>
                </c:pt>
                <c:pt idx="612">
                  <c:v>0.26047999999999999</c:v>
                </c:pt>
                <c:pt idx="613">
                  <c:v>0.25881999999999999</c:v>
                </c:pt>
                <c:pt idx="614">
                  <c:v>0.25714999999999999</c:v>
                </c:pt>
                <c:pt idx="615">
                  <c:v>0.2555</c:v>
                </c:pt>
                <c:pt idx="616">
                  <c:v>0.25385000000000002</c:v>
                </c:pt>
                <c:pt idx="617">
                  <c:v>0.25219999999999998</c:v>
                </c:pt>
                <c:pt idx="618">
                  <c:v>0.25056</c:v>
                </c:pt>
                <c:pt idx="619">
                  <c:v>0.24893000000000001</c:v>
                </c:pt>
                <c:pt idx="620">
                  <c:v>0.24729999999999999</c:v>
                </c:pt>
                <c:pt idx="621">
                  <c:v>0.24567</c:v>
                </c:pt>
                <c:pt idx="622">
                  <c:v>0.24406</c:v>
                </c:pt>
                <c:pt idx="623">
                  <c:v>0.24243999999999999</c:v>
                </c:pt>
                <c:pt idx="624">
                  <c:v>0.24084</c:v>
                </c:pt>
                <c:pt idx="625">
                  <c:v>0.23924000000000001</c:v>
                </c:pt>
                <c:pt idx="626">
                  <c:v>0.23763999999999999</c:v>
                </c:pt>
                <c:pt idx="627">
                  <c:v>0.23605999999999999</c:v>
                </c:pt>
                <c:pt idx="628">
                  <c:v>0.23447000000000001</c:v>
                </c:pt>
                <c:pt idx="629">
                  <c:v>0.2329</c:v>
                </c:pt>
                <c:pt idx="630">
                  <c:v>0.23132</c:v>
                </c:pt>
                <c:pt idx="631">
                  <c:v>0.22975999999999999</c:v>
                </c:pt>
                <c:pt idx="632">
                  <c:v>0.22819999999999999</c:v>
                </c:pt>
                <c:pt idx="633">
                  <c:v>0.22664999999999999</c:v>
                </c:pt>
                <c:pt idx="634">
                  <c:v>0.22509999999999999</c:v>
                </c:pt>
                <c:pt idx="635">
                  <c:v>0.22356000000000001</c:v>
                </c:pt>
                <c:pt idx="636">
                  <c:v>0.22202</c:v>
                </c:pt>
                <c:pt idx="637">
                  <c:v>0.22048999999999999</c:v>
                </c:pt>
                <c:pt idx="638">
                  <c:v>0.21897</c:v>
                </c:pt>
                <c:pt idx="639">
                  <c:v>0.21745</c:v>
                </c:pt>
                <c:pt idx="640">
                  <c:v>0.21593999999999999</c:v>
                </c:pt>
                <c:pt idx="641">
                  <c:v>0.21443000000000001</c:v>
                </c:pt>
                <c:pt idx="642">
                  <c:v>0.21293000000000001</c:v>
                </c:pt>
                <c:pt idx="643">
                  <c:v>0.21143999999999999</c:v>
                </c:pt>
                <c:pt idx="644">
                  <c:v>0.20995</c:v>
                </c:pt>
                <c:pt idx="645">
                  <c:v>0.20846999999999999</c:v>
                </c:pt>
                <c:pt idx="646">
                  <c:v>0.20699999999999999</c:v>
                </c:pt>
                <c:pt idx="647">
                  <c:v>0.20552999999999999</c:v>
                </c:pt>
                <c:pt idx="648">
                  <c:v>0.20407</c:v>
                </c:pt>
                <c:pt idx="649">
                  <c:v>0.20261000000000001</c:v>
                </c:pt>
                <c:pt idx="650">
                  <c:v>0.20116000000000001</c:v>
                </c:pt>
                <c:pt idx="651">
                  <c:v>0.19971</c:v>
                </c:pt>
                <c:pt idx="652">
                  <c:v>0.19828000000000001</c:v>
                </c:pt>
                <c:pt idx="653">
                  <c:v>0.19683999999999999</c:v>
                </c:pt>
                <c:pt idx="654">
                  <c:v>0.19542000000000001</c:v>
                </c:pt>
                <c:pt idx="655">
                  <c:v>0.19400000000000001</c:v>
                </c:pt>
                <c:pt idx="656">
                  <c:v>0.19259000000000001</c:v>
                </c:pt>
                <c:pt idx="657">
                  <c:v>0.19117999999999999</c:v>
                </c:pt>
                <c:pt idx="658">
                  <c:v>0.18978</c:v>
                </c:pt>
                <c:pt idx="659">
                  <c:v>0.18837999999999999</c:v>
                </c:pt>
                <c:pt idx="660">
                  <c:v>0.187</c:v>
                </c:pt>
                <c:pt idx="661">
                  <c:v>0.18561</c:v>
                </c:pt>
                <c:pt idx="662">
                  <c:v>0.18423999999999999</c:v>
                </c:pt>
                <c:pt idx="663">
                  <c:v>0.18287</c:v>
                </c:pt>
                <c:pt idx="664">
                  <c:v>0.18151</c:v>
                </c:pt>
                <c:pt idx="665">
                  <c:v>0.18015</c:v>
                </c:pt>
                <c:pt idx="666">
                  <c:v>0.17879999999999999</c:v>
                </c:pt>
                <c:pt idx="667">
                  <c:v>0.17746000000000001</c:v>
                </c:pt>
                <c:pt idx="668">
                  <c:v>0.17612</c:v>
                </c:pt>
                <c:pt idx="669">
                  <c:v>0.17479</c:v>
                </c:pt>
                <c:pt idx="670">
                  <c:v>0.17346</c:v>
                </c:pt>
                <c:pt idx="671">
                  <c:v>0.17215</c:v>
                </c:pt>
                <c:pt idx="672">
                  <c:v>0.17083000000000001</c:v>
                </c:pt>
                <c:pt idx="673">
                  <c:v>0.16952999999999999</c:v>
                </c:pt>
                <c:pt idx="674">
                  <c:v>0.16822999999999999</c:v>
                </c:pt>
                <c:pt idx="675">
                  <c:v>0.16694000000000001</c:v>
                </c:pt>
                <c:pt idx="676">
                  <c:v>0.16564999999999999</c:v>
                </c:pt>
                <c:pt idx="677">
                  <c:v>0.16436999999999999</c:v>
                </c:pt>
                <c:pt idx="678">
                  <c:v>0.16309000000000001</c:v>
                </c:pt>
                <c:pt idx="679">
                  <c:v>0.16183</c:v>
                </c:pt>
                <c:pt idx="680">
                  <c:v>0.16056999999999999</c:v>
                </c:pt>
                <c:pt idx="681">
                  <c:v>0.15931000000000001</c:v>
                </c:pt>
                <c:pt idx="682">
                  <c:v>0.15806000000000001</c:v>
                </c:pt>
                <c:pt idx="683">
                  <c:v>0.15681999999999999</c:v>
                </c:pt>
                <c:pt idx="684">
                  <c:v>0.15559000000000001</c:v>
                </c:pt>
                <c:pt idx="685">
                  <c:v>0.15436</c:v>
                </c:pt>
                <c:pt idx="686">
                  <c:v>0.15312999999999999</c:v>
                </c:pt>
                <c:pt idx="687">
                  <c:v>0.15192</c:v>
                </c:pt>
                <c:pt idx="688">
                  <c:v>0.15071000000000001</c:v>
                </c:pt>
                <c:pt idx="689">
                  <c:v>0.14949999999999999</c:v>
                </c:pt>
                <c:pt idx="690">
                  <c:v>0.14831</c:v>
                </c:pt>
                <c:pt idx="691">
                  <c:v>0.14712</c:v>
                </c:pt>
                <c:pt idx="692">
                  <c:v>0.14593</c:v>
                </c:pt>
                <c:pt idx="693">
                  <c:v>0.14474999999999999</c:v>
                </c:pt>
                <c:pt idx="694">
                  <c:v>0.14358000000000001</c:v>
                </c:pt>
                <c:pt idx="695">
                  <c:v>0.14241999999999999</c:v>
                </c:pt>
                <c:pt idx="696">
                  <c:v>0.14126</c:v>
                </c:pt>
                <c:pt idx="697">
                  <c:v>0.1401</c:v>
                </c:pt>
                <c:pt idx="698">
                  <c:v>0.13896</c:v>
                </c:pt>
                <c:pt idx="699">
                  <c:v>0.13782</c:v>
                </c:pt>
                <c:pt idx="700">
                  <c:v>0.13668</c:v>
                </c:pt>
                <c:pt idx="701">
                  <c:v>0.13556000000000001</c:v>
                </c:pt>
                <c:pt idx="702">
                  <c:v>0.13444</c:v>
                </c:pt>
                <c:pt idx="703">
                  <c:v>0.13331999999999999</c:v>
                </c:pt>
                <c:pt idx="704">
                  <c:v>0.13220999999999999</c:v>
                </c:pt>
                <c:pt idx="705">
                  <c:v>0.13111</c:v>
                </c:pt>
                <c:pt idx="706">
                  <c:v>0.13000999999999999</c:v>
                </c:pt>
                <c:pt idx="707">
                  <c:v>0.12892999999999999</c:v>
                </c:pt>
                <c:pt idx="708">
                  <c:v>0.12784000000000001</c:v>
                </c:pt>
                <c:pt idx="709">
                  <c:v>0.12676999999999999</c:v>
                </c:pt>
                <c:pt idx="710">
                  <c:v>0.12570000000000001</c:v>
                </c:pt>
                <c:pt idx="711">
                  <c:v>0.12463</c:v>
                </c:pt>
                <c:pt idx="712">
                  <c:v>0.12357</c:v>
                </c:pt>
                <c:pt idx="713">
                  <c:v>0.12252</c:v>
                </c:pt>
                <c:pt idx="714">
                  <c:v>0.12148</c:v>
                </c:pt>
                <c:pt idx="715">
                  <c:v>0.12044000000000001</c:v>
                </c:pt>
                <c:pt idx="716">
                  <c:v>0.11940000000000001</c:v>
                </c:pt>
                <c:pt idx="717">
                  <c:v>0.11838</c:v>
                </c:pt>
                <c:pt idx="718">
                  <c:v>0.11736000000000001</c:v>
                </c:pt>
                <c:pt idx="719">
                  <c:v>0.11634</c:v>
                </c:pt>
                <c:pt idx="720">
                  <c:v>0.11533</c:v>
                </c:pt>
                <c:pt idx="721">
                  <c:v>0.11433</c:v>
                </c:pt>
                <c:pt idx="722">
                  <c:v>0.11333</c:v>
                </c:pt>
                <c:pt idx="723">
                  <c:v>0.11234</c:v>
                </c:pt>
                <c:pt idx="724">
                  <c:v>0.11136</c:v>
                </c:pt>
                <c:pt idx="725">
                  <c:v>0.11038000000000001</c:v>
                </c:pt>
                <c:pt idx="726">
                  <c:v>0.10940999999999999</c:v>
                </c:pt>
                <c:pt idx="727">
                  <c:v>0.10845</c:v>
                </c:pt>
                <c:pt idx="728">
                  <c:v>0.10749</c:v>
                </c:pt>
                <c:pt idx="729">
                  <c:v>0.10653</c:v>
                </c:pt>
                <c:pt idx="730">
                  <c:v>0.10559</c:v>
                </c:pt>
                <c:pt idx="731">
                  <c:v>0.10465000000000001</c:v>
                </c:pt>
                <c:pt idx="732">
                  <c:v>0.10371</c:v>
                </c:pt>
                <c:pt idx="733">
                  <c:v>0.10278</c:v>
                </c:pt>
                <c:pt idx="734">
                  <c:v>0.10186000000000001</c:v>
                </c:pt>
                <c:pt idx="735">
                  <c:v>0.10094</c:v>
                </c:pt>
                <c:pt idx="736">
                  <c:v>0.10002999999999999</c:v>
                </c:pt>
                <c:pt idx="737">
                  <c:v>9.912E-2</c:v>
                </c:pt>
                <c:pt idx="738">
                  <c:v>9.8229999999999998E-2</c:v>
                </c:pt>
                <c:pt idx="739">
                  <c:v>9.733E-2</c:v>
                </c:pt>
                <c:pt idx="740">
                  <c:v>9.6439999999999998E-2</c:v>
                </c:pt>
                <c:pt idx="741">
                  <c:v>9.5560000000000006E-2</c:v>
                </c:pt>
                <c:pt idx="742">
                  <c:v>9.4689999999999996E-2</c:v>
                </c:pt>
                <c:pt idx="743">
                  <c:v>9.3820000000000001E-2</c:v>
                </c:pt>
                <c:pt idx="744">
                  <c:v>9.2950000000000005E-2</c:v>
                </c:pt>
                <c:pt idx="745">
                  <c:v>9.2090000000000005E-2</c:v>
                </c:pt>
                <c:pt idx="746">
                  <c:v>9.1240000000000002E-2</c:v>
                </c:pt>
                <c:pt idx="747">
                  <c:v>9.0399999999999994E-2</c:v>
                </c:pt>
                <c:pt idx="748">
                  <c:v>8.9560000000000001E-2</c:v>
                </c:pt>
                <c:pt idx="749">
                  <c:v>8.8719999999999993E-2</c:v>
                </c:pt>
                <c:pt idx="750">
                  <c:v>8.7889999999999996E-2</c:v>
                </c:pt>
                <c:pt idx="751">
                  <c:v>8.7069999999999995E-2</c:v>
                </c:pt>
                <c:pt idx="752">
                  <c:v>8.6249999999999993E-2</c:v>
                </c:pt>
                <c:pt idx="753">
                  <c:v>8.5440000000000002E-2</c:v>
                </c:pt>
                <c:pt idx="754">
                  <c:v>8.4629999999999997E-2</c:v>
                </c:pt>
                <c:pt idx="755">
                  <c:v>8.3830000000000002E-2</c:v>
                </c:pt>
                <c:pt idx="756">
                  <c:v>8.3030000000000007E-2</c:v>
                </c:pt>
                <c:pt idx="757">
                  <c:v>8.2239999999999994E-2</c:v>
                </c:pt>
                <c:pt idx="758">
                  <c:v>8.1460000000000005E-2</c:v>
                </c:pt>
                <c:pt idx="759">
                  <c:v>8.0680000000000002E-2</c:v>
                </c:pt>
                <c:pt idx="760">
                  <c:v>7.9909999999999995E-2</c:v>
                </c:pt>
                <c:pt idx="761">
                  <c:v>7.9140000000000002E-2</c:v>
                </c:pt>
                <c:pt idx="762">
                  <c:v>7.8380000000000005E-2</c:v>
                </c:pt>
                <c:pt idx="763">
                  <c:v>7.7619999999999995E-2</c:v>
                </c:pt>
                <c:pt idx="764">
                  <c:v>7.6869999999999994E-2</c:v>
                </c:pt>
                <c:pt idx="765">
                  <c:v>7.6130000000000003E-2</c:v>
                </c:pt>
                <c:pt idx="766">
                  <c:v>7.5389999999999999E-2</c:v>
                </c:pt>
                <c:pt idx="767">
                  <c:v>7.4649999999999994E-2</c:v>
                </c:pt>
                <c:pt idx="768">
                  <c:v>7.392E-2</c:v>
                </c:pt>
                <c:pt idx="769">
                  <c:v>7.3200000000000001E-2</c:v>
                </c:pt>
                <c:pt idx="770">
                  <c:v>7.2480000000000003E-2</c:v>
                </c:pt>
                <c:pt idx="771">
                  <c:v>7.177E-2</c:v>
                </c:pt>
                <c:pt idx="772">
                  <c:v>7.1059999999999998E-2</c:v>
                </c:pt>
                <c:pt idx="773">
                  <c:v>7.0360000000000006E-2</c:v>
                </c:pt>
                <c:pt idx="774">
                  <c:v>6.966E-2</c:v>
                </c:pt>
                <c:pt idx="775">
                  <c:v>6.8970000000000004E-2</c:v>
                </c:pt>
                <c:pt idx="776">
                  <c:v>6.8279999999999993E-2</c:v>
                </c:pt>
                <c:pt idx="777">
                  <c:v>6.7599999999999993E-2</c:v>
                </c:pt>
                <c:pt idx="778">
                  <c:v>6.6919999999999993E-2</c:v>
                </c:pt>
                <c:pt idx="779">
                  <c:v>6.6250000000000003E-2</c:v>
                </c:pt>
                <c:pt idx="780">
                  <c:v>6.5579999999999999E-2</c:v>
                </c:pt>
                <c:pt idx="781">
                  <c:v>6.4920000000000005E-2</c:v>
                </c:pt>
                <c:pt idx="782">
                  <c:v>6.4259999999999998E-2</c:v>
                </c:pt>
                <c:pt idx="783">
                  <c:v>6.361E-2</c:v>
                </c:pt>
                <c:pt idx="784">
                  <c:v>6.2969999999999998E-2</c:v>
                </c:pt>
                <c:pt idx="785">
                  <c:v>6.2330000000000003E-2</c:v>
                </c:pt>
                <c:pt idx="786">
                  <c:v>6.1690000000000002E-2</c:v>
                </c:pt>
                <c:pt idx="787">
                  <c:v>6.1060000000000003E-2</c:v>
                </c:pt>
                <c:pt idx="788">
                  <c:v>6.0429999999999998E-2</c:v>
                </c:pt>
                <c:pt idx="789">
                  <c:v>5.9810000000000002E-2</c:v>
                </c:pt>
                <c:pt idx="790">
                  <c:v>5.919E-2</c:v>
                </c:pt>
                <c:pt idx="791">
                  <c:v>5.858E-2</c:v>
                </c:pt>
                <c:pt idx="792">
                  <c:v>5.7979999999999997E-2</c:v>
                </c:pt>
                <c:pt idx="793">
                  <c:v>5.7369999999999997E-2</c:v>
                </c:pt>
                <c:pt idx="794">
                  <c:v>5.6779999999999997E-2</c:v>
                </c:pt>
                <c:pt idx="795">
                  <c:v>5.6180000000000001E-2</c:v>
                </c:pt>
                <c:pt idx="796">
                  <c:v>5.5599999999999997E-2</c:v>
                </c:pt>
                <c:pt idx="797">
                  <c:v>5.5010000000000003E-2</c:v>
                </c:pt>
                <c:pt idx="798">
                  <c:v>5.4440000000000002E-2</c:v>
                </c:pt>
                <c:pt idx="799">
                  <c:v>5.3859999999999998E-2</c:v>
                </c:pt>
                <c:pt idx="800">
                  <c:v>5.3289999999999997E-2</c:v>
                </c:pt>
                <c:pt idx="801">
                  <c:v>5.2729999999999999E-2</c:v>
                </c:pt>
                <c:pt idx="802">
                  <c:v>5.2170000000000001E-2</c:v>
                </c:pt>
                <c:pt idx="803">
                  <c:v>5.1610000000000003E-2</c:v>
                </c:pt>
                <c:pt idx="804">
                  <c:v>5.1060000000000001E-2</c:v>
                </c:pt>
                <c:pt idx="805">
                  <c:v>5.0520000000000002E-2</c:v>
                </c:pt>
                <c:pt idx="806">
                  <c:v>4.9979999999999997E-2</c:v>
                </c:pt>
                <c:pt idx="807">
                  <c:v>4.9439999999999998E-2</c:v>
                </c:pt>
                <c:pt idx="808">
                  <c:v>4.8910000000000002E-2</c:v>
                </c:pt>
                <c:pt idx="809">
                  <c:v>4.8379999999999999E-2</c:v>
                </c:pt>
                <c:pt idx="810">
                  <c:v>4.786E-2</c:v>
                </c:pt>
                <c:pt idx="811">
                  <c:v>4.734E-2</c:v>
                </c:pt>
                <c:pt idx="812">
                  <c:v>4.6820000000000001E-2</c:v>
                </c:pt>
                <c:pt idx="813">
                  <c:v>4.6309999999999997E-2</c:v>
                </c:pt>
                <c:pt idx="814">
                  <c:v>4.58E-2</c:v>
                </c:pt>
                <c:pt idx="815">
                  <c:v>4.53E-2</c:v>
                </c:pt>
                <c:pt idx="816">
                  <c:v>4.48E-2</c:v>
                </c:pt>
                <c:pt idx="817">
                  <c:v>4.4310000000000002E-2</c:v>
                </c:pt>
                <c:pt idx="818">
                  <c:v>4.3819999999999998E-2</c:v>
                </c:pt>
                <c:pt idx="819">
                  <c:v>4.3339999999999997E-2</c:v>
                </c:pt>
                <c:pt idx="820">
                  <c:v>4.2849999999999999E-2</c:v>
                </c:pt>
                <c:pt idx="821">
                  <c:v>4.2380000000000001E-2</c:v>
                </c:pt>
                <c:pt idx="822">
                  <c:v>4.19E-2</c:v>
                </c:pt>
                <c:pt idx="823">
                  <c:v>4.1439999999999998E-2</c:v>
                </c:pt>
                <c:pt idx="824">
                  <c:v>4.0969999999999999E-2</c:v>
                </c:pt>
                <c:pt idx="825">
                  <c:v>4.0509999999999997E-2</c:v>
                </c:pt>
                <c:pt idx="826">
                  <c:v>4.0050000000000002E-2</c:v>
                </c:pt>
                <c:pt idx="827">
                  <c:v>3.9600000000000003E-2</c:v>
                </c:pt>
                <c:pt idx="828">
                  <c:v>3.9149999999999997E-2</c:v>
                </c:pt>
                <c:pt idx="829">
                  <c:v>3.8710000000000001E-2</c:v>
                </c:pt>
                <c:pt idx="830">
                  <c:v>3.8269999999999998E-2</c:v>
                </c:pt>
                <c:pt idx="831">
                  <c:v>3.7830000000000003E-2</c:v>
                </c:pt>
                <c:pt idx="832">
                  <c:v>3.7400000000000003E-2</c:v>
                </c:pt>
                <c:pt idx="833">
                  <c:v>3.6970000000000003E-2</c:v>
                </c:pt>
                <c:pt idx="834">
                  <c:v>3.6540000000000003E-2</c:v>
                </c:pt>
                <c:pt idx="835">
                  <c:v>3.6119999999999999E-2</c:v>
                </c:pt>
                <c:pt idx="836">
                  <c:v>3.5700000000000003E-2</c:v>
                </c:pt>
                <c:pt idx="837">
                  <c:v>3.5290000000000002E-2</c:v>
                </c:pt>
                <c:pt idx="838">
                  <c:v>3.4880000000000001E-2</c:v>
                </c:pt>
                <c:pt idx="839">
                  <c:v>3.4470000000000001E-2</c:v>
                </c:pt>
                <c:pt idx="840">
                  <c:v>3.4070000000000003E-2</c:v>
                </c:pt>
                <c:pt idx="841">
                  <c:v>3.3669999999999999E-2</c:v>
                </c:pt>
                <c:pt idx="842">
                  <c:v>3.3270000000000001E-2</c:v>
                </c:pt>
                <c:pt idx="843">
                  <c:v>3.288E-2</c:v>
                </c:pt>
                <c:pt idx="844">
                  <c:v>3.2489999999999998E-2</c:v>
                </c:pt>
                <c:pt idx="845">
                  <c:v>3.2099999999999997E-2</c:v>
                </c:pt>
                <c:pt idx="846">
                  <c:v>3.1719999999999998E-2</c:v>
                </c:pt>
                <c:pt idx="847">
                  <c:v>3.134E-2</c:v>
                </c:pt>
                <c:pt idx="848">
                  <c:v>3.0970000000000001E-2</c:v>
                </c:pt>
                <c:pt idx="849">
                  <c:v>3.0589999999999999E-2</c:v>
                </c:pt>
                <c:pt idx="850">
                  <c:v>3.023E-2</c:v>
                </c:pt>
                <c:pt idx="851">
                  <c:v>2.9860000000000001E-2</c:v>
                </c:pt>
                <c:pt idx="852">
                  <c:v>2.9499999999999998E-2</c:v>
                </c:pt>
                <c:pt idx="853">
                  <c:v>2.9139999999999999E-2</c:v>
                </c:pt>
                <c:pt idx="854">
                  <c:v>2.879E-2</c:v>
                </c:pt>
                <c:pt idx="855">
                  <c:v>2.843E-2</c:v>
                </c:pt>
                <c:pt idx="856">
                  <c:v>2.809E-2</c:v>
                </c:pt>
                <c:pt idx="857">
                  <c:v>2.7740000000000001E-2</c:v>
                </c:pt>
                <c:pt idx="858">
                  <c:v>2.7400000000000001E-2</c:v>
                </c:pt>
                <c:pt idx="859">
                  <c:v>2.7060000000000001E-2</c:v>
                </c:pt>
                <c:pt idx="860">
                  <c:v>2.6720000000000001E-2</c:v>
                </c:pt>
                <c:pt idx="861">
                  <c:v>2.639E-2</c:v>
                </c:pt>
                <c:pt idx="862">
                  <c:v>2.606E-2</c:v>
                </c:pt>
                <c:pt idx="863">
                  <c:v>2.5729999999999999E-2</c:v>
                </c:pt>
                <c:pt idx="864">
                  <c:v>2.5409999999999999E-2</c:v>
                </c:pt>
                <c:pt idx="865">
                  <c:v>2.5090000000000001E-2</c:v>
                </c:pt>
                <c:pt idx="866">
                  <c:v>2.477E-2</c:v>
                </c:pt>
                <c:pt idx="867">
                  <c:v>2.4459999999999999E-2</c:v>
                </c:pt>
                <c:pt idx="868">
                  <c:v>2.4140000000000002E-2</c:v>
                </c:pt>
                <c:pt idx="869">
                  <c:v>2.384E-2</c:v>
                </c:pt>
                <c:pt idx="870">
                  <c:v>2.3529999999999999E-2</c:v>
                </c:pt>
                <c:pt idx="871">
                  <c:v>2.3230000000000001E-2</c:v>
                </c:pt>
                <c:pt idx="872">
                  <c:v>2.2929999999999999E-2</c:v>
                </c:pt>
                <c:pt idx="873">
                  <c:v>2.2630000000000001E-2</c:v>
                </c:pt>
                <c:pt idx="874">
                  <c:v>2.2329999999999999E-2</c:v>
                </c:pt>
                <c:pt idx="875">
                  <c:v>2.2040000000000001E-2</c:v>
                </c:pt>
                <c:pt idx="876">
                  <c:v>2.1749999999999999E-2</c:v>
                </c:pt>
                <c:pt idx="877">
                  <c:v>2.147E-2</c:v>
                </c:pt>
                <c:pt idx="878">
                  <c:v>2.1180000000000001E-2</c:v>
                </c:pt>
                <c:pt idx="879">
                  <c:v>2.0899999999999998E-2</c:v>
                </c:pt>
                <c:pt idx="880">
                  <c:v>2.0619999999999999E-2</c:v>
                </c:pt>
                <c:pt idx="881">
                  <c:v>2.035E-2</c:v>
                </c:pt>
                <c:pt idx="882">
                  <c:v>2.0080000000000001E-2</c:v>
                </c:pt>
                <c:pt idx="883">
                  <c:v>1.9800000000000002E-2</c:v>
                </c:pt>
                <c:pt idx="884">
                  <c:v>1.9539999999999998E-2</c:v>
                </c:pt>
                <c:pt idx="885">
                  <c:v>1.9269999999999999E-2</c:v>
                </c:pt>
                <c:pt idx="886">
                  <c:v>1.9009999999999999E-2</c:v>
                </c:pt>
                <c:pt idx="887">
                  <c:v>1.8749999999999999E-2</c:v>
                </c:pt>
                <c:pt idx="888">
                  <c:v>1.8489999999999999E-2</c:v>
                </c:pt>
                <c:pt idx="889">
                  <c:v>1.823E-2</c:v>
                </c:pt>
                <c:pt idx="890">
                  <c:v>1.7979999999999999E-2</c:v>
                </c:pt>
                <c:pt idx="891">
                  <c:v>1.7729999999999999E-2</c:v>
                </c:pt>
                <c:pt idx="892">
                  <c:v>1.7479999999999999E-2</c:v>
                </c:pt>
                <c:pt idx="893">
                  <c:v>1.7229999999999999E-2</c:v>
                </c:pt>
                <c:pt idx="894">
                  <c:v>1.6990000000000002E-2</c:v>
                </c:pt>
                <c:pt idx="895">
                  <c:v>1.6750000000000001E-2</c:v>
                </c:pt>
                <c:pt idx="896">
                  <c:v>1.651E-2</c:v>
                </c:pt>
                <c:pt idx="897">
                  <c:v>1.627E-2</c:v>
                </c:pt>
                <c:pt idx="898">
                  <c:v>1.6039999999999999E-2</c:v>
                </c:pt>
                <c:pt idx="899">
                  <c:v>1.5810000000000001E-2</c:v>
                </c:pt>
                <c:pt idx="900">
                  <c:v>1.5570000000000001E-2</c:v>
                </c:pt>
                <c:pt idx="901">
                  <c:v>1.5350000000000001E-2</c:v>
                </c:pt>
                <c:pt idx="902">
                  <c:v>1.512E-2</c:v>
                </c:pt>
                <c:pt idx="903">
                  <c:v>1.49E-2</c:v>
                </c:pt>
                <c:pt idx="904">
                  <c:v>1.4670000000000001E-2</c:v>
                </c:pt>
                <c:pt idx="905">
                  <c:v>1.4449999999999999E-2</c:v>
                </c:pt>
                <c:pt idx="906">
                  <c:v>1.4239999999999999E-2</c:v>
                </c:pt>
                <c:pt idx="907">
                  <c:v>1.4019999999999999E-2</c:v>
                </c:pt>
                <c:pt idx="908">
                  <c:v>1.3809999999999999E-2</c:v>
                </c:pt>
                <c:pt idx="909">
                  <c:v>1.359E-2</c:v>
                </c:pt>
                <c:pt idx="910">
                  <c:v>1.338E-2</c:v>
                </c:pt>
                <c:pt idx="911">
                  <c:v>1.3180000000000001E-2</c:v>
                </c:pt>
                <c:pt idx="912">
                  <c:v>1.2970000000000001E-2</c:v>
                </c:pt>
                <c:pt idx="913">
                  <c:v>1.277E-2</c:v>
                </c:pt>
                <c:pt idx="914">
                  <c:v>1.256E-2</c:v>
                </c:pt>
                <c:pt idx="915">
                  <c:v>1.2359999999999999E-2</c:v>
                </c:pt>
                <c:pt idx="916">
                  <c:v>1.2160000000000001E-2</c:v>
                </c:pt>
                <c:pt idx="917">
                  <c:v>1.197E-2</c:v>
                </c:pt>
                <c:pt idx="918">
                  <c:v>1.1769999999999999E-2</c:v>
                </c:pt>
                <c:pt idx="919">
                  <c:v>1.158E-2</c:v>
                </c:pt>
                <c:pt idx="920">
                  <c:v>1.1390000000000001E-2</c:v>
                </c:pt>
                <c:pt idx="921">
                  <c:v>1.12E-2</c:v>
                </c:pt>
                <c:pt idx="922">
                  <c:v>1.1010000000000001E-2</c:v>
                </c:pt>
                <c:pt idx="923">
                  <c:v>1.082E-2</c:v>
                </c:pt>
                <c:pt idx="924">
                  <c:v>1.064E-2</c:v>
                </c:pt>
                <c:pt idx="925">
                  <c:v>1.0449999999999999E-2</c:v>
                </c:pt>
                <c:pt idx="926">
                  <c:v>1.027E-2</c:v>
                </c:pt>
                <c:pt idx="927">
                  <c:v>1.009E-2</c:v>
                </c:pt>
                <c:pt idx="928">
                  <c:v>9.9100000000000004E-3</c:v>
                </c:pt>
                <c:pt idx="929">
                  <c:v>9.7400000000000004E-3</c:v>
                </c:pt>
                <c:pt idx="930">
                  <c:v>9.5600000000000008E-3</c:v>
                </c:pt>
                <c:pt idx="931">
                  <c:v>9.3900000000000008E-3</c:v>
                </c:pt>
                <c:pt idx="932">
                  <c:v>9.2200000000000008E-3</c:v>
                </c:pt>
                <c:pt idx="933">
                  <c:v>9.0399999999999994E-3</c:v>
                </c:pt>
                <c:pt idx="934">
                  <c:v>8.8699999999999994E-3</c:v>
                </c:pt>
                <c:pt idx="935">
                  <c:v>8.7100000000000007E-3</c:v>
                </c:pt>
                <c:pt idx="936">
                  <c:v>8.5400000000000007E-3</c:v>
                </c:pt>
                <c:pt idx="937">
                  <c:v>8.3700000000000007E-3</c:v>
                </c:pt>
                <c:pt idx="938">
                  <c:v>8.2100000000000003E-3</c:v>
                </c:pt>
                <c:pt idx="939">
                  <c:v>8.0499999999999999E-3</c:v>
                </c:pt>
                <c:pt idx="940">
                  <c:v>7.8899999999999994E-3</c:v>
                </c:pt>
                <c:pt idx="941">
                  <c:v>7.7299999999999999E-3</c:v>
                </c:pt>
                <c:pt idx="942">
                  <c:v>7.5700000000000003E-3</c:v>
                </c:pt>
                <c:pt idx="943">
                  <c:v>7.4099999999999999E-3</c:v>
                </c:pt>
                <c:pt idx="944">
                  <c:v>7.2500000000000004E-3</c:v>
                </c:pt>
                <c:pt idx="945">
                  <c:v>7.1000000000000004E-3</c:v>
                </c:pt>
                <c:pt idx="946">
                  <c:v>6.9499999999999996E-3</c:v>
                </c:pt>
                <c:pt idx="947">
                  <c:v>6.79E-3</c:v>
                </c:pt>
                <c:pt idx="948">
                  <c:v>6.6400000000000001E-3</c:v>
                </c:pt>
                <c:pt idx="949">
                  <c:v>6.4900000000000001E-3</c:v>
                </c:pt>
                <c:pt idx="950">
                  <c:v>6.3400000000000001E-3</c:v>
                </c:pt>
                <c:pt idx="951">
                  <c:v>6.1900000000000002E-3</c:v>
                </c:pt>
                <c:pt idx="952">
                  <c:v>6.0499999999999998E-3</c:v>
                </c:pt>
                <c:pt idx="953">
                  <c:v>5.8999999999999999E-3</c:v>
                </c:pt>
                <c:pt idx="954">
                  <c:v>5.7600000000000004E-3</c:v>
                </c:pt>
                <c:pt idx="955">
                  <c:v>5.6100000000000004E-3</c:v>
                </c:pt>
                <c:pt idx="956">
                  <c:v>5.47E-3</c:v>
                </c:pt>
                <c:pt idx="957">
                  <c:v>5.3299999999999997E-3</c:v>
                </c:pt>
                <c:pt idx="958">
                  <c:v>5.1900000000000002E-3</c:v>
                </c:pt>
                <c:pt idx="959">
                  <c:v>5.0499999999999998E-3</c:v>
                </c:pt>
                <c:pt idx="960">
                  <c:v>4.9100000000000003E-3</c:v>
                </c:pt>
                <c:pt idx="961">
                  <c:v>4.7699999999999999E-3</c:v>
                </c:pt>
                <c:pt idx="962">
                  <c:v>4.64E-3</c:v>
                </c:pt>
                <c:pt idx="963">
                  <c:v>4.4999999999999997E-3</c:v>
                </c:pt>
                <c:pt idx="964">
                  <c:v>4.3600000000000002E-3</c:v>
                </c:pt>
                <c:pt idx="965">
                  <c:v>4.2300000000000003E-3</c:v>
                </c:pt>
                <c:pt idx="966">
                  <c:v>4.1000000000000003E-3</c:v>
                </c:pt>
                <c:pt idx="967">
                  <c:v>3.96E-3</c:v>
                </c:pt>
                <c:pt idx="968">
                  <c:v>3.8300000000000001E-3</c:v>
                </c:pt>
                <c:pt idx="969">
                  <c:v>3.7000000000000002E-3</c:v>
                </c:pt>
                <c:pt idx="970">
                  <c:v>3.5699999999999998E-3</c:v>
                </c:pt>
                <c:pt idx="971">
                  <c:v>3.4399999999999999E-3</c:v>
                </c:pt>
                <c:pt idx="972">
                  <c:v>3.31E-3</c:v>
                </c:pt>
                <c:pt idx="973">
                  <c:v>3.1800000000000001E-3</c:v>
                </c:pt>
                <c:pt idx="974">
                  <c:v>3.0599999999999998E-3</c:v>
                </c:pt>
                <c:pt idx="975">
                  <c:v>2.9299999999999999E-3</c:v>
                </c:pt>
                <c:pt idx="976">
                  <c:v>2.8E-3</c:v>
                </c:pt>
                <c:pt idx="977">
                  <c:v>2.6800000000000001E-3</c:v>
                </c:pt>
                <c:pt idx="978">
                  <c:v>2.5600000000000002E-3</c:v>
                </c:pt>
                <c:pt idx="979">
                  <c:v>2.4299999999999999E-3</c:v>
                </c:pt>
                <c:pt idx="980">
                  <c:v>2.31E-3</c:v>
                </c:pt>
                <c:pt idx="981">
                  <c:v>2.1800000000000001E-3</c:v>
                </c:pt>
                <c:pt idx="982">
                  <c:v>2.0600000000000002E-3</c:v>
                </c:pt>
                <c:pt idx="983">
                  <c:v>1.9400000000000001E-3</c:v>
                </c:pt>
                <c:pt idx="984">
                  <c:v>1.82E-3</c:v>
                </c:pt>
                <c:pt idx="985">
                  <c:v>1.6999999999999999E-3</c:v>
                </c:pt>
                <c:pt idx="986">
                  <c:v>1.58E-3</c:v>
                </c:pt>
                <c:pt idx="987">
                  <c:v>1.4599999999999999E-3</c:v>
                </c:pt>
                <c:pt idx="988">
                  <c:v>1.34E-3</c:v>
                </c:pt>
                <c:pt idx="989">
                  <c:v>1.2199999999999999E-3</c:v>
                </c:pt>
                <c:pt idx="990">
                  <c:v>1.1000000000000001E-3</c:v>
                </c:pt>
                <c:pt idx="991">
                  <c:v>9.8999999999999999E-4</c:v>
                </c:pt>
                <c:pt idx="992">
                  <c:v>8.7000000000000001E-4</c:v>
                </c:pt>
                <c:pt idx="993">
                  <c:v>7.5000000000000002E-4</c:v>
                </c:pt>
                <c:pt idx="994">
                  <c:v>6.3000000000000003E-4</c:v>
                </c:pt>
                <c:pt idx="995">
                  <c:v>5.1999999999999995E-4</c:v>
                </c:pt>
                <c:pt idx="996">
                  <c:v>4.0000000000000002E-4</c:v>
                </c:pt>
                <c:pt idx="997">
                  <c:v>2.9E-4</c:v>
                </c:pt>
                <c:pt idx="998">
                  <c:v>1.7000000000000001E-4</c:v>
                </c:pt>
                <c:pt idx="999">
                  <c:v>6.0000000000000002E-5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FA-4C47-83BD-0572FA20E162}"/>
            </c:ext>
          </c:extLst>
        </c:ser>
        <c:ser>
          <c:idx val="4"/>
          <c:order val="4"/>
          <c:tx>
            <c:strRef>
              <c:f>n1000_trans_q_cuad!$I$6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n1000_trans_q_cuad!$I$7:$I$1006</c:f>
              <c:numCache>
                <c:formatCode>General</c:formatCode>
                <c:ptCount val="1000"/>
                <c:pt idx="0">
                  <c:v>0.99968000000000001</c:v>
                </c:pt>
                <c:pt idx="1">
                  <c:v>0.99904000000000004</c:v>
                </c:pt>
                <c:pt idx="2">
                  <c:v>0.99839999999999995</c:v>
                </c:pt>
                <c:pt idx="3">
                  <c:v>0.99775999999999998</c:v>
                </c:pt>
                <c:pt idx="4">
                  <c:v>0.99712999999999996</c:v>
                </c:pt>
                <c:pt idx="5">
                  <c:v>0.99648999999999999</c:v>
                </c:pt>
                <c:pt idx="6">
                  <c:v>0.99585000000000001</c:v>
                </c:pt>
                <c:pt idx="7">
                  <c:v>0.99521000000000004</c:v>
                </c:pt>
                <c:pt idx="8">
                  <c:v>0.99456999999999995</c:v>
                </c:pt>
                <c:pt idx="9">
                  <c:v>0.99392999999999998</c:v>
                </c:pt>
                <c:pt idx="10">
                  <c:v>0.99329000000000001</c:v>
                </c:pt>
                <c:pt idx="11">
                  <c:v>0.99265000000000003</c:v>
                </c:pt>
                <c:pt idx="12">
                  <c:v>0.99200999999999995</c:v>
                </c:pt>
                <c:pt idx="13">
                  <c:v>0.99136999999999997</c:v>
                </c:pt>
                <c:pt idx="14">
                  <c:v>0.99073</c:v>
                </c:pt>
                <c:pt idx="15">
                  <c:v>0.99009000000000003</c:v>
                </c:pt>
                <c:pt idx="16">
                  <c:v>0.98945000000000005</c:v>
                </c:pt>
                <c:pt idx="17">
                  <c:v>0.98880999999999997</c:v>
                </c:pt>
                <c:pt idx="18">
                  <c:v>0.98816999999999999</c:v>
                </c:pt>
                <c:pt idx="19">
                  <c:v>0.98753000000000002</c:v>
                </c:pt>
                <c:pt idx="20">
                  <c:v>0.98687999999999998</c:v>
                </c:pt>
                <c:pt idx="21">
                  <c:v>0.98624000000000001</c:v>
                </c:pt>
                <c:pt idx="22">
                  <c:v>0.98560000000000003</c:v>
                </c:pt>
                <c:pt idx="23">
                  <c:v>0.98495999999999995</c:v>
                </c:pt>
                <c:pt idx="24">
                  <c:v>0.98431000000000002</c:v>
                </c:pt>
                <c:pt idx="25">
                  <c:v>0.98367000000000004</c:v>
                </c:pt>
                <c:pt idx="26">
                  <c:v>0.98302</c:v>
                </c:pt>
                <c:pt idx="27">
                  <c:v>0.98238000000000003</c:v>
                </c:pt>
                <c:pt idx="28">
                  <c:v>0.98172999999999999</c:v>
                </c:pt>
                <c:pt idx="29">
                  <c:v>0.98109000000000002</c:v>
                </c:pt>
                <c:pt idx="30">
                  <c:v>0.98043999999999998</c:v>
                </c:pt>
                <c:pt idx="31">
                  <c:v>0.9798</c:v>
                </c:pt>
                <c:pt idx="32">
                  <c:v>0.97914999999999996</c:v>
                </c:pt>
                <c:pt idx="33">
                  <c:v>0.97850000000000004</c:v>
                </c:pt>
                <c:pt idx="34">
                  <c:v>0.97785</c:v>
                </c:pt>
                <c:pt idx="35">
                  <c:v>0.97719999999999996</c:v>
                </c:pt>
                <c:pt idx="36">
                  <c:v>0.97655000000000003</c:v>
                </c:pt>
                <c:pt idx="37">
                  <c:v>0.97589999999999999</c:v>
                </c:pt>
                <c:pt idx="38">
                  <c:v>0.97524999999999995</c:v>
                </c:pt>
                <c:pt idx="39">
                  <c:v>0.97460000000000002</c:v>
                </c:pt>
                <c:pt idx="40">
                  <c:v>0.97394999999999998</c:v>
                </c:pt>
                <c:pt idx="41">
                  <c:v>0.97328999999999999</c:v>
                </c:pt>
                <c:pt idx="42">
                  <c:v>0.97263999999999995</c:v>
                </c:pt>
                <c:pt idx="43">
                  <c:v>0.97199000000000002</c:v>
                </c:pt>
                <c:pt idx="44">
                  <c:v>0.97133000000000003</c:v>
                </c:pt>
                <c:pt idx="45">
                  <c:v>0.97067999999999999</c:v>
                </c:pt>
                <c:pt idx="46">
                  <c:v>0.97001999999999999</c:v>
                </c:pt>
                <c:pt idx="47">
                  <c:v>0.96936</c:v>
                </c:pt>
                <c:pt idx="48">
                  <c:v>0.96870000000000001</c:v>
                </c:pt>
                <c:pt idx="49">
                  <c:v>0.96804000000000001</c:v>
                </c:pt>
                <c:pt idx="50">
                  <c:v>0.96738000000000002</c:v>
                </c:pt>
                <c:pt idx="51">
                  <c:v>0.96672000000000002</c:v>
                </c:pt>
                <c:pt idx="52">
                  <c:v>0.96606000000000003</c:v>
                </c:pt>
                <c:pt idx="53">
                  <c:v>0.96540000000000004</c:v>
                </c:pt>
                <c:pt idx="54">
                  <c:v>0.96472999999999998</c:v>
                </c:pt>
                <c:pt idx="55">
                  <c:v>0.96406999999999998</c:v>
                </c:pt>
                <c:pt idx="56">
                  <c:v>0.96340000000000003</c:v>
                </c:pt>
                <c:pt idx="57">
                  <c:v>0.96274000000000004</c:v>
                </c:pt>
                <c:pt idx="58">
                  <c:v>0.96206999999999998</c:v>
                </c:pt>
                <c:pt idx="59">
                  <c:v>0.96140000000000003</c:v>
                </c:pt>
                <c:pt idx="60">
                  <c:v>0.96072999999999997</c:v>
                </c:pt>
                <c:pt idx="61">
                  <c:v>0.96006000000000002</c:v>
                </c:pt>
                <c:pt idx="62">
                  <c:v>0.95938999999999997</c:v>
                </c:pt>
                <c:pt idx="63">
                  <c:v>0.95872000000000002</c:v>
                </c:pt>
                <c:pt idx="64">
                  <c:v>0.95804</c:v>
                </c:pt>
                <c:pt idx="65">
                  <c:v>0.95737000000000005</c:v>
                </c:pt>
                <c:pt idx="66">
                  <c:v>0.95669000000000004</c:v>
                </c:pt>
                <c:pt idx="67">
                  <c:v>0.95601999999999998</c:v>
                </c:pt>
                <c:pt idx="68">
                  <c:v>0.95533999999999997</c:v>
                </c:pt>
                <c:pt idx="69">
                  <c:v>0.95465999999999995</c:v>
                </c:pt>
                <c:pt idx="70">
                  <c:v>0.95398000000000005</c:v>
                </c:pt>
                <c:pt idx="71">
                  <c:v>0.95330000000000004</c:v>
                </c:pt>
                <c:pt idx="72">
                  <c:v>0.95262000000000002</c:v>
                </c:pt>
                <c:pt idx="73">
                  <c:v>0.95193000000000005</c:v>
                </c:pt>
                <c:pt idx="74">
                  <c:v>0.95125000000000004</c:v>
                </c:pt>
                <c:pt idx="75">
                  <c:v>0.95055999999999996</c:v>
                </c:pt>
                <c:pt idx="76">
                  <c:v>0.94986999999999999</c:v>
                </c:pt>
                <c:pt idx="77">
                  <c:v>0.94918000000000002</c:v>
                </c:pt>
                <c:pt idx="78">
                  <c:v>0.94849000000000006</c:v>
                </c:pt>
                <c:pt idx="79">
                  <c:v>0.94779999999999998</c:v>
                </c:pt>
                <c:pt idx="80">
                  <c:v>0.94711000000000001</c:v>
                </c:pt>
                <c:pt idx="81">
                  <c:v>0.94640999999999997</c:v>
                </c:pt>
                <c:pt idx="82">
                  <c:v>0.94572000000000001</c:v>
                </c:pt>
                <c:pt idx="83">
                  <c:v>0.94501999999999997</c:v>
                </c:pt>
                <c:pt idx="84">
                  <c:v>0.94432000000000005</c:v>
                </c:pt>
                <c:pt idx="85">
                  <c:v>0.94362000000000001</c:v>
                </c:pt>
                <c:pt idx="86">
                  <c:v>0.94291999999999998</c:v>
                </c:pt>
                <c:pt idx="87">
                  <c:v>0.94221999999999995</c:v>
                </c:pt>
                <c:pt idx="88">
                  <c:v>0.94152000000000002</c:v>
                </c:pt>
                <c:pt idx="89">
                  <c:v>0.94081000000000004</c:v>
                </c:pt>
                <c:pt idx="90">
                  <c:v>0.94010000000000005</c:v>
                </c:pt>
                <c:pt idx="91">
                  <c:v>0.93940000000000001</c:v>
                </c:pt>
                <c:pt idx="92">
                  <c:v>0.93869000000000002</c:v>
                </c:pt>
                <c:pt idx="93">
                  <c:v>0.93796999999999997</c:v>
                </c:pt>
                <c:pt idx="94">
                  <c:v>0.93725999999999998</c:v>
                </c:pt>
                <c:pt idx="95">
                  <c:v>0.93654999999999999</c:v>
                </c:pt>
                <c:pt idx="96">
                  <c:v>0.93583000000000005</c:v>
                </c:pt>
                <c:pt idx="97">
                  <c:v>0.93511</c:v>
                </c:pt>
                <c:pt idx="98">
                  <c:v>0.93439000000000005</c:v>
                </c:pt>
                <c:pt idx="99">
                  <c:v>0.93367</c:v>
                </c:pt>
                <c:pt idx="100">
                  <c:v>0.93294999999999995</c:v>
                </c:pt>
                <c:pt idx="101">
                  <c:v>0.93223</c:v>
                </c:pt>
                <c:pt idx="102">
                  <c:v>0.93149999999999999</c:v>
                </c:pt>
                <c:pt idx="103">
                  <c:v>0.93076999999999999</c:v>
                </c:pt>
                <c:pt idx="104">
                  <c:v>0.93003999999999998</c:v>
                </c:pt>
                <c:pt idx="105">
                  <c:v>0.92930999999999997</c:v>
                </c:pt>
                <c:pt idx="106">
                  <c:v>0.92857999999999996</c:v>
                </c:pt>
                <c:pt idx="107">
                  <c:v>0.92784999999999995</c:v>
                </c:pt>
                <c:pt idx="108">
                  <c:v>0.92710999999999999</c:v>
                </c:pt>
                <c:pt idx="109">
                  <c:v>0.92637000000000003</c:v>
                </c:pt>
                <c:pt idx="110">
                  <c:v>0.92562999999999995</c:v>
                </c:pt>
                <c:pt idx="111">
                  <c:v>0.92488999999999999</c:v>
                </c:pt>
                <c:pt idx="112">
                  <c:v>0.92415000000000003</c:v>
                </c:pt>
                <c:pt idx="113">
                  <c:v>0.92340999999999995</c:v>
                </c:pt>
                <c:pt idx="114">
                  <c:v>0.92266000000000004</c:v>
                </c:pt>
                <c:pt idx="115">
                  <c:v>0.92191000000000001</c:v>
                </c:pt>
                <c:pt idx="116">
                  <c:v>0.92115999999999998</c:v>
                </c:pt>
                <c:pt idx="117">
                  <c:v>0.92040999999999995</c:v>
                </c:pt>
                <c:pt idx="118">
                  <c:v>0.91964999999999997</c:v>
                </c:pt>
                <c:pt idx="119">
                  <c:v>0.91890000000000005</c:v>
                </c:pt>
                <c:pt idx="120">
                  <c:v>0.91813999999999996</c:v>
                </c:pt>
                <c:pt idx="121">
                  <c:v>0.91737999999999997</c:v>
                </c:pt>
                <c:pt idx="122">
                  <c:v>0.91661999999999999</c:v>
                </c:pt>
                <c:pt idx="123">
                  <c:v>0.91586000000000001</c:v>
                </c:pt>
                <c:pt idx="124">
                  <c:v>0.91508999999999996</c:v>
                </c:pt>
                <c:pt idx="125">
                  <c:v>0.91432000000000002</c:v>
                </c:pt>
                <c:pt idx="126">
                  <c:v>0.91354999999999997</c:v>
                </c:pt>
                <c:pt idx="127">
                  <c:v>0.91278000000000004</c:v>
                </c:pt>
                <c:pt idx="128">
                  <c:v>0.91200999999999999</c:v>
                </c:pt>
                <c:pt idx="129">
                  <c:v>0.91124000000000005</c:v>
                </c:pt>
                <c:pt idx="130">
                  <c:v>0.91046000000000005</c:v>
                </c:pt>
                <c:pt idx="131">
                  <c:v>0.90968000000000004</c:v>
                </c:pt>
                <c:pt idx="132">
                  <c:v>0.90890000000000004</c:v>
                </c:pt>
                <c:pt idx="133">
                  <c:v>0.90810999999999997</c:v>
                </c:pt>
                <c:pt idx="134">
                  <c:v>0.90732999999999997</c:v>
                </c:pt>
                <c:pt idx="135">
                  <c:v>0.90654000000000001</c:v>
                </c:pt>
                <c:pt idx="136">
                  <c:v>0.90575000000000006</c:v>
                </c:pt>
                <c:pt idx="137">
                  <c:v>0.90495999999999999</c:v>
                </c:pt>
                <c:pt idx="138">
                  <c:v>0.90417000000000003</c:v>
                </c:pt>
                <c:pt idx="139">
                  <c:v>0.90337000000000001</c:v>
                </c:pt>
                <c:pt idx="140">
                  <c:v>0.90256999999999998</c:v>
                </c:pt>
                <c:pt idx="141">
                  <c:v>0.90176999999999996</c:v>
                </c:pt>
                <c:pt idx="142">
                  <c:v>0.90097000000000005</c:v>
                </c:pt>
                <c:pt idx="143">
                  <c:v>0.90017000000000003</c:v>
                </c:pt>
                <c:pt idx="144">
                  <c:v>0.89936000000000005</c:v>
                </c:pt>
                <c:pt idx="145">
                  <c:v>0.89854999999999996</c:v>
                </c:pt>
                <c:pt idx="146">
                  <c:v>0.89773999999999998</c:v>
                </c:pt>
                <c:pt idx="147">
                  <c:v>0.89693000000000001</c:v>
                </c:pt>
                <c:pt idx="148">
                  <c:v>0.89610999999999996</c:v>
                </c:pt>
                <c:pt idx="149">
                  <c:v>0.89529000000000003</c:v>
                </c:pt>
                <c:pt idx="150">
                  <c:v>0.89446999999999999</c:v>
                </c:pt>
                <c:pt idx="151">
                  <c:v>0.89365000000000006</c:v>
                </c:pt>
                <c:pt idx="152">
                  <c:v>0.89283000000000001</c:v>
                </c:pt>
                <c:pt idx="153">
                  <c:v>0.89200000000000002</c:v>
                </c:pt>
                <c:pt idx="154">
                  <c:v>0.89117000000000002</c:v>
                </c:pt>
                <c:pt idx="155">
                  <c:v>0.89034000000000002</c:v>
                </c:pt>
                <c:pt idx="156">
                  <c:v>0.88951000000000002</c:v>
                </c:pt>
                <c:pt idx="157">
                  <c:v>0.88866999999999996</c:v>
                </c:pt>
                <c:pt idx="158">
                  <c:v>0.88783000000000001</c:v>
                </c:pt>
                <c:pt idx="159">
                  <c:v>0.88698999999999995</c:v>
                </c:pt>
                <c:pt idx="160">
                  <c:v>0.88614999999999999</c:v>
                </c:pt>
                <c:pt idx="161">
                  <c:v>0.88529999999999998</c:v>
                </c:pt>
                <c:pt idx="162">
                  <c:v>0.88446000000000002</c:v>
                </c:pt>
                <c:pt idx="163">
                  <c:v>0.88361000000000001</c:v>
                </c:pt>
                <c:pt idx="164">
                  <c:v>0.88275000000000003</c:v>
                </c:pt>
                <c:pt idx="165">
                  <c:v>0.88190000000000002</c:v>
                </c:pt>
                <c:pt idx="166">
                  <c:v>0.88104000000000005</c:v>
                </c:pt>
                <c:pt idx="167">
                  <c:v>0.88017999999999996</c:v>
                </c:pt>
                <c:pt idx="168">
                  <c:v>0.87931999999999999</c:v>
                </c:pt>
                <c:pt idx="169">
                  <c:v>0.87846000000000002</c:v>
                </c:pt>
                <c:pt idx="170">
                  <c:v>0.87758999999999998</c:v>
                </c:pt>
                <c:pt idx="171">
                  <c:v>0.87672000000000005</c:v>
                </c:pt>
                <c:pt idx="172">
                  <c:v>0.87585000000000002</c:v>
                </c:pt>
                <c:pt idx="173">
                  <c:v>0.87497999999999998</c:v>
                </c:pt>
                <c:pt idx="174">
                  <c:v>0.87409999999999999</c:v>
                </c:pt>
                <c:pt idx="175">
                  <c:v>0.87322</c:v>
                </c:pt>
                <c:pt idx="176">
                  <c:v>0.87234</c:v>
                </c:pt>
                <c:pt idx="177">
                  <c:v>0.87144999999999995</c:v>
                </c:pt>
                <c:pt idx="178">
                  <c:v>0.87056999999999995</c:v>
                </c:pt>
                <c:pt idx="179">
                  <c:v>0.86968000000000001</c:v>
                </c:pt>
                <c:pt idx="180">
                  <c:v>0.86878999999999995</c:v>
                </c:pt>
                <c:pt idx="181">
                  <c:v>0.86789000000000005</c:v>
                </c:pt>
                <c:pt idx="182">
                  <c:v>0.86699999999999999</c:v>
                </c:pt>
                <c:pt idx="183">
                  <c:v>0.86609999999999998</c:v>
                </c:pt>
                <c:pt idx="184">
                  <c:v>0.86519999999999997</c:v>
                </c:pt>
                <c:pt idx="185">
                  <c:v>0.86429</c:v>
                </c:pt>
                <c:pt idx="186">
                  <c:v>0.86338999999999999</c:v>
                </c:pt>
                <c:pt idx="187">
                  <c:v>0.86248000000000002</c:v>
                </c:pt>
                <c:pt idx="188">
                  <c:v>0.86155999999999999</c:v>
                </c:pt>
                <c:pt idx="189">
                  <c:v>0.86065000000000003</c:v>
                </c:pt>
                <c:pt idx="190">
                  <c:v>0.85972999999999999</c:v>
                </c:pt>
                <c:pt idx="191">
                  <c:v>0.85880999999999996</c:v>
                </c:pt>
                <c:pt idx="192">
                  <c:v>0.85789000000000004</c:v>
                </c:pt>
                <c:pt idx="193">
                  <c:v>0.85697000000000001</c:v>
                </c:pt>
                <c:pt idx="194">
                  <c:v>0.85604000000000002</c:v>
                </c:pt>
                <c:pt idx="195">
                  <c:v>0.85511000000000004</c:v>
                </c:pt>
                <c:pt idx="196">
                  <c:v>0.85418000000000005</c:v>
                </c:pt>
                <c:pt idx="197">
                  <c:v>0.85324</c:v>
                </c:pt>
                <c:pt idx="198">
                  <c:v>0.85229999999999995</c:v>
                </c:pt>
                <c:pt idx="199">
                  <c:v>0.85136000000000001</c:v>
                </c:pt>
                <c:pt idx="200">
                  <c:v>0.85041999999999995</c:v>
                </c:pt>
                <c:pt idx="201">
                  <c:v>0.84948000000000001</c:v>
                </c:pt>
                <c:pt idx="202">
                  <c:v>0.84853000000000001</c:v>
                </c:pt>
                <c:pt idx="203">
                  <c:v>0.84758</c:v>
                </c:pt>
                <c:pt idx="204">
                  <c:v>0.84662000000000004</c:v>
                </c:pt>
                <c:pt idx="205">
                  <c:v>0.84567000000000003</c:v>
                </c:pt>
                <c:pt idx="206">
                  <c:v>0.84470999999999996</c:v>
                </c:pt>
                <c:pt idx="207">
                  <c:v>0.84375</c:v>
                </c:pt>
                <c:pt idx="208">
                  <c:v>0.84277999999999997</c:v>
                </c:pt>
                <c:pt idx="209">
                  <c:v>0.84180999999999995</c:v>
                </c:pt>
                <c:pt idx="210">
                  <c:v>0.84084000000000003</c:v>
                </c:pt>
                <c:pt idx="211">
                  <c:v>0.83987000000000001</c:v>
                </c:pt>
                <c:pt idx="212">
                  <c:v>0.83889999999999998</c:v>
                </c:pt>
                <c:pt idx="213">
                  <c:v>0.83792</c:v>
                </c:pt>
                <c:pt idx="214">
                  <c:v>0.83694000000000002</c:v>
                </c:pt>
                <c:pt idx="215">
                  <c:v>0.83596000000000004</c:v>
                </c:pt>
                <c:pt idx="216">
                  <c:v>0.83496999999999999</c:v>
                </c:pt>
                <c:pt idx="217">
                  <c:v>0.83398000000000005</c:v>
                </c:pt>
                <c:pt idx="218">
                  <c:v>0.83299000000000001</c:v>
                </c:pt>
                <c:pt idx="219">
                  <c:v>0.83199000000000001</c:v>
                </c:pt>
                <c:pt idx="220">
                  <c:v>0.83099999999999996</c:v>
                </c:pt>
                <c:pt idx="221">
                  <c:v>0.83</c:v>
                </c:pt>
                <c:pt idx="222">
                  <c:v>0.82899999999999996</c:v>
                </c:pt>
                <c:pt idx="223">
                  <c:v>0.82799</c:v>
                </c:pt>
                <c:pt idx="224">
                  <c:v>0.82698000000000005</c:v>
                </c:pt>
                <c:pt idx="225">
                  <c:v>0.82596999999999998</c:v>
                </c:pt>
                <c:pt idx="226">
                  <c:v>0.82496000000000003</c:v>
                </c:pt>
                <c:pt idx="227">
                  <c:v>0.82394000000000001</c:v>
                </c:pt>
                <c:pt idx="228">
                  <c:v>0.82291999999999998</c:v>
                </c:pt>
                <c:pt idx="229">
                  <c:v>0.82189999999999996</c:v>
                </c:pt>
                <c:pt idx="230">
                  <c:v>0.82088000000000005</c:v>
                </c:pt>
                <c:pt idx="231">
                  <c:v>0.81984999999999997</c:v>
                </c:pt>
                <c:pt idx="232">
                  <c:v>0.81881999999999999</c:v>
                </c:pt>
                <c:pt idx="233">
                  <c:v>0.81779000000000002</c:v>
                </c:pt>
                <c:pt idx="234">
                  <c:v>0.81674999999999998</c:v>
                </c:pt>
                <c:pt idx="235">
                  <c:v>0.81572</c:v>
                </c:pt>
                <c:pt idx="236">
                  <c:v>0.81467999999999996</c:v>
                </c:pt>
                <c:pt idx="237">
                  <c:v>0.81362999999999996</c:v>
                </c:pt>
                <c:pt idx="238">
                  <c:v>0.81259000000000003</c:v>
                </c:pt>
                <c:pt idx="239">
                  <c:v>0.81154000000000004</c:v>
                </c:pt>
                <c:pt idx="240">
                  <c:v>0.81047999999999998</c:v>
                </c:pt>
                <c:pt idx="241">
                  <c:v>0.80942999999999998</c:v>
                </c:pt>
                <c:pt idx="242">
                  <c:v>0.80837000000000003</c:v>
                </c:pt>
                <c:pt idx="243">
                  <c:v>0.80730999999999997</c:v>
                </c:pt>
                <c:pt idx="244">
                  <c:v>0.80625000000000002</c:v>
                </c:pt>
                <c:pt idx="245">
                  <c:v>0.80518000000000001</c:v>
                </c:pt>
                <c:pt idx="246">
                  <c:v>0.80410999999999999</c:v>
                </c:pt>
                <c:pt idx="247">
                  <c:v>0.80303999999999998</c:v>
                </c:pt>
                <c:pt idx="248">
                  <c:v>0.80196999999999996</c:v>
                </c:pt>
                <c:pt idx="249">
                  <c:v>0.80088999999999999</c:v>
                </c:pt>
                <c:pt idx="250">
                  <c:v>0.79981000000000002</c:v>
                </c:pt>
                <c:pt idx="251">
                  <c:v>0.79873000000000005</c:v>
                </c:pt>
                <c:pt idx="252">
                  <c:v>0.79764000000000002</c:v>
                </c:pt>
                <c:pt idx="253">
                  <c:v>0.79656000000000005</c:v>
                </c:pt>
                <c:pt idx="254">
                  <c:v>0.79547000000000001</c:v>
                </c:pt>
                <c:pt idx="255">
                  <c:v>0.79437000000000002</c:v>
                </c:pt>
                <c:pt idx="256">
                  <c:v>0.79327999999999999</c:v>
                </c:pt>
                <c:pt idx="257">
                  <c:v>0.79218</c:v>
                </c:pt>
                <c:pt idx="258">
                  <c:v>0.79107000000000005</c:v>
                </c:pt>
                <c:pt idx="259">
                  <c:v>0.78996999999999995</c:v>
                </c:pt>
                <c:pt idx="260">
                  <c:v>0.78886000000000001</c:v>
                </c:pt>
                <c:pt idx="261">
                  <c:v>0.78774999999999995</c:v>
                </c:pt>
                <c:pt idx="262">
                  <c:v>0.78664000000000001</c:v>
                </c:pt>
                <c:pt idx="263">
                  <c:v>0.78552</c:v>
                </c:pt>
                <c:pt idx="264">
                  <c:v>0.78441000000000005</c:v>
                </c:pt>
                <c:pt idx="265">
                  <c:v>0.78327999999999998</c:v>
                </c:pt>
                <c:pt idx="266">
                  <c:v>0.78215999999999997</c:v>
                </c:pt>
                <c:pt idx="267">
                  <c:v>0.78103</c:v>
                </c:pt>
                <c:pt idx="268">
                  <c:v>0.77990000000000004</c:v>
                </c:pt>
                <c:pt idx="269">
                  <c:v>0.77876999999999996</c:v>
                </c:pt>
                <c:pt idx="270">
                  <c:v>0.77764</c:v>
                </c:pt>
                <c:pt idx="271">
                  <c:v>0.77649999999999997</c:v>
                </c:pt>
                <c:pt idx="272">
                  <c:v>0.77536000000000005</c:v>
                </c:pt>
                <c:pt idx="273">
                  <c:v>0.77422000000000002</c:v>
                </c:pt>
                <c:pt idx="274">
                  <c:v>0.77307000000000003</c:v>
                </c:pt>
                <c:pt idx="275">
                  <c:v>0.77192000000000005</c:v>
                </c:pt>
                <c:pt idx="276">
                  <c:v>0.77076999999999996</c:v>
                </c:pt>
                <c:pt idx="277">
                  <c:v>0.76961999999999997</c:v>
                </c:pt>
                <c:pt idx="278">
                  <c:v>0.76846000000000003</c:v>
                </c:pt>
                <c:pt idx="279">
                  <c:v>0.76729999999999998</c:v>
                </c:pt>
                <c:pt idx="280">
                  <c:v>0.76614000000000004</c:v>
                </c:pt>
                <c:pt idx="281">
                  <c:v>0.76497000000000004</c:v>
                </c:pt>
                <c:pt idx="282">
                  <c:v>0.76380000000000003</c:v>
                </c:pt>
                <c:pt idx="283">
                  <c:v>0.76263000000000003</c:v>
                </c:pt>
                <c:pt idx="284">
                  <c:v>0.76146000000000003</c:v>
                </c:pt>
                <c:pt idx="285">
                  <c:v>0.76029000000000002</c:v>
                </c:pt>
                <c:pt idx="286">
                  <c:v>0.75910999999999995</c:v>
                </c:pt>
                <c:pt idx="287">
                  <c:v>0.75792999999999999</c:v>
                </c:pt>
                <c:pt idx="288">
                  <c:v>0.75673999999999997</c:v>
                </c:pt>
                <c:pt idx="289">
                  <c:v>0.75556000000000001</c:v>
                </c:pt>
                <c:pt idx="290">
                  <c:v>0.75436999999999999</c:v>
                </c:pt>
                <c:pt idx="291">
                  <c:v>0.75317000000000001</c:v>
                </c:pt>
                <c:pt idx="292">
                  <c:v>0.75197999999999998</c:v>
                </c:pt>
                <c:pt idx="293">
                  <c:v>0.75078</c:v>
                </c:pt>
                <c:pt idx="294">
                  <c:v>0.74958000000000002</c:v>
                </c:pt>
                <c:pt idx="295">
                  <c:v>0.74838000000000005</c:v>
                </c:pt>
                <c:pt idx="296">
                  <c:v>0.74717999999999996</c:v>
                </c:pt>
                <c:pt idx="297">
                  <c:v>0.74597000000000002</c:v>
                </c:pt>
                <c:pt idx="298">
                  <c:v>0.74475999999999998</c:v>
                </c:pt>
                <c:pt idx="299">
                  <c:v>0.74353999999999998</c:v>
                </c:pt>
                <c:pt idx="300">
                  <c:v>0.74233000000000005</c:v>
                </c:pt>
                <c:pt idx="301">
                  <c:v>0.74111000000000005</c:v>
                </c:pt>
                <c:pt idx="302">
                  <c:v>0.73989000000000005</c:v>
                </c:pt>
                <c:pt idx="303">
                  <c:v>0.73867000000000005</c:v>
                </c:pt>
                <c:pt idx="304">
                  <c:v>0.73743999999999998</c:v>
                </c:pt>
                <c:pt idx="305">
                  <c:v>0.73621000000000003</c:v>
                </c:pt>
                <c:pt idx="306">
                  <c:v>0.73497999999999997</c:v>
                </c:pt>
                <c:pt idx="307">
                  <c:v>0.73375000000000001</c:v>
                </c:pt>
                <c:pt idx="308">
                  <c:v>0.73250999999999999</c:v>
                </c:pt>
                <c:pt idx="309">
                  <c:v>0.73126999999999998</c:v>
                </c:pt>
                <c:pt idx="310">
                  <c:v>0.73002999999999996</c:v>
                </c:pt>
                <c:pt idx="311">
                  <c:v>0.72879000000000005</c:v>
                </c:pt>
                <c:pt idx="312">
                  <c:v>0.72753999999999996</c:v>
                </c:pt>
                <c:pt idx="313">
                  <c:v>0.72628999999999999</c:v>
                </c:pt>
                <c:pt idx="314">
                  <c:v>0.72504000000000002</c:v>
                </c:pt>
                <c:pt idx="315">
                  <c:v>0.72379000000000004</c:v>
                </c:pt>
                <c:pt idx="316">
                  <c:v>0.72253000000000001</c:v>
                </c:pt>
                <c:pt idx="317">
                  <c:v>0.72126999999999997</c:v>
                </c:pt>
                <c:pt idx="318">
                  <c:v>0.72001000000000004</c:v>
                </c:pt>
                <c:pt idx="319">
                  <c:v>0.71875</c:v>
                </c:pt>
                <c:pt idx="320">
                  <c:v>0.71748000000000001</c:v>
                </c:pt>
                <c:pt idx="321">
                  <c:v>0.71621000000000001</c:v>
                </c:pt>
                <c:pt idx="322">
                  <c:v>0.71494000000000002</c:v>
                </c:pt>
                <c:pt idx="323">
                  <c:v>0.71367000000000003</c:v>
                </c:pt>
                <c:pt idx="324">
                  <c:v>0.71238999999999997</c:v>
                </c:pt>
                <c:pt idx="325">
                  <c:v>0.71111000000000002</c:v>
                </c:pt>
                <c:pt idx="326">
                  <c:v>0.70982999999999996</c:v>
                </c:pt>
                <c:pt idx="327">
                  <c:v>0.70855000000000001</c:v>
                </c:pt>
                <c:pt idx="328">
                  <c:v>0.70726</c:v>
                </c:pt>
                <c:pt idx="329">
                  <c:v>0.70596999999999999</c:v>
                </c:pt>
                <c:pt idx="330">
                  <c:v>0.70467999999999997</c:v>
                </c:pt>
                <c:pt idx="331">
                  <c:v>0.70338999999999996</c:v>
                </c:pt>
                <c:pt idx="332">
                  <c:v>0.70209999999999995</c:v>
                </c:pt>
                <c:pt idx="333">
                  <c:v>0.70079999999999998</c:v>
                </c:pt>
                <c:pt idx="334">
                  <c:v>0.69950000000000001</c:v>
                </c:pt>
                <c:pt idx="335">
                  <c:v>0.69820000000000004</c:v>
                </c:pt>
                <c:pt idx="336">
                  <c:v>0.69689000000000001</c:v>
                </c:pt>
                <c:pt idx="337">
                  <c:v>0.69559000000000004</c:v>
                </c:pt>
                <c:pt idx="338">
                  <c:v>0.69428000000000001</c:v>
                </c:pt>
                <c:pt idx="339">
                  <c:v>0.69296000000000002</c:v>
                </c:pt>
                <c:pt idx="340">
                  <c:v>0.69164999999999999</c:v>
                </c:pt>
                <c:pt idx="341">
                  <c:v>0.69033999999999995</c:v>
                </c:pt>
                <c:pt idx="342">
                  <c:v>0.68901999999999997</c:v>
                </c:pt>
                <c:pt idx="343">
                  <c:v>0.68769999999999998</c:v>
                </c:pt>
                <c:pt idx="344">
                  <c:v>0.68637000000000004</c:v>
                </c:pt>
                <c:pt idx="345">
                  <c:v>0.68505000000000005</c:v>
                </c:pt>
                <c:pt idx="346">
                  <c:v>0.68371999999999999</c:v>
                </c:pt>
                <c:pt idx="347">
                  <c:v>0.68239000000000005</c:v>
                </c:pt>
                <c:pt idx="348">
                  <c:v>0.68106</c:v>
                </c:pt>
                <c:pt idx="349">
                  <c:v>0.67972999999999995</c:v>
                </c:pt>
                <c:pt idx="350">
                  <c:v>0.67839000000000005</c:v>
                </c:pt>
                <c:pt idx="351">
                  <c:v>0.67705000000000004</c:v>
                </c:pt>
                <c:pt idx="352">
                  <c:v>0.67571000000000003</c:v>
                </c:pt>
                <c:pt idx="353">
                  <c:v>0.67437000000000002</c:v>
                </c:pt>
                <c:pt idx="354">
                  <c:v>0.67303000000000002</c:v>
                </c:pt>
                <c:pt idx="355">
                  <c:v>0.67168000000000005</c:v>
                </c:pt>
                <c:pt idx="356">
                  <c:v>0.67032999999999998</c:v>
                </c:pt>
                <c:pt idx="357">
                  <c:v>0.66898000000000002</c:v>
                </c:pt>
                <c:pt idx="358">
                  <c:v>0.66762999999999995</c:v>
                </c:pt>
                <c:pt idx="359">
                  <c:v>0.66627999999999998</c:v>
                </c:pt>
                <c:pt idx="360">
                  <c:v>0.66491999999999996</c:v>
                </c:pt>
                <c:pt idx="361">
                  <c:v>0.66356000000000004</c:v>
                </c:pt>
                <c:pt idx="362">
                  <c:v>0.66220000000000001</c:v>
                </c:pt>
                <c:pt idx="363">
                  <c:v>0.66083999999999998</c:v>
                </c:pt>
                <c:pt idx="364">
                  <c:v>0.65947</c:v>
                </c:pt>
                <c:pt idx="365">
                  <c:v>0.65810999999999997</c:v>
                </c:pt>
                <c:pt idx="366">
                  <c:v>0.65673999999999999</c:v>
                </c:pt>
                <c:pt idx="367">
                  <c:v>0.65537000000000001</c:v>
                </c:pt>
                <c:pt idx="368">
                  <c:v>0.65398999999999996</c:v>
                </c:pt>
                <c:pt idx="369">
                  <c:v>0.65261999999999998</c:v>
                </c:pt>
                <c:pt idx="370">
                  <c:v>0.65124000000000004</c:v>
                </c:pt>
                <c:pt idx="371">
                  <c:v>0.64985999999999999</c:v>
                </c:pt>
                <c:pt idx="372">
                  <c:v>0.64847999999999995</c:v>
                </c:pt>
                <c:pt idx="373">
                  <c:v>0.64710000000000001</c:v>
                </c:pt>
                <c:pt idx="374">
                  <c:v>0.64571999999999996</c:v>
                </c:pt>
                <c:pt idx="375">
                  <c:v>0.64432999999999996</c:v>
                </c:pt>
                <c:pt idx="376">
                  <c:v>0.64295000000000002</c:v>
                </c:pt>
                <c:pt idx="377">
                  <c:v>0.64156000000000002</c:v>
                </c:pt>
                <c:pt idx="378">
                  <c:v>0.64017000000000002</c:v>
                </c:pt>
                <c:pt idx="379">
                  <c:v>0.63876999999999995</c:v>
                </c:pt>
                <c:pt idx="380">
                  <c:v>0.63737999999999995</c:v>
                </c:pt>
                <c:pt idx="381">
                  <c:v>0.63597999999999999</c:v>
                </c:pt>
                <c:pt idx="382">
                  <c:v>0.63458000000000003</c:v>
                </c:pt>
                <c:pt idx="383">
                  <c:v>0.63317999999999997</c:v>
                </c:pt>
                <c:pt idx="384">
                  <c:v>0.63178000000000001</c:v>
                </c:pt>
                <c:pt idx="385">
                  <c:v>0.63038000000000005</c:v>
                </c:pt>
                <c:pt idx="386">
                  <c:v>0.62897999999999998</c:v>
                </c:pt>
                <c:pt idx="387">
                  <c:v>0.62756999999999996</c:v>
                </c:pt>
                <c:pt idx="388">
                  <c:v>0.62616000000000005</c:v>
                </c:pt>
                <c:pt idx="389">
                  <c:v>0.62475000000000003</c:v>
                </c:pt>
                <c:pt idx="390">
                  <c:v>0.62334000000000001</c:v>
                </c:pt>
                <c:pt idx="391">
                  <c:v>0.62192999999999998</c:v>
                </c:pt>
                <c:pt idx="392">
                  <c:v>0.62051000000000001</c:v>
                </c:pt>
                <c:pt idx="393">
                  <c:v>0.61909999999999998</c:v>
                </c:pt>
                <c:pt idx="394">
                  <c:v>0.61768000000000001</c:v>
                </c:pt>
                <c:pt idx="395">
                  <c:v>0.61626000000000003</c:v>
                </c:pt>
                <c:pt idx="396">
                  <c:v>0.61484000000000005</c:v>
                </c:pt>
                <c:pt idx="397">
                  <c:v>0.61341999999999997</c:v>
                </c:pt>
                <c:pt idx="398">
                  <c:v>0.61199000000000003</c:v>
                </c:pt>
                <c:pt idx="399">
                  <c:v>0.61056999999999995</c:v>
                </c:pt>
                <c:pt idx="400">
                  <c:v>0.60914000000000001</c:v>
                </c:pt>
                <c:pt idx="401">
                  <c:v>0.60770999999999997</c:v>
                </c:pt>
                <c:pt idx="402">
                  <c:v>0.60628000000000004</c:v>
                </c:pt>
                <c:pt idx="403">
                  <c:v>0.60485</c:v>
                </c:pt>
                <c:pt idx="404">
                  <c:v>0.60341999999999996</c:v>
                </c:pt>
                <c:pt idx="405">
                  <c:v>0.60199000000000003</c:v>
                </c:pt>
                <c:pt idx="406">
                  <c:v>0.60055000000000003</c:v>
                </c:pt>
                <c:pt idx="407">
                  <c:v>0.59911999999999999</c:v>
                </c:pt>
                <c:pt idx="408">
                  <c:v>0.59767999999999999</c:v>
                </c:pt>
                <c:pt idx="409">
                  <c:v>0.59623999999999999</c:v>
                </c:pt>
                <c:pt idx="410">
                  <c:v>0.5948</c:v>
                </c:pt>
                <c:pt idx="411">
                  <c:v>0.59336</c:v>
                </c:pt>
                <c:pt idx="412">
                  <c:v>0.59192</c:v>
                </c:pt>
                <c:pt idx="413">
                  <c:v>0.59047000000000005</c:v>
                </c:pt>
                <c:pt idx="414">
                  <c:v>0.58903000000000005</c:v>
                </c:pt>
                <c:pt idx="415">
                  <c:v>0.58757999999999999</c:v>
                </c:pt>
                <c:pt idx="416">
                  <c:v>0.58613000000000004</c:v>
                </c:pt>
                <c:pt idx="417">
                  <c:v>0.58469000000000004</c:v>
                </c:pt>
                <c:pt idx="418">
                  <c:v>0.58323999999999998</c:v>
                </c:pt>
                <c:pt idx="419">
                  <c:v>0.58177999999999996</c:v>
                </c:pt>
                <c:pt idx="420">
                  <c:v>0.58033000000000001</c:v>
                </c:pt>
                <c:pt idx="421">
                  <c:v>0.57887999999999995</c:v>
                </c:pt>
                <c:pt idx="422">
                  <c:v>0.57743</c:v>
                </c:pt>
                <c:pt idx="423">
                  <c:v>0.57596999999999998</c:v>
                </c:pt>
                <c:pt idx="424">
                  <c:v>0.57450999999999997</c:v>
                </c:pt>
                <c:pt idx="425">
                  <c:v>0.57306000000000001</c:v>
                </c:pt>
                <c:pt idx="426">
                  <c:v>0.5716</c:v>
                </c:pt>
                <c:pt idx="427">
                  <c:v>0.57013999999999998</c:v>
                </c:pt>
                <c:pt idx="428">
                  <c:v>0.56867999999999996</c:v>
                </c:pt>
                <c:pt idx="429">
                  <c:v>0.56721999999999995</c:v>
                </c:pt>
                <c:pt idx="430">
                  <c:v>0.56574999999999998</c:v>
                </c:pt>
                <c:pt idx="431">
                  <c:v>0.56428999999999996</c:v>
                </c:pt>
                <c:pt idx="432">
                  <c:v>0.56283000000000005</c:v>
                </c:pt>
                <c:pt idx="433">
                  <c:v>0.56135999999999997</c:v>
                </c:pt>
                <c:pt idx="434">
                  <c:v>0.55989999999999995</c:v>
                </c:pt>
                <c:pt idx="435">
                  <c:v>0.55842999999999998</c:v>
                </c:pt>
                <c:pt idx="436">
                  <c:v>0.55696000000000001</c:v>
                </c:pt>
                <c:pt idx="437">
                  <c:v>0.55549999999999999</c:v>
                </c:pt>
                <c:pt idx="438">
                  <c:v>0.55403000000000002</c:v>
                </c:pt>
                <c:pt idx="439">
                  <c:v>0.55256000000000005</c:v>
                </c:pt>
                <c:pt idx="440">
                  <c:v>0.55108999999999997</c:v>
                </c:pt>
                <c:pt idx="441">
                  <c:v>0.54961000000000004</c:v>
                </c:pt>
                <c:pt idx="442">
                  <c:v>0.54813999999999996</c:v>
                </c:pt>
                <c:pt idx="443">
                  <c:v>0.54666999999999999</c:v>
                </c:pt>
                <c:pt idx="444">
                  <c:v>0.54520000000000002</c:v>
                </c:pt>
                <c:pt idx="445">
                  <c:v>0.54371999999999998</c:v>
                </c:pt>
                <c:pt idx="446">
                  <c:v>0.54225000000000001</c:v>
                </c:pt>
                <c:pt idx="447">
                  <c:v>0.54076999999999997</c:v>
                </c:pt>
                <c:pt idx="448">
                  <c:v>0.5393</c:v>
                </c:pt>
                <c:pt idx="449">
                  <c:v>0.53781999999999996</c:v>
                </c:pt>
                <c:pt idx="450">
                  <c:v>0.53634000000000004</c:v>
                </c:pt>
                <c:pt idx="451">
                  <c:v>0.53486999999999996</c:v>
                </c:pt>
                <c:pt idx="452">
                  <c:v>0.53339000000000003</c:v>
                </c:pt>
                <c:pt idx="453">
                  <c:v>0.53190999999999999</c:v>
                </c:pt>
                <c:pt idx="454">
                  <c:v>0.53042999999999996</c:v>
                </c:pt>
                <c:pt idx="455">
                  <c:v>0.52895000000000003</c:v>
                </c:pt>
                <c:pt idx="456">
                  <c:v>0.52746999999999999</c:v>
                </c:pt>
                <c:pt idx="457">
                  <c:v>0.52598999999999996</c:v>
                </c:pt>
                <c:pt idx="458">
                  <c:v>0.52451000000000003</c:v>
                </c:pt>
                <c:pt idx="459">
                  <c:v>0.52302999999999999</c:v>
                </c:pt>
                <c:pt idx="460">
                  <c:v>0.52154999999999996</c:v>
                </c:pt>
                <c:pt idx="461">
                  <c:v>0.52007000000000003</c:v>
                </c:pt>
                <c:pt idx="462">
                  <c:v>0.51858000000000004</c:v>
                </c:pt>
                <c:pt idx="463">
                  <c:v>0.5171</c:v>
                </c:pt>
                <c:pt idx="464">
                  <c:v>0.51561999999999997</c:v>
                </c:pt>
                <c:pt idx="465">
                  <c:v>0.51414000000000004</c:v>
                </c:pt>
                <c:pt idx="466">
                  <c:v>0.51265000000000005</c:v>
                </c:pt>
                <c:pt idx="467">
                  <c:v>0.51117000000000001</c:v>
                </c:pt>
                <c:pt idx="468">
                  <c:v>0.50968999999999998</c:v>
                </c:pt>
                <c:pt idx="469">
                  <c:v>0.50819999999999999</c:v>
                </c:pt>
                <c:pt idx="470">
                  <c:v>0.50671999999999995</c:v>
                </c:pt>
                <c:pt idx="471">
                  <c:v>0.50522999999999996</c:v>
                </c:pt>
                <c:pt idx="472">
                  <c:v>0.50375000000000003</c:v>
                </c:pt>
                <c:pt idx="473">
                  <c:v>0.50226000000000004</c:v>
                </c:pt>
                <c:pt idx="474">
                  <c:v>0.50078</c:v>
                </c:pt>
                <c:pt idx="475">
                  <c:v>0.49930000000000002</c:v>
                </c:pt>
                <c:pt idx="476">
                  <c:v>0.49780999999999997</c:v>
                </c:pt>
                <c:pt idx="477">
                  <c:v>0.49632999999999999</c:v>
                </c:pt>
                <c:pt idx="478">
                  <c:v>0.49484</c:v>
                </c:pt>
                <c:pt idx="479">
                  <c:v>0.49336000000000002</c:v>
                </c:pt>
                <c:pt idx="480">
                  <c:v>0.49186999999999997</c:v>
                </c:pt>
                <c:pt idx="481">
                  <c:v>0.49038999999999999</c:v>
                </c:pt>
                <c:pt idx="482">
                  <c:v>0.4889</c:v>
                </c:pt>
                <c:pt idx="483">
                  <c:v>0.48742000000000002</c:v>
                </c:pt>
                <c:pt idx="484">
                  <c:v>0.48592999999999997</c:v>
                </c:pt>
                <c:pt idx="485">
                  <c:v>0.48444999999999999</c:v>
                </c:pt>
                <c:pt idx="486">
                  <c:v>0.48296</c:v>
                </c:pt>
                <c:pt idx="487">
                  <c:v>0.48148000000000002</c:v>
                </c:pt>
                <c:pt idx="488">
                  <c:v>0.48</c:v>
                </c:pt>
                <c:pt idx="489">
                  <c:v>0.47850999999999999</c:v>
                </c:pt>
                <c:pt idx="490">
                  <c:v>0.47703000000000001</c:v>
                </c:pt>
                <c:pt idx="491">
                  <c:v>0.47554999999999997</c:v>
                </c:pt>
                <c:pt idx="492">
                  <c:v>0.47405999999999998</c:v>
                </c:pt>
                <c:pt idx="493">
                  <c:v>0.47258</c:v>
                </c:pt>
                <c:pt idx="494">
                  <c:v>0.47110000000000002</c:v>
                </c:pt>
                <c:pt idx="495">
                  <c:v>0.46961000000000003</c:v>
                </c:pt>
                <c:pt idx="496">
                  <c:v>0.46812999999999999</c:v>
                </c:pt>
                <c:pt idx="497">
                  <c:v>0.46665000000000001</c:v>
                </c:pt>
                <c:pt idx="498">
                  <c:v>0.46516999999999997</c:v>
                </c:pt>
                <c:pt idx="499">
                  <c:v>0.46368999999999999</c:v>
                </c:pt>
                <c:pt idx="500">
                  <c:v>0.46221000000000001</c:v>
                </c:pt>
                <c:pt idx="501">
                  <c:v>0.46072999999999997</c:v>
                </c:pt>
                <c:pt idx="502">
                  <c:v>0.45924999999999999</c:v>
                </c:pt>
                <c:pt idx="503">
                  <c:v>0.45777000000000001</c:v>
                </c:pt>
                <c:pt idx="504">
                  <c:v>0.45628999999999997</c:v>
                </c:pt>
                <c:pt idx="505">
                  <c:v>0.45480999999999999</c:v>
                </c:pt>
                <c:pt idx="506">
                  <c:v>0.45334000000000002</c:v>
                </c:pt>
                <c:pt idx="507">
                  <c:v>0.45185999999999998</c:v>
                </c:pt>
                <c:pt idx="508">
                  <c:v>0.45038</c:v>
                </c:pt>
                <c:pt idx="509">
                  <c:v>0.44890999999999998</c:v>
                </c:pt>
                <c:pt idx="510">
                  <c:v>0.44742999999999999</c:v>
                </c:pt>
                <c:pt idx="511">
                  <c:v>0.44596000000000002</c:v>
                </c:pt>
                <c:pt idx="512">
                  <c:v>0.44449</c:v>
                </c:pt>
                <c:pt idx="513">
                  <c:v>0.44301000000000001</c:v>
                </c:pt>
                <c:pt idx="514">
                  <c:v>0.44153999999999999</c:v>
                </c:pt>
                <c:pt idx="515">
                  <c:v>0.44007000000000002</c:v>
                </c:pt>
                <c:pt idx="516">
                  <c:v>0.43859999999999999</c:v>
                </c:pt>
                <c:pt idx="517">
                  <c:v>0.43713000000000002</c:v>
                </c:pt>
                <c:pt idx="518">
                  <c:v>0.43565999999999999</c:v>
                </c:pt>
                <c:pt idx="519">
                  <c:v>0.43419000000000002</c:v>
                </c:pt>
                <c:pt idx="520">
                  <c:v>0.43271999999999999</c:v>
                </c:pt>
                <c:pt idx="521">
                  <c:v>0.43125000000000002</c:v>
                </c:pt>
                <c:pt idx="522">
                  <c:v>0.42979000000000001</c:v>
                </c:pt>
                <c:pt idx="523">
                  <c:v>0.42831999999999998</c:v>
                </c:pt>
                <c:pt idx="524">
                  <c:v>0.42686000000000002</c:v>
                </c:pt>
                <c:pt idx="525">
                  <c:v>0.42538999999999999</c:v>
                </c:pt>
                <c:pt idx="526">
                  <c:v>0.42392999999999997</c:v>
                </c:pt>
                <c:pt idx="527">
                  <c:v>0.42247000000000001</c:v>
                </c:pt>
                <c:pt idx="528">
                  <c:v>0.42101</c:v>
                </c:pt>
                <c:pt idx="529">
                  <c:v>0.41954999999999998</c:v>
                </c:pt>
                <c:pt idx="530">
                  <c:v>0.41809000000000002</c:v>
                </c:pt>
                <c:pt idx="531">
                  <c:v>0.41663</c:v>
                </c:pt>
                <c:pt idx="532">
                  <c:v>0.41516999999999998</c:v>
                </c:pt>
                <c:pt idx="533">
                  <c:v>0.41371999999999998</c:v>
                </c:pt>
                <c:pt idx="534">
                  <c:v>0.41226000000000002</c:v>
                </c:pt>
                <c:pt idx="535">
                  <c:v>0.41081000000000001</c:v>
                </c:pt>
                <c:pt idx="536">
                  <c:v>0.40936</c:v>
                </c:pt>
                <c:pt idx="537">
                  <c:v>0.40789999999999998</c:v>
                </c:pt>
                <c:pt idx="538">
                  <c:v>0.40644999999999998</c:v>
                </c:pt>
                <c:pt idx="539">
                  <c:v>0.40500999999999998</c:v>
                </c:pt>
                <c:pt idx="540">
                  <c:v>0.40355999999999997</c:v>
                </c:pt>
                <c:pt idx="541">
                  <c:v>0.40211000000000002</c:v>
                </c:pt>
                <c:pt idx="542">
                  <c:v>0.40066000000000002</c:v>
                </c:pt>
                <c:pt idx="543">
                  <c:v>0.39922000000000002</c:v>
                </c:pt>
                <c:pt idx="544">
                  <c:v>0.39778000000000002</c:v>
                </c:pt>
                <c:pt idx="545">
                  <c:v>0.39634000000000003</c:v>
                </c:pt>
                <c:pt idx="546">
                  <c:v>0.39489000000000002</c:v>
                </c:pt>
                <c:pt idx="547">
                  <c:v>0.39345999999999998</c:v>
                </c:pt>
                <c:pt idx="548">
                  <c:v>0.39201999999999998</c:v>
                </c:pt>
                <c:pt idx="549">
                  <c:v>0.39057999999999998</c:v>
                </c:pt>
                <c:pt idx="550">
                  <c:v>0.38915</c:v>
                </c:pt>
                <c:pt idx="551">
                  <c:v>0.38771</c:v>
                </c:pt>
                <c:pt idx="552">
                  <c:v>0.38628000000000001</c:v>
                </c:pt>
                <c:pt idx="553">
                  <c:v>0.38485000000000003</c:v>
                </c:pt>
                <c:pt idx="554">
                  <c:v>0.38341999999999998</c:v>
                </c:pt>
                <c:pt idx="555">
                  <c:v>0.38199</c:v>
                </c:pt>
                <c:pt idx="556">
                  <c:v>0.38056000000000001</c:v>
                </c:pt>
                <c:pt idx="557">
                  <c:v>0.37913999999999998</c:v>
                </c:pt>
                <c:pt idx="558">
                  <c:v>0.37770999999999999</c:v>
                </c:pt>
                <c:pt idx="559">
                  <c:v>0.37629000000000001</c:v>
                </c:pt>
                <c:pt idx="560">
                  <c:v>0.37486999999999998</c:v>
                </c:pt>
                <c:pt idx="561">
                  <c:v>0.37345</c:v>
                </c:pt>
                <c:pt idx="562">
                  <c:v>0.37203000000000003</c:v>
                </c:pt>
                <c:pt idx="563">
                  <c:v>0.37062</c:v>
                </c:pt>
                <c:pt idx="564">
                  <c:v>0.36919999999999997</c:v>
                </c:pt>
                <c:pt idx="565">
                  <c:v>0.36779000000000001</c:v>
                </c:pt>
                <c:pt idx="566">
                  <c:v>0.36637999999999998</c:v>
                </c:pt>
                <c:pt idx="567">
                  <c:v>0.36497000000000002</c:v>
                </c:pt>
                <c:pt idx="568">
                  <c:v>0.36355999999999999</c:v>
                </c:pt>
                <c:pt idx="569">
                  <c:v>0.36215999999999998</c:v>
                </c:pt>
                <c:pt idx="570">
                  <c:v>0.36075000000000002</c:v>
                </c:pt>
                <c:pt idx="571">
                  <c:v>0.35935</c:v>
                </c:pt>
                <c:pt idx="572">
                  <c:v>0.35794999999999999</c:v>
                </c:pt>
                <c:pt idx="573">
                  <c:v>0.35654999999999998</c:v>
                </c:pt>
                <c:pt idx="574">
                  <c:v>0.35515000000000002</c:v>
                </c:pt>
                <c:pt idx="575">
                  <c:v>0.35376000000000002</c:v>
                </c:pt>
                <c:pt idx="576">
                  <c:v>0.35236000000000001</c:v>
                </c:pt>
                <c:pt idx="577">
                  <c:v>0.35097</c:v>
                </c:pt>
                <c:pt idx="578">
                  <c:v>0.34958</c:v>
                </c:pt>
                <c:pt idx="579">
                  <c:v>0.34819</c:v>
                </c:pt>
                <c:pt idx="580">
                  <c:v>0.3468</c:v>
                </c:pt>
                <c:pt idx="581">
                  <c:v>0.34542</c:v>
                </c:pt>
                <c:pt idx="582">
                  <c:v>0.34404000000000001</c:v>
                </c:pt>
                <c:pt idx="583">
                  <c:v>0.34266000000000002</c:v>
                </c:pt>
                <c:pt idx="584">
                  <c:v>0.34127999999999997</c:v>
                </c:pt>
                <c:pt idx="585">
                  <c:v>0.33989999999999998</c:v>
                </c:pt>
                <c:pt idx="586">
                  <c:v>0.33851999999999999</c:v>
                </c:pt>
                <c:pt idx="587">
                  <c:v>0.33715000000000001</c:v>
                </c:pt>
                <c:pt idx="588">
                  <c:v>0.33578000000000002</c:v>
                </c:pt>
                <c:pt idx="589">
                  <c:v>0.33440999999999999</c:v>
                </c:pt>
                <c:pt idx="590">
                  <c:v>0.33304</c:v>
                </c:pt>
                <c:pt idx="591">
                  <c:v>0.33167999999999997</c:v>
                </c:pt>
                <c:pt idx="592">
                  <c:v>0.33032</c:v>
                </c:pt>
                <c:pt idx="593">
                  <c:v>0.32895999999999997</c:v>
                </c:pt>
                <c:pt idx="594">
                  <c:v>0.3276</c:v>
                </c:pt>
                <c:pt idx="595">
                  <c:v>0.32623999999999997</c:v>
                </c:pt>
                <c:pt idx="596">
                  <c:v>0.32489000000000001</c:v>
                </c:pt>
                <c:pt idx="597">
                  <c:v>0.32352999999999998</c:v>
                </c:pt>
                <c:pt idx="598">
                  <c:v>0.32218000000000002</c:v>
                </c:pt>
                <c:pt idx="599">
                  <c:v>0.32083</c:v>
                </c:pt>
                <c:pt idx="600">
                  <c:v>0.31949</c:v>
                </c:pt>
                <c:pt idx="601">
                  <c:v>0.31813999999999998</c:v>
                </c:pt>
                <c:pt idx="602">
                  <c:v>0.31680000000000003</c:v>
                </c:pt>
                <c:pt idx="603">
                  <c:v>0.31546000000000002</c:v>
                </c:pt>
                <c:pt idx="604">
                  <c:v>0.31413000000000002</c:v>
                </c:pt>
                <c:pt idx="605">
                  <c:v>0.31279000000000001</c:v>
                </c:pt>
                <c:pt idx="606">
                  <c:v>0.31146000000000001</c:v>
                </c:pt>
                <c:pt idx="607">
                  <c:v>0.31013000000000002</c:v>
                </c:pt>
                <c:pt idx="608">
                  <c:v>0.30880000000000002</c:v>
                </c:pt>
                <c:pt idx="609">
                  <c:v>0.30747000000000002</c:v>
                </c:pt>
                <c:pt idx="610">
                  <c:v>0.30614999999999998</c:v>
                </c:pt>
                <c:pt idx="611">
                  <c:v>0.30482999999999999</c:v>
                </c:pt>
                <c:pt idx="612">
                  <c:v>0.30351</c:v>
                </c:pt>
                <c:pt idx="613">
                  <c:v>0.30219000000000001</c:v>
                </c:pt>
                <c:pt idx="614">
                  <c:v>0.30087999999999998</c:v>
                </c:pt>
                <c:pt idx="615">
                  <c:v>0.29957</c:v>
                </c:pt>
                <c:pt idx="616">
                  <c:v>0.29826000000000003</c:v>
                </c:pt>
                <c:pt idx="617">
                  <c:v>0.29694999999999999</c:v>
                </c:pt>
                <c:pt idx="618">
                  <c:v>0.29565000000000002</c:v>
                </c:pt>
                <c:pt idx="619">
                  <c:v>0.29433999999999999</c:v>
                </c:pt>
                <c:pt idx="620">
                  <c:v>0.29304000000000002</c:v>
                </c:pt>
                <c:pt idx="621">
                  <c:v>0.29175000000000001</c:v>
                </c:pt>
                <c:pt idx="622">
                  <c:v>0.29044999999999999</c:v>
                </c:pt>
                <c:pt idx="623">
                  <c:v>0.28915999999999997</c:v>
                </c:pt>
                <c:pt idx="624">
                  <c:v>0.28787000000000001</c:v>
                </c:pt>
                <c:pt idx="625">
                  <c:v>0.28658</c:v>
                </c:pt>
                <c:pt idx="626">
                  <c:v>0.2853</c:v>
                </c:pt>
                <c:pt idx="627">
                  <c:v>0.28400999999999998</c:v>
                </c:pt>
                <c:pt idx="628">
                  <c:v>0.28272999999999998</c:v>
                </c:pt>
                <c:pt idx="629">
                  <c:v>0.28145999999999999</c:v>
                </c:pt>
                <c:pt idx="630">
                  <c:v>0.28017999999999998</c:v>
                </c:pt>
                <c:pt idx="631">
                  <c:v>0.27890999999999999</c:v>
                </c:pt>
                <c:pt idx="632">
                  <c:v>0.27764</c:v>
                </c:pt>
                <c:pt idx="633">
                  <c:v>0.27637</c:v>
                </c:pt>
                <c:pt idx="634">
                  <c:v>0.27511000000000002</c:v>
                </c:pt>
                <c:pt idx="635">
                  <c:v>0.27384999999999998</c:v>
                </c:pt>
                <c:pt idx="636">
                  <c:v>0.27259</c:v>
                </c:pt>
                <c:pt idx="637">
                  <c:v>0.27133000000000002</c:v>
                </c:pt>
                <c:pt idx="638">
                  <c:v>0.27007999999999999</c:v>
                </c:pt>
                <c:pt idx="639">
                  <c:v>0.26882</c:v>
                </c:pt>
                <c:pt idx="640">
                  <c:v>0.26757999999999998</c:v>
                </c:pt>
                <c:pt idx="641">
                  <c:v>0.26633000000000001</c:v>
                </c:pt>
                <c:pt idx="642">
                  <c:v>0.26508999999999999</c:v>
                </c:pt>
                <c:pt idx="643">
                  <c:v>0.26384999999999997</c:v>
                </c:pt>
                <c:pt idx="644">
                  <c:v>0.26261000000000001</c:v>
                </c:pt>
                <c:pt idx="645">
                  <c:v>0.26136999999999999</c:v>
                </c:pt>
                <c:pt idx="646">
                  <c:v>0.26013999999999998</c:v>
                </c:pt>
                <c:pt idx="647">
                  <c:v>0.25890999999999997</c:v>
                </c:pt>
                <c:pt idx="648">
                  <c:v>0.25768000000000002</c:v>
                </c:pt>
                <c:pt idx="649">
                  <c:v>0.25646000000000002</c:v>
                </c:pt>
                <c:pt idx="650">
                  <c:v>0.25524000000000002</c:v>
                </c:pt>
                <c:pt idx="651">
                  <c:v>0.25402000000000002</c:v>
                </c:pt>
                <c:pt idx="652">
                  <c:v>0.25280000000000002</c:v>
                </c:pt>
                <c:pt idx="653">
                  <c:v>0.25158999999999998</c:v>
                </c:pt>
                <c:pt idx="654">
                  <c:v>0.25037999999999999</c:v>
                </c:pt>
                <c:pt idx="655">
                  <c:v>0.24917</c:v>
                </c:pt>
                <c:pt idx="656">
                  <c:v>0.24797</c:v>
                </c:pt>
                <c:pt idx="657">
                  <c:v>0.24676999999999999</c:v>
                </c:pt>
                <c:pt idx="658">
                  <c:v>0.24557000000000001</c:v>
                </c:pt>
                <c:pt idx="659">
                  <c:v>0.24437</c:v>
                </c:pt>
                <c:pt idx="660">
                  <c:v>0.24318000000000001</c:v>
                </c:pt>
                <c:pt idx="661">
                  <c:v>0.24199000000000001</c:v>
                </c:pt>
                <c:pt idx="662">
                  <c:v>0.24079999999999999</c:v>
                </c:pt>
                <c:pt idx="663">
                  <c:v>0.23960999999999999</c:v>
                </c:pt>
                <c:pt idx="664">
                  <c:v>0.23843</c:v>
                </c:pt>
                <c:pt idx="665">
                  <c:v>0.23724999999999999</c:v>
                </c:pt>
                <c:pt idx="666">
                  <c:v>0.23608000000000001</c:v>
                </c:pt>
                <c:pt idx="667">
                  <c:v>0.2349</c:v>
                </c:pt>
                <c:pt idx="668">
                  <c:v>0.23372999999999999</c:v>
                </c:pt>
                <c:pt idx="669">
                  <c:v>0.23257</c:v>
                </c:pt>
                <c:pt idx="670">
                  <c:v>0.23139999999999999</c:v>
                </c:pt>
                <c:pt idx="671">
                  <c:v>0.23024</c:v>
                </c:pt>
                <c:pt idx="672">
                  <c:v>0.22908000000000001</c:v>
                </c:pt>
                <c:pt idx="673">
                  <c:v>0.22792999999999999</c:v>
                </c:pt>
                <c:pt idx="674">
                  <c:v>0.22677</c:v>
                </c:pt>
                <c:pt idx="675">
                  <c:v>0.22561999999999999</c:v>
                </c:pt>
                <c:pt idx="676">
                  <c:v>0.22448000000000001</c:v>
                </c:pt>
                <c:pt idx="677">
                  <c:v>0.22333</c:v>
                </c:pt>
                <c:pt idx="678">
                  <c:v>0.22219</c:v>
                </c:pt>
                <c:pt idx="679">
                  <c:v>0.22105</c:v>
                </c:pt>
                <c:pt idx="680">
                  <c:v>0.21992</c:v>
                </c:pt>
                <c:pt idx="681">
                  <c:v>0.21879000000000001</c:v>
                </c:pt>
                <c:pt idx="682">
                  <c:v>0.21765999999999999</c:v>
                </c:pt>
                <c:pt idx="683">
                  <c:v>0.21653</c:v>
                </c:pt>
                <c:pt idx="684">
                  <c:v>0.21540999999999999</c:v>
                </c:pt>
                <c:pt idx="685">
                  <c:v>0.21429000000000001</c:v>
                </c:pt>
                <c:pt idx="686">
                  <c:v>0.21317</c:v>
                </c:pt>
                <c:pt idx="687">
                  <c:v>0.21206</c:v>
                </c:pt>
                <c:pt idx="688">
                  <c:v>0.21095</c:v>
                </c:pt>
                <c:pt idx="689">
                  <c:v>0.20984</c:v>
                </c:pt>
                <c:pt idx="690">
                  <c:v>0.20873</c:v>
                </c:pt>
                <c:pt idx="691">
                  <c:v>0.20763000000000001</c:v>
                </c:pt>
                <c:pt idx="692">
                  <c:v>0.20652999999999999</c:v>
                </c:pt>
                <c:pt idx="693">
                  <c:v>0.20544000000000001</c:v>
                </c:pt>
                <c:pt idx="694">
                  <c:v>0.20435</c:v>
                </c:pt>
                <c:pt idx="695">
                  <c:v>0.20326</c:v>
                </c:pt>
                <c:pt idx="696">
                  <c:v>0.20216999999999999</c:v>
                </c:pt>
                <c:pt idx="697">
                  <c:v>0.20108999999999999</c:v>
                </c:pt>
                <c:pt idx="698">
                  <c:v>0.20000999999999999</c:v>
                </c:pt>
                <c:pt idx="699">
                  <c:v>0.19893</c:v>
                </c:pt>
                <c:pt idx="700">
                  <c:v>0.19786000000000001</c:v>
                </c:pt>
                <c:pt idx="701">
                  <c:v>0.19678999999999999</c:v>
                </c:pt>
                <c:pt idx="702">
                  <c:v>0.19572000000000001</c:v>
                </c:pt>
                <c:pt idx="703">
                  <c:v>0.19464999999999999</c:v>
                </c:pt>
                <c:pt idx="704">
                  <c:v>0.19359000000000001</c:v>
                </c:pt>
                <c:pt idx="705">
                  <c:v>0.19253000000000001</c:v>
                </c:pt>
                <c:pt idx="706">
                  <c:v>0.19148000000000001</c:v>
                </c:pt>
                <c:pt idx="707">
                  <c:v>0.19042000000000001</c:v>
                </c:pt>
                <c:pt idx="708">
                  <c:v>0.18937999999999999</c:v>
                </c:pt>
                <c:pt idx="709">
                  <c:v>0.18833</c:v>
                </c:pt>
                <c:pt idx="710">
                  <c:v>0.18729000000000001</c:v>
                </c:pt>
                <c:pt idx="711">
                  <c:v>0.18625</c:v>
                </c:pt>
                <c:pt idx="712">
                  <c:v>0.18521000000000001</c:v>
                </c:pt>
                <c:pt idx="713">
                  <c:v>0.18418000000000001</c:v>
                </c:pt>
                <c:pt idx="714">
                  <c:v>0.18315000000000001</c:v>
                </c:pt>
                <c:pt idx="715">
                  <c:v>0.18212</c:v>
                </c:pt>
                <c:pt idx="716">
                  <c:v>0.18109</c:v>
                </c:pt>
                <c:pt idx="717">
                  <c:v>0.18007000000000001</c:v>
                </c:pt>
                <c:pt idx="718">
                  <c:v>0.17906</c:v>
                </c:pt>
                <c:pt idx="719">
                  <c:v>0.17804</c:v>
                </c:pt>
                <c:pt idx="720">
                  <c:v>0.17702999999999999</c:v>
                </c:pt>
                <c:pt idx="721">
                  <c:v>0.17602000000000001</c:v>
                </c:pt>
                <c:pt idx="722">
                  <c:v>0.17501</c:v>
                </c:pt>
                <c:pt idx="723">
                  <c:v>0.17401</c:v>
                </c:pt>
                <c:pt idx="724">
                  <c:v>0.17301</c:v>
                </c:pt>
                <c:pt idx="725">
                  <c:v>0.17202000000000001</c:v>
                </c:pt>
                <c:pt idx="726">
                  <c:v>0.17102000000000001</c:v>
                </c:pt>
                <c:pt idx="727">
                  <c:v>0.17002999999999999</c:v>
                </c:pt>
                <c:pt idx="728">
                  <c:v>0.16905000000000001</c:v>
                </c:pt>
                <c:pt idx="729">
                  <c:v>0.16805999999999999</c:v>
                </c:pt>
                <c:pt idx="730">
                  <c:v>0.16708000000000001</c:v>
                </c:pt>
                <c:pt idx="731">
                  <c:v>0.16611000000000001</c:v>
                </c:pt>
                <c:pt idx="732">
                  <c:v>0.16513</c:v>
                </c:pt>
                <c:pt idx="733">
                  <c:v>0.16416</c:v>
                </c:pt>
                <c:pt idx="734">
                  <c:v>0.16319</c:v>
                </c:pt>
                <c:pt idx="735">
                  <c:v>0.16223000000000001</c:v>
                </c:pt>
                <c:pt idx="736">
                  <c:v>0.16127</c:v>
                </c:pt>
                <c:pt idx="737">
                  <c:v>0.16031000000000001</c:v>
                </c:pt>
                <c:pt idx="738">
                  <c:v>0.15936</c:v>
                </c:pt>
                <c:pt idx="739">
                  <c:v>0.15840000000000001</c:v>
                </c:pt>
                <c:pt idx="740">
                  <c:v>0.15745000000000001</c:v>
                </c:pt>
                <c:pt idx="741">
                  <c:v>0.15651000000000001</c:v>
                </c:pt>
                <c:pt idx="742">
                  <c:v>0.15557000000000001</c:v>
                </c:pt>
                <c:pt idx="743">
                  <c:v>0.15462999999999999</c:v>
                </c:pt>
                <c:pt idx="744">
                  <c:v>0.15368999999999999</c:v>
                </c:pt>
                <c:pt idx="745">
                  <c:v>0.15276000000000001</c:v>
                </c:pt>
                <c:pt idx="746">
                  <c:v>0.15182999999999999</c:v>
                </c:pt>
                <c:pt idx="747">
                  <c:v>0.15090000000000001</c:v>
                </c:pt>
                <c:pt idx="748">
                  <c:v>0.14998</c:v>
                </c:pt>
                <c:pt idx="749">
                  <c:v>0.14906</c:v>
                </c:pt>
                <c:pt idx="750">
                  <c:v>0.14813999999999999</c:v>
                </c:pt>
                <c:pt idx="751">
                  <c:v>0.14723</c:v>
                </c:pt>
                <c:pt idx="752">
                  <c:v>0.14631</c:v>
                </c:pt>
                <c:pt idx="753">
                  <c:v>0.14541000000000001</c:v>
                </c:pt>
                <c:pt idx="754">
                  <c:v>0.14449999999999999</c:v>
                </c:pt>
                <c:pt idx="755">
                  <c:v>0.14360000000000001</c:v>
                </c:pt>
                <c:pt idx="756">
                  <c:v>0.14269999999999999</c:v>
                </c:pt>
                <c:pt idx="757">
                  <c:v>0.14180999999999999</c:v>
                </c:pt>
                <c:pt idx="758">
                  <c:v>0.14091000000000001</c:v>
                </c:pt>
                <c:pt idx="759">
                  <c:v>0.14002000000000001</c:v>
                </c:pt>
                <c:pt idx="760">
                  <c:v>0.13914000000000001</c:v>
                </c:pt>
                <c:pt idx="761">
                  <c:v>0.13825000000000001</c:v>
                </c:pt>
                <c:pt idx="762">
                  <c:v>0.13736999999999999</c:v>
                </c:pt>
                <c:pt idx="763">
                  <c:v>0.13650000000000001</c:v>
                </c:pt>
                <c:pt idx="764">
                  <c:v>0.13561999999999999</c:v>
                </c:pt>
                <c:pt idx="765">
                  <c:v>0.13475000000000001</c:v>
                </c:pt>
                <c:pt idx="766">
                  <c:v>0.13388</c:v>
                </c:pt>
                <c:pt idx="767">
                  <c:v>0.13302</c:v>
                </c:pt>
                <c:pt idx="768">
                  <c:v>0.13216</c:v>
                </c:pt>
                <c:pt idx="769">
                  <c:v>0.1313</c:v>
                </c:pt>
                <c:pt idx="770">
                  <c:v>0.13045000000000001</c:v>
                </c:pt>
                <c:pt idx="771">
                  <c:v>0.12959000000000001</c:v>
                </c:pt>
                <c:pt idx="772">
                  <c:v>0.12873999999999999</c:v>
                </c:pt>
                <c:pt idx="773">
                  <c:v>0.12790000000000001</c:v>
                </c:pt>
                <c:pt idx="774">
                  <c:v>0.12705</c:v>
                </c:pt>
                <c:pt idx="775">
                  <c:v>0.12620999999999999</c:v>
                </c:pt>
                <c:pt idx="776">
                  <c:v>0.12537999999999999</c:v>
                </c:pt>
                <c:pt idx="777">
                  <c:v>0.12454</c:v>
                </c:pt>
                <c:pt idx="778">
                  <c:v>0.12371</c:v>
                </c:pt>
                <c:pt idx="779">
                  <c:v>0.12289</c:v>
                </c:pt>
                <c:pt idx="780">
                  <c:v>0.12206</c:v>
                </c:pt>
                <c:pt idx="781">
                  <c:v>0.12124</c:v>
                </c:pt>
                <c:pt idx="782">
                  <c:v>0.12042</c:v>
                </c:pt>
                <c:pt idx="783">
                  <c:v>0.1196</c:v>
                </c:pt>
                <c:pt idx="784">
                  <c:v>0.11879000000000001</c:v>
                </c:pt>
                <c:pt idx="785">
                  <c:v>0.11798</c:v>
                </c:pt>
                <c:pt idx="786">
                  <c:v>0.11718000000000001</c:v>
                </c:pt>
                <c:pt idx="787">
                  <c:v>0.11637</c:v>
                </c:pt>
                <c:pt idx="788">
                  <c:v>0.11557000000000001</c:v>
                </c:pt>
                <c:pt idx="789">
                  <c:v>0.11477</c:v>
                </c:pt>
                <c:pt idx="790">
                  <c:v>0.11398</c:v>
                </c:pt>
                <c:pt idx="791">
                  <c:v>0.11319</c:v>
                </c:pt>
                <c:pt idx="792">
                  <c:v>0.1124</c:v>
                </c:pt>
                <c:pt idx="793">
                  <c:v>0.11161</c:v>
                </c:pt>
                <c:pt idx="794">
                  <c:v>0.11083</c:v>
                </c:pt>
                <c:pt idx="795">
                  <c:v>0.11005</c:v>
                </c:pt>
                <c:pt idx="796">
                  <c:v>0.10927000000000001</c:v>
                </c:pt>
                <c:pt idx="797">
                  <c:v>0.1085</c:v>
                </c:pt>
                <c:pt idx="798">
                  <c:v>0.10773000000000001</c:v>
                </c:pt>
                <c:pt idx="799">
                  <c:v>0.10696</c:v>
                </c:pt>
                <c:pt idx="800">
                  <c:v>0.1062</c:v>
                </c:pt>
                <c:pt idx="801">
                  <c:v>0.10543</c:v>
                </c:pt>
                <c:pt idx="802">
                  <c:v>0.10467</c:v>
                </c:pt>
                <c:pt idx="803">
                  <c:v>0.10392</c:v>
                </c:pt>
                <c:pt idx="804">
                  <c:v>0.10316</c:v>
                </c:pt>
                <c:pt idx="805">
                  <c:v>0.10241</c:v>
                </c:pt>
                <c:pt idx="806">
                  <c:v>0.10167</c:v>
                </c:pt>
                <c:pt idx="807">
                  <c:v>0.10092</c:v>
                </c:pt>
                <c:pt idx="808">
                  <c:v>0.10018000000000001</c:v>
                </c:pt>
                <c:pt idx="809">
                  <c:v>9.9440000000000001E-2</c:v>
                </c:pt>
                <c:pt idx="810">
                  <c:v>9.8699999999999996E-2</c:v>
                </c:pt>
                <c:pt idx="811">
                  <c:v>9.7970000000000002E-2</c:v>
                </c:pt>
                <c:pt idx="812">
                  <c:v>9.7239999999999993E-2</c:v>
                </c:pt>
                <c:pt idx="813">
                  <c:v>9.6509999999999999E-2</c:v>
                </c:pt>
                <c:pt idx="814">
                  <c:v>9.579E-2</c:v>
                </c:pt>
                <c:pt idx="815">
                  <c:v>9.5060000000000006E-2</c:v>
                </c:pt>
                <c:pt idx="816">
                  <c:v>9.4350000000000003E-2</c:v>
                </c:pt>
                <c:pt idx="817">
                  <c:v>9.3630000000000005E-2</c:v>
                </c:pt>
                <c:pt idx="818">
                  <c:v>9.2920000000000003E-2</c:v>
                </c:pt>
                <c:pt idx="819">
                  <c:v>9.2200000000000004E-2</c:v>
                </c:pt>
                <c:pt idx="820">
                  <c:v>9.1499999999999998E-2</c:v>
                </c:pt>
                <c:pt idx="821">
                  <c:v>9.0789999999999996E-2</c:v>
                </c:pt>
                <c:pt idx="822">
                  <c:v>9.0090000000000003E-2</c:v>
                </c:pt>
                <c:pt idx="823">
                  <c:v>8.9389999999999997E-2</c:v>
                </c:pt>
                <c:pt idx="824">
                  <c:v>8.8690000000000005E-2</c:v>
                </c:pt>
                <c:pt idx="825">
                  <c:v>8.7999999999999995E-2</c:v>
                </c:pt>
                <c:pt idx="826">
                  <c:v>8.7309999999999999E-2</c:v>
                </c:pt>
                <c:pt idx="827">
                  <c:v>8.6620000000000003E-2</c:v>
                </c:pt>
                <c:pt idx="828">
                  <c:v>8.5930000000000006E-2</c:v>
                </c:pt>
                <c:pt idx="829">
                  <c:v>8.5250000000000006E-2</c:v>
                </c:pt>
                <c:pt idx="830">
                  <c:v>8.4570000000000006E-2</c:v>
                </c:pt>
                <c:pt idx="831">
                  <c:v>8.3890000000000006E-2</c:v>
                </c:pt>
                <c:pt idx="832">
                  <c:v>8.3210000000000006E-2</c:v>
                </c:pt>
                <c:pt idx="833">
                  <c:v>8.2540000000000002E-2</c:v>
                </c:pt>
                <c:pt idx="834">
                  <c:v>8.1869999999999998E-2</c:v>
                </c:pt>
                <c:pt idx="835">
                  <c:v>8.1199999999999994E-2</c:v>
                </c:pt>
                <c:pt idx="836">
                  <c:v>8.054E-2</c:v>
                </c:pt>
                <c:pt idx="837">
                  <c:v>7.9880000000000007E-2</c:v>
                </c:pt>
                <c:pt idx="838">
                  <c:v>7.9219999999999999E-2</c:v>
                </c:pt>
                <c:pt idx="839">
                  <c:v>7.8560000000000005E-2</c:v>
                </c:pt>
                <c:pt idx="840">
                  <c:v>7.7909999999999993E-2</c:v>
                </c:pt>
                <c:pt idx="841">
                  <c:v>7.7259999999999995E-2</c:v>
                </c:pt>
                <c:pt idx="842">
                  <c:v>7.6609999999999998E-2</c:v>
                </c:pt>
                <c:pt idx="843">
                  <c:v>7.596E-2</c:v>
                </c:pt>
                <c:pt idx="844">
                  <c:v>7.5319999999999998E-2</c:v>
                </c:pt>
                <c:pt idx="845">
                  <c:v>7.4679999999999996E-2</c:v>
                </c:pt>
                <c:pt idx="846">
                  <c:v>7.4039999999999995E-2</c:v>
                </c:pt>
                <c:pt idx="847">
                  <c:v>7.3400000000000007E-2</c:v>
                </c:pt>
                <c:pt idx="848">
                  <c:v>7.2770000000000001E-2</c:v>
                </c:pt>
                <c:pt idx="849">
                  <c:v>7.2139999999999996E-2</c:v>
                </c:pt>
                <c:pt idx="850">
                  <c:v>7.1510000000000004E-2</c:v>
                </c:pt>
                <c:pt idx="851">
                  <c:v>7.0879999999999999E-2</c:v>
                </c:pt>
                <c:pt idx="852">
                  <c:v>7.0260000000000003E-2</c:v>
                </c:pt>
                <c:pt idx="853">
                  <c:v>6.9639999999999994E-2</c:v>
                </c:pt>
                <c:pt idx="854">
                  <c:v>6.9019999999999998E-2</c:v>
                </c:pt>
                <c:pt idx="855">
                  <c:v>6.8400000000000002E-2</c:v>
                </c:pt>
                <c:pt idx="856">
                  <c:v>6.7790000000000003E-2</c:v>
                </c:pt>
                <c:pt idx="857">
                  <c:v>6.7180000000000004E-2</c:v>
                </c:pt>
                <c:pt idx="858">
                  <c:v>6.6570000000000004E-2</c:v>
                </c:pt>
                <c:pt idx="859">
                  <c:v>6.5970000000000001E-2</c:v>
                </c:pt>
                <c:pt idx="860">
                  <c:v>6.5360000000000001E-2</c:v>
                </c:pt>
                <c:pt idx="861">
                  <c:v>6.4759999999999998E-2</c:v>
                </c:pt>
                <c:pt idx="862">
                  <c:v>6.4159999999999995E-2</c:v>
                </c:pt>
                <c:pt idx="863">
                  <c:v>6.3570000000000002E-2</c:v>
                </c:pt>
                <c:pt idx="864">
                  <c:v>6.2969999999999998E-2</c:v>
                </c:pt>
                <c:pt idx="865">
                  <c:v>6.2379999999999998E-2</c:v>
                </c:pt>
                <c:pt idx="866">
                  <c:v>6.1789999999999998E-2</c:v>
                </c:pt>
                <c:pt idx="867">
                  <c:v>6.1199999999999997E-2</c:v>
                </c:pt>
                <c:pt idx="868">
                  <c:v>6.062E-2</c:v>
                </c:pt>
                <c:pt idx="869">
                  <c:v>6.0040000000000003E-2</c:v>
                </c:pt>
                <c:pt idx="870">
                  <c:v>5.9459999999999999E-2</c:v>
                </c:pt>
                <c:pt idx="871">
                  <c:v>5.8880000000000002E-2</c:v>
                </c:pt>
                <c:pt idx="872">
                  <c:v>5.8299999999999998E-2</c:v>
                </c:pt>
                <c:pt idx="873">
                  <c:v>5.7729999999999997E-2</c:v>
                </c:pt>
                <c:pt idx="874">
                  <c:v>5.7160000000000002E-2</c:v>
                </c:pt>
                <c:pt idx="875">
                  <c:v>5.6590000000000001E-2</c:v>
                </c:pt>
                <c:pt idx="876">
                  <c:v>5.6030000000000003E-2</c:v>
                </c:pt>
                <c:pt idx="877">
                  <c:v>5.5460000000000002E-2</c:v>
                </c:pt>
                <c:pt idx="878">
                  <c:v>5.4899999999999997E-2</c:v>
                </c:pt>
                <c:pt idx="879">
                  <c:v>5.4339999999999999E-2</c:v>
                </c:pt>
                <c:pt idx="880">
                  <c:v>5.3780000000000001E-2</c:v>
                </c:pt>
                <c:pt idx="881">
                  <c:v>5.323E-2</c:v>
                </c:pt>
                <c:pt idx="882">
                  <c:v>5.2679999999999998E-2</c:v>
                </c:pt>
                <c:pt idx="883">
                  <c:v>5.212E-2</c:v>
                </c:pt>
                <c:pt idx="884">
                  <c:v>5.1580000000000001E-2</c:v>
                </c:pt>
                <c:pt idx="885">
                  <c:v>5.1029999999999999E-2</c:v>
                </c:pt>
                <c:pt idx="886">
                  <c:v>5.049E-2</c:v>
                </c:pt>
                <c:pt idx="887">
                  <c:v>4.9939999999999998E-2</c:v>
                </c:pt>
                <c:pt idx="888">
                  <c:v>4.9399999999999999E-2</c:v>
                </c:pt>
                <c:pt idx="889">
                  <c:v>4.8869999999999997E-2</c:v>
                </c:pt>
                <c:pt idx="890">
                  <c:v>4.8329999999999998E-2</c:v>
                </c:pt>
                <c:pt idx="891">
                  <c:v>4.7800000000000002E-2</c:v>
                </c:pt>
                <c:pt idx="892">
                  <c:v>4.727E-2</c:v>
                </c:pt>
                <c:pt idx="893">
                  <c:v>4.6739999999999997E-2</c:v>
                </c:pt>
                <c:pt idx="894">
                  <c:v>4.6210000000000001E-2</c:v>
                </c:pt>
                <c:pt idx="895">
                  <c:v>4.5679999999999998E-2</c:v>
                </c:pt>
                <c:pt idx="896">
                  <c:v>4.5159999999999999E-2</c:v>
                </c:pt>
                <c:pt idx="897">
                  <c:v>4.4639999999999999E-2</c:v>
                </c:pt>
                <c:pt idx="898">
                  <c:v>4.4119999999999999E-2</c:v>
                </c:pt>
                <c:pt idx="899">
                  <c:v>4.36E-2</c:v>
                </c:pt>
                <c:pt idx="900">
                  <c:v>4.3090000000000003E-2</c:v>
                </c:pt>
                <c:pt idx="901">
                  <c:v>4.258E-2</c:v>
                </c:pt>
                <c:pt idx="902">
                  <c:v>4.206E-2</c:v>
                </c:pt>
                <c:pt idx="903">
                  <c:v>4.156E-2</c:v>
                </c:pt>
                <c:pt idx="904">
                  <c:v>4.1050000000000003E-2</c:v>
                </c:pt>
                <c:pt idx="905">
                  <c:v>4.054E-2</c:v>
                </c:pt>
                <c:pt idx="906">
                  <c:v>4.0039999999999999E-2</c:v>
                </c:pt>
                <c:pt idx="907">
                  <c:v>3.9539999999999999E-2</c:v>
                </c:pt>
                <c:pt idx="908">
                  <c:v>3.9039999999999998E-2</c:v>
                </c:pt>
                <c:pt idx="909">
                  <c:v>3.8539999999999998E-2</c:v>
                </c:pt>
                <c:pt idx="910">
                  <c:v>3.805E-2</c:v>
                </c:pt>
                <c:pt idx="911">
                  <c:v>3.755E-2</c:v>
                </c:pt>
                <c:pt idx="912">
                  <c:v>3.7060000000000003E-2</c:v>
                </c:pt>
                <c:pt idx="913">
                  <c:v>3.6569999999999998E-2</c:v>
                </c:pt>
                <c:pt idx="914">
                  <c:v>3.6080000000000001E-2</c:v>
                </c:pt>
                <c:pt idx="915">
                  <c:v>3.56E-2</c:v>
                </c:pt>
                <c:pt idx="916">
                  <c:v>3.5110000000000002E-2</c:v>
                </c:pt>
                <c:pt idx="917">
                  <c:v>3.4630000000000001E-2</c:v>
                </c:pt>
                <c:pt idx="918">
                  <c:v>3.415E-2</c:v>
                </c:pt>
                <c:pt idx="919">
                  <c:v>3.3669999999999999E-2</c:v>
                </c:pt>
                <c:pt idx="920">
                  <c:v>3.3189999999999997E-2</c:v>
                </c:pt>
                <c:pt idx="921">
                  <c:v>3.2719999999999999E-2</c:v>
                </c:pt>
                <c:pt idx="922">
                  <c:v>3.2239999999999998E-2</c:v>
                </c:pt>
                <c:pt idx="923">
                  <c:v>3.177E-2</c:v>
                </c:pt>
                <c:pt idx="924">
                  <c:v>3.1300000000000001E-2</c:v>
                </c:pt>
                <c:pt idx="925">
                  <c:v>3.083E-2</c:v>
                </c:pt>
                <c:pt idx="926">
                  <c:v>3.0370000000000001E-2</c:v>
                </c:pt>
                <c:pt idx="927">
                  <c:v>2.9899999999999999E-2</c:v>
                </c:pt>
                <c:pt idx="928">
                  <c:v>2.9440000000000001E-2</c:v>
                </c:pt>
                <c:pt idx="929">
                  <c:v>2.8979999999999999E-2</c:v>
                </c:pt>
                <c:pt idx="930">
                  <c:v>2.852E-2</c:v>
                </c:pt>
                <c:pt idx="931">
                  <c:v>2.8060000000000002E-2</c:v>
                </c:pt>
                <c:pt idx="932">
                  <c:v>2.76E-2</c:v>
                </c:pt>
                <c:pt idx="933">
                  <c:v>2.7150000000000001E-2</c:v>
                </c:pt>
                <c:pt idx="934">
                  <c:v>2.6689999999999998E-2</c:v>
                </c:pt>
                <c:pt idx="935">
                  <c:v>2.6239999999999999E-2</c:v>
                </c:pt>
                <c:pt idx="936">
                  <c:v>2.579E-2</c:v>
                </c:pt>
                <c:pt idx="937">
                  <c:v>2.5340000000000001E-2</c:v>
                </c:pt>
                <c:pt idx="938">
                  <c:v>2.4889999999999999E-2</c:v>
                </c:pt>
                <c:pt idx="939">
                  <c:v>2.445E-2</c:v>
                </c:pt>
                <c:pt idx="940">
                  <c:v>2.401E-2</c:v>
                </c:pt>
                <c:pt idx="941">
                  <c:v>2.3560000000000001E-2</c:v>
                </c:pt>
                <c:pt idx="942">
                  <c:v>2.3120000000000002E-2</c:v>
                </c:pt>
                <c:pt idx="943">
                  <c:v>2.2679999999999999E-2</c:v>
                </c:pt>
                <c:pt idx="944">
                  <c:v>2.2249999999999999E-2</c:v>
                </c:pt>
                <c:pt idx="945">
                  <c:v>2.181E-2</c:v>
                </c:pt>
                <c:pt idx="946">
                  <c:v>2.137E-2</c:v>
                </c:pt>
                <c:pt idx="947">
                  <c:v>2.094E-2</c:v>
                </c:pt>
                <c:pt idx="948">
                  <c:v>2.051E-2</c:v>
                </c:pt>
                <c:pt idx="949">
                  <c:v>2.0080000000000001E-2</c:v>
                </c:pt>
                <c:pt idx="950">
                  <c:v>1.9650000000000001E-2</c:v>
                </c:pt>
                <c:pt idx="951">
                  <c:v>1.9220000000000001E-2</c:v>
                </c:pt>
                <c:pt idx="952">
                  <c:v>1.8800000000000001E-2</c:v>
                </c:pt>
                <c:pt idx="953">
                  <c:v>1.8370000000000001E-2</c:v>
                </c:pt>
                <c:pt idx="954">
                  <c:v>1.7950000000000001E-2</c:v>
                </c:pt>
                <c:pt idx="955">
                  <c:v>1.753E-2</c:v>
                </c:pt>
                <c:pt idx="956">
                  <c:v>1.711E-2</c:v>
                </c:pt>
                <c:pt idx="957">
                  <c:v>1.669E-2</c:v>
                </c:pt>
                <c:pt idx="958">
                  <c:v>1.627E-2</c:v>
                </c:pt>
                <c:pt idx="959">
                  <c:v>1.585E-2</c:v>
                </c:pt>
                <c:pt idx="960">
                  <c:v>1.5440000000000001E-2</c:v>
                </c:pt>
                <c:pt idx="961">
                  <c:v>1.502E-2</c:v>
                </c:pt>
                <c:pt idx="962">
                  <c:v>1.461E-2</c:v>
                </c:pt>
                <c:pt idx="963">
                  <c:v>1.4200000000000001E-2</c:v>
                </c:pt>
                <c:pt idx="964">
                  <c:v>1.379E-2</c:v>
                </c:pt>
                <c:pt idx="965">
                  <c:v>1.338E-2</c:v>
                </c:pt>
                <c:pt idx="966">
                  <c:v>1.298E-2</c:v>
                </c:pt>
                <c:pt idx="967">
                  <c:v>1.257E-2</c:v>
                </c:pt>
                <c:pt idx="968">
                  <c:v>1.2160000000000001E-2</c:v>
                </c:pt>
                <c:pt idx="969">
                  <c:v>1.176E-2</c:v>
                </c:pt>
                <c:pt idx="970">
                  <c:v>1.136E-2</c:v>
                </c:pt>
                <c:pt idx="971">
                  <c:v>1.0959999999999999E-2</c:v>
                </c:pt>
                <c:pt idx="972">
                  <c:v>1.056E-2</c:v>
                </c:pt>
                <c:pt idx="973">
                  <c:v>1.0160000000000001E-2</c:v>
                </c:pt>
                <c:pt idx="974">
                  <c:v>9.7599999999999996E-3</c:v>
                </c:pt>
                <c:pt idx="975">
                  <c:v>9.3699999999999999E-3</c:v>
                </c:pt>
                <c:pt idx="976">
                  <c:v>8.9700000000000005E-3</c:v>
                </c:pt>
                <c:pt idx="977">
                  <c:v>8.5800000000000008E-3</c:v>
                </c:pt>
                <c:pt idx="978">
                  <c:v>8.1799999999999998E-3</c:v>
                </c:pt>
                <c:pt idx="979">
                  <c:v>7.79E-3</c:v>
                </c:pt>
                <c:pt idx="980">
                  <c:v>7.4000000000000003E-3</c:v>
                </c:pt>
                <c:pt idx="981">
                  <c:v>7.0099999999999997E-3</c:v>
                </c:pt>
                <c:pt idx="982">
                  <c:v>6.62E-3</c:v>
                </c:pt>
                <c:pt idx="983">
                  <c:v>6.2399999999999999E-3</c:v>
                </c:pt>
                <c:pt idx="984">
                  <c:v>5.8500000000000002E-3</c:v>
                </c:pt>
                <c:pt idx="985">
                  <c:v>5.47E-3</c:v>
                </c:pt>
                <c:pt idx="986">
                  <c:v>5.0800000000000003E-3</c:v>
                </c:pt>
                <c:pt idx="987">
                  <c:v>4.7000000000000002E-3</c:v>
                </c:pt>
                <c:pt idx="988">
                  <c:v>4.3200000000000001E-3</c:v>
                </c:pt>
                <c:pt idx="989">
                  <c:v>3.9399999999999999E-3</c:v>
                </c:pt>
                <c:pt idx="990">
                  <c:v>3.5599999999999998E-3</c:v>
                </c:pt>
                <c:pt idx="991">
                  <c:v>3.1800000000000001E-3</c:v>
                </c:pt>
                <c:pt idx="992">
                  <c:v>2.8E-3</c:v>
                </c:pt>
                <c:pt idx="993">
                  <c:v>2.4199999999999998E-3</c:v>
                </c:pt>
                <c:pt idx="994">
                  <c:v>2.0500000000000002E-3</c:v>
                </c:pt>
                <c:pt idx="995">
                  <c:v>1.67E-3</c:v>
                </c:pt>
                <c:pt idx="996">
                  <c:v>1.2999999999999999E-3</c:v>
                </c:pt>
                <c:pt idx="997">
                  <c:v>9.3000000000000005E-4</c:v>
                </c:pt>
                <c:pt idx="998">
                  <c:v>5.5999999999999995E-4</c:v>
                </c:pt>
                <c:pt idx="999">
                  <c:v>1.8000000000000001E-4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FA-4C47-83BD-0572FA20E162}"/>
            </c:ext>
          </c:extLst>
        </c:ser>
        <c:ser>
          <c:idx val="5"/>
          <c:order val="5"/>
          <c:tx>
            <c:strRef>
              <c:f>n1000_trans_q_cuad!$J$6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n1000_trans_q_cuad!$A$7:$A$1006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n1000_trans_q_cuad!$J$7:$J$1006</c:f>
              <c:numCache>
                <c:formatCode>0.00000E+00</c:formatCode>
                <c:ptCount val="1000"/>
                <c:pt idx="0">
                  <c:v>0.99941000000000002</c:v>
                </c:pt>
                <c:pt idx="1">
                  <c:v>0.99824000000000002</c:v>
                </c:pt>
                <c:pt idx="2">
                  <c:v>0.99707000000000001</c:v>
                </c:pt>
                <c:pt idx="3">
                  <c:v>0.99590000000000001</c:v>
                </c:pt>
                <c:pt idx="4">
                  <c:v>0.99473</c:v>
                </c:pt>
                <c:pt idx="5">
                  <c:v>0.99356</c:v>
                </c:pt>
                <c:pt idx="6">
                  <c:v>0.99238000000000004</c:v>
                </c:pt>
                <c:pt idx="7">
                  <c:v>0.99121000000000004</c:v>
                </c:pt>
                <c:pt idx="8">
                  <c:v>0.99004000000000003</c:v>
                </c:pt>
                <c:pt idx="9">
                  <c:v>0.98887000000000003</c:v>
                </c:pt>
                <c:pt idx="10">
                  <c:v>0.98770000000000002</c:v>
                </c:pt>
                <c:pt idx="11">
                  <c:v>0.98651999999999995</c:v>
                </c:pt>
                <c:pt idx="12">
                  <c:v>0.98534999999999995</c:v>
                </c:pt>
                <c:pt idx="13">
                  <c:v>0.98418000000000005</c:v>
                </c:pt>
                <c:pt idx="14">
                  <c:v>0.98301000000000005</c:v>
                </c:pt>
                <c:pt idx="15">
                  <c:v>0.98184000000000005</c:v>
                </c:pt>
                <c:pt idx="16">
                  <c:v>0.98067000000000004</c:v>
                </c:pt>
                <c:pt idx="17">
                  <c:v>0.97948999999999997</c:v>
                </c:pt>
                <c:pt idx="18">
                  <c:v>0.97831999999999997</c:v>
                </c:pt>
                <c:pt idx="19">
                  <c:v>0.97714999999999996</c:v>
                </c:pt>
                <c:pt idx="20">
                  <c:v>0.97597999999999996</c:v>
                </c:pt>
                <c:pt idx="21">
                  <c:v>0.97480999999999995</c:v>
                </c:pt>
                <c:pt idx="22">
                  <c:v>0.97363999999999995</c:v>
                </c:pt>
                <c:pt idx="23">
                  <c:v>0.97245999999999999</c:v>
                </c:pt>
                <c:pt idx="24">
                  <c:v>0.97128999999999999</c:v>
                </c:pt>
                <c:pt idx="25">
                  <c:v>0.97011999999999998</c:v>
                </c:pt>
                <c:pt idx="26">
                  <c:v>0.96894999999999998</c:v>
                </c:pt>
                <c:pt idx="27">
                  <c:v>0.96777999999999997</c:v>
                </c:pt>
                <c:pt idx="28">
                  <c:v>0.96660000000000001</c:v>
                </c:pt>
                <c:pt idx="29">
                  <c:v>0.96543000000000001</c:v>
                </c:pt>
                <c:pt idx="30">
                  <c:v>0.96426000000000001</c:v>
                </c:pt>
                <c:pt idx="31">
                  <c:v>0.96309</c:v>
                </c:pt>
                <c:pt idx="32">
                  <c:v>0.96192</c:v>
                </c:pt>
                <c:pt idx="33">
                  <c:v>0.96074000000000004</c:v>
                </c:pt>
                <c:pt idx="34">
                  <c:v>0.95957000000000003</c:v>
                </c:pt>
                <c:pt idx="35">
                  <c:v>0.95840000000000003</c:v>
                </c:pt>
                <c:pt idx="36">
                  <c:v>0.95723000000000003</c:v>
                </c:pt>
                <c:pt idx="37">
                  <c:v>0.95606000000000002</c:v>
                </c:pt>
                <c:pt idx="38">
                  <c:v>0.95489000000000002</c:v>
                </c:pt>
                <c:pt idx="39">
                  <c:v>0.95370999999999995</c:v>
                </c:pt>
                <c:pt idx="40">
                  <c:v>0.95254000000000005</c:v>
                </c:pt>
                <c:pt idx="41">
                  <c:v>0.95137000000000005</c:v>
                </c:pt>
                <c:pt idx="42">
                  <c:v>0.95020000000000004</c:v>
                </c:pt>
                <c:pt idx="43">
                  <c:v>0.94903000000000004</c:v>
                </c:pt>
                <c:pt idx="44">
                  <c:v>0.94784999999999997</c:v>
                </c:pt>
                <c:pt idx="45">
                  <c:v>0.94667999999999997</c:v>
                </c:pt>
                <c:pt idx="46">
                  <c:v>0.94550999999999996</c:v>
                </c:pt>
                <c:pt idx="47">
                  <c:v>0.94433999999999996</c:v>
                </c:pt>
                <c:pt idx="48">
                  <c:v>0.94316999999999995</c:v>
                </c:pt>
                <c:pt idx="49">
                  <c:v>0.94198999999999999</c:v>
                </c:pt>
                <c:pt idx="50">
                  <c:v>0.94081999999999999</c:v>
                </c:pt>
                <c:pt idx="51">
                  <c:v>0.93964999999999999</c:v>
                </c:pt>
                <c:pt idx="52">
                  <c:v>0.93847999999999998</c:v>
                </c:pt>
                <c:pt idx="53">
                  <c:v>0.93730000000000002</c:v>
                </c:pt>
                <c:pt idx="54">
                  <c:v>0.93613000000000002</c:v>
                </c:pt>
                <c:pt idx="55">
                  <c:v>0.93496000000000001</c:v>
                </c:pt>
                <c:pt idx="56">
                  <c:v>0.93379000000000001</c:v>
                </c:pt>
                <c:pt idx="57">
                  <c:v>0.93262</c:v>
                </c:pt>
                <c:pt idx="58">
                  <c:v>0.93144000000000005</c:v>
                </c:pt>
                <c:pt idx="59">
                  <c:v>0.93027000000000004</c:v>
                </c:pt>
                <c:pt idx="60">
                  <c:v>0.92910000000000004</c:v>
                </c:pt>
                <c:pt idx="61">
                  <c:v>0.92793000000000003</c:v>
                </c:pt>
                <c:pt idx="62">
                  <c:v>0.92676000000000003</c:v>
                </c:pt>
                <c:pt idx="63">
                  <c:v>0.92557999999999996</c:v>
                </c:pt>
                <c:pt idx="64">
                  <c:v>0.92440999999999995</c:v>
                </c:pt>
                <c:pt idx="65">
                  <c:v>0.92323999999999995</c:v>
                </c:pt>
                <c:pt idx="66">
                  <c:v>0.92206999999999995</c:v>
                </c:pt>
                <c:pt idx="67">
                  <c:v>0.92088999999999999</c:v>
                </c:pt>
                <c:pt idx="68">
                  <c:v>0.91971999999999998</c:v>
                </c:pt>
                <c:pt idx="69">
                  <c:v>0.91854999999999998</c:v>
                </c:pt>
                <c:pt idx="70">
                  <c:v>0.91737999999999997</c:v>
                </c:pt>
                <c:pt idx="71">
                  <c:v>0.91620999999999997</c:v>
                </c:pt>
                <c:pt idx="72">
                  <c:v>0.91503000000000001</c:v>
                </c:pt>
                <c:pt idx="73">
                  <c:v>0.91386000000000001</c:v>
                </c:pt>
                <c:pt idx="74">
                  <c:v>0.91269</c:v>
                </c:pt>
                <c:pt idx="75">
                  <c:v>0.91152</c:v>
                </c:pt>
                <c:pt idx="76">
                  <c:v>0.91034000000000004</c:v>
                </c:pt>
                <c:pt idx="77">
                  <c:v>0.90917000000000003</c:v>
                </c:pt>
                <c:pt idx="78">
                  <c:v>0.90800000000000003</c:v>
                </c:pt>
                <c:pt idx="79">
                  <c:v>0.90683000000000002</c:v>
                </c:pt>
                <c:pt idx="80">
                  <c:v>0.90566000000000002</c:v>
                </c:pt>
                <c:pt idx="81">
                  <c:v>0.90447999999999995</c:v>
                </c:pt>
                <c:pt idx="82">
                  <c:v>0.90330999999999995</c:v>
                </c:pt>
                <c:pt idx="83">
                  <c:v>0.90214000000000005</c:v>
                </c:pt>
                <c:pt idx="84">
                  <c:v>0.90097000000000005</c:v>
                </c:pt>
                <c:pt idx="85">
                  <c:v>0.89978999999999998</c:v>
                </c:pt>
                <c:pt idx="86">
                  <c:v>0.89861999999999997</c:v>
                </c:pt>
                <c:pt idx="87">
                  <c:v>0.89744999999999997</c:v>
                </c:pt>
                <c:pt idx="88">
                  <c:v>0.89627999999999997</c:v>
                </c:pt>
                <c:pt idx="89">
                  <c:v>0.89510000000000001</c:v>
                </c:pt>
                <c:pt idx="90">
                  <c:v>0.89393</c:v>
                </c:pt>
                <c:pt idx="91">
                  <c:v>0.89276</c:v>
                </c:pt>
                <c:pt idx="92">
                  <c:v>0.89158999999999999</c:v>
                </c:pt>
                <c:pt idx="93">
                  <c:v>0.89041000000000003</c:v>
                </c:pt>
                <c:pt idx="94">
                  <c:v>0.88924000000000003</c:v>
                </c:pt>
                <c:pt idx="95">
                  <c:v>0.88807000000000003</c:v>
                </c:pt>
                <c:pt idx="96">
                  <c:v>0.88690000000000002</c:v>
                </c:pt>
                <c:pt idx="97">
                  <c:v>0.88571999999999995</c:v>
                </c:pt>
                <c:pt idx="98">
                  <c:v>0.88454999999999995</c:v>
                </c:pt>
                <c:pt idx="99">
                  <c:v>0.88338000000000005</c:v>
                </c:pt>
                <c:pt idx="100">
                  <c:v>0.88221000000000005</c:v>
                </c:pt>
                <c:pt idx="101">
                  <c:v>0.88102999999999998</c:v>
                </c:pt>
                <c:pt idx="102">
                  <c:v>0.87985999999999998</c:v>
                </c:pt>
                <c:pt idx="103">
                  <c:v>0.87868999999999997</c:v>
                </c:pt>
                <c:pt idx="104">
                  <c:v>0.87751999999999997</c:v>
                </c:pt>
                <c:pt idx="105">
                  <c:v>0.87634000000000001</c:v>
                </c:pt>
                <c:pt idx="106">
                  <c:v>0.87517</c:v>
                </c:pt>
                <c:pt idx="107">
                  <c:v>0.874</c:v>
                </c:pt>
                <c:pt idx="108">
                  <c:v>0.87282999999999999</c:v>
                </c:pt>
                <c:pt idx="109">
                  <c:v>0.87165000000000004</c:v>
                </c:pt>
                <c:pt idx="110">
                  <c:v>0.87048000000000003</c:v>
                </c:pt>
                <c:pt idx="111">
                  <c:v>0.86931000000000003</c:v>
                </c:pt>
                <c:pt idx="112">
                  <c:v>0.86814000000000002</c:v>
                </c:pt>
                <c:pt idx="113">
                  <c:v>0.86695999999999995</c:v>
                </c:pt>
                <c:pt idx="114">
                  <c:v>0.86578999999999995</c:v>
                </c:pt>
                <c:pt idx="115">
                  <c:v>0.86462000000000006</c:v>
                </c:pt>
                <c:pt idx="116">
                  <c:v>0.86345000000000005</c:v>
                </c:pt>
                <c:pt idx="117">
                  <c:v>0.86226999999999998</c:v>
                </c:pt>
                <c:pt idx="118">
                  <c:v>0.86109999999999998</c:v>
                </c:pt>
                <c:pt idx="119">
                  <c:v>0.85992999999999997</c:v>
                </c:pt>
                <c:pt idx="120">
                  <c:v>0.85875999999999997</c:v>
                </c:pt>
                <c:pt idx="121">
                  <c:v>0.85758999999999996</c:v>
                </c:pt>
                <c:pt idx="122">
                  <c:v>0.85641</c:v>
                </c:pt>
                <c:pt idx="123">
                  <c:v>0.85524</c:v>
                </c:pt>
                <c:pt idx="124">
                  <c:v>0.85407</c:v>
                </c:pt>
                <c:pt idx="125">
                  <c:v>0.85289999999999999</c:v>
                </c:pt>
                <c:pt idx="126">
                  <c:v>0.85172000000000003</c:v>
                </c:pt>
                <c:pt idx="127">
                  <c:v>0.85055000000000003</c:v>
                </c:pt>
                <c:pt idx="128">
                  <c:v>0.84938000000000002</c:v>
                </c:pt>
                <c:pt idx="129">
                  <c:v>0.84821000000000002</c:v>
                </c:pt>
                <c:pt idx="130">
                  <c:v>0.84702999999999995</c:v>
                </c:pt>
                <c:pt idx="131">
                  <c:v>0.84585999999999995</c:v>
                </c:pt>
                <c:pt idx="132">
                  <c:v>0.84469000000000005</c:v>
                </c:pt>
                <c:pt idx="133">
                  <c:v>0.84352000000000005</c:v>
                </c:pt>
                <c:pt idx="134">
                  <c:v>0.84233999999999998</c:v>
                </c:pt>
                <c:pt idx="135">
                  <c:v>0.84116999999999997</c:v>
                </c:pt>
                <c:pt idx="136">
                  <c:v>0.84</c:v>
                </c:pt>
                <c:pt idx="137">
                  <c:v>0.83882999999999996</c:v>
                </c:pt>
                <c:pt idx="138">
                  <c:v>0.83765000000000001</c:v>
                </c:pt>
                <c:pt idx="139">
                  <c:v>0.83648</c:v>
                </c:pt>
                <c:pt idx="140">
                  <c:v>0.83531</c:v>
                </c:pt>
                <c:pt idx="141">
                  <c:v>0.83413999999999999</c:v>
                </c:pt>
                <c:pt idx="142">
                  <c:v>0.83296000000000003</c:v>
                </c:pt>
                <c:pt idx="143">
                  <c:v>0.83179000000000003</c:v>
                </c:pt>
                <c:pt idx="144">
                  <c:v>0.83062000000000002</c:v>
                </c:pt>
                <c:pt idx="145">
                  <c:v>0.82945000000000002</c:v>
                </c:pt>
                <c:pt idx="146">
                  <c:v>0.82828000000000002</c:v>
                </c:pt>
                <c:pt idx="147">
                  <c:v>0.82709999999999995</c:v>
                </c:pt>
                <c:pt idx="148">
                  <c:v>0.82593000000000005</c:v>
                </c:pt>
                <c:pt idx="149">
                  <c:v>0.82476000000000005</c:v>
                </c:pt>
                <c:pt idx="150">
                  <c:v>0.82359000000000004</c:v>
                </c:pt>
                <c:pt idx="151">
                  <c:v>0.82240999999999997</c:v>
                </c:pt>
                <c:pt idx="152">
                  <c:v>0.82123999999999997</c:v>
                </c:pt>
                <c:pt idx="153">
                  <c:v>0.82006999999999997</c:v>
                </c:pt>
                <c:pt idx="154">
                  <c:v>0.81889999999999996</c:v>
                </c:pt>
                <c:pt idx="155">
                  <c:v>0.81772999999999996</c:v>
                </c:pt>
                <c:pt idx="156">
                  <c:v>0.81655</c:v>
                </c:pt>
                <c:pt idx="157">
                  <c:v>0.81537999999999999</c:v>
                </c:pt>
                <c:pt idx="158">
                  <c:v>0.81420999999999999</c:v>
                </c:pt>
                <c:pt idx="159">
                  <c:v>0.81303999999999998</c:v>
                </c:pt>
                <c:pt idx="160">
                  <c:v>0.81186999999999998</c:v>
                </c:pt>
                <c:pt idx="161">
                  <c:v>0.81069000000000002</c:v>
                </c:pt>
                <c:pt idx="162">
                  <c:v>0.80952000000000002</c:v>
                </c:pt>
                <c:pt idx="163">
                  <c:v>0.80835000000000001</c:v>
                </c:pt>
                <c:pt idx="164">
                  <c:v>0.80718000000000001</c:v>
                </c:pt>
                <c:pt idx="165">
                  <c:v>0.80601</c:v>
                </c:pt>
                <c:pt idx="166">
                  <c:v>0.80483000000000005</c:v>
                </c:pt>
                <c:pt idx="167">
                  <c:v>0.80366000000000004</c:v>
                </c:pt>
                <c:pt idx="168">
                  <c:v>0.80249000000000004</c:v>
                </c:pt>
                <c:pt idx="169">
                  <c:v>0.80132000000000003</c:v>
                </c:pt>
                <c:pt idx="170">
                  <c:v>0.80015000000000003</c:v>
                </c:pt>
                <c:pt idx="171">
                  <c:v>0.79898000000000002</c:v>
                </c:pt>
                <c:pt idx="172">
                  <c:v>0.79779999999999995</c:v>
                </c:pt>
                <c:pt idx="173">
                  <c:v>0.79662999999999995</c:v>
                </c:pt>
                <c:pt idx="174">
                  <c:v>0.79545999999999994</c:v>
                </c:pt>
                <c:pt idx="175">
                  <c:v>0.79429000000000005</c:v>
                </c:pt>
                <c:pt idx="176">
                  <c:v>0.79312000000000005</c:v>
                </c:pt>
                <c:pt idx="177">
                  <c:v>0.79195000000000004</c:v>
                </c:pt>
                <c:pt idx="178">
                  <c:v>0.79076999999999997</c:v>
                </c:pt>
                <c:pt idx="179">
                  <c:v>0.78959999999999997</c:v>
                </c:pt>
                <c:pt idx="180">
                  <c:v>0.78842999999999996</c:v>
                </c:pt>
                <c:pt idx="181">
                  <c:v>0.78725999999999996</c:v>
                </c:pt>
                <c:pt idx="182">
                  <c:v>0.78608999999999996</c:v>
                </c:pt>
                <c:pt idx="183">
                  <c:v>0.78491999999999995</c:v>
                </c:pt>
                <c:pt idx="184">
                  <c:v>0.78374999999999995</c:v>
                </c:pt>
                <c:pt idx="185">
                  <c:v>0.78258000000000005</c:v>
                </c:pt>
                <c:pt idx="186">
                  <c:v>0.78139999999999998</c:v>
                </c:pt>
                <c:pt idx="187">
                  <c:v>0.78022999999999998</c:v>
                </c:pt>
                <c:pt idx="188">
                  <c:v>0.77905999999999997</c:v>
                </c:pt>
                <c:pt idx="189">
                  <c:v>0.77788999999999997</c:v>
                </c:pt>
                <c:pt idx="190">
                  <c:v>0.77671999999999997</c:v>
                </c:pt>
                <c:pt idx="191">
                  <c:v>0.77554999999999996</c:v>
                </c:pt>
                <c:pt idx="192">
                  <c:v>0.77437999999999996</c:v>
                </c:pt>
                <c:pt idx="193">
                  <c:v>0.77320999999999995</c:v>
                </c:pt>
                <c:pt idx="194">
                  <c:v>0.77203999999999995</c:v>
                </c:pt>
                <c:pt idx="195">
                  <c:v>0.77087000000000006</c:v>
                </c:pt>
                <c:pt idx="196">
                  <c:v>0.76970000000000005</c:v>
                </c:pt>
                <c:pt idx="197">
                  <c:v>0.76851999999999998</c:v>
                </c:pt>
                <c:pt idx="198">
                  <c:v>0.76734999999999998</c:v>
                </c:pt>
                <c:pt idx="199">
                  <c:v>0.76617999999999997</c:v>
                </c:pt>
                <c:pt idx="200">
                  <c:v>0.76500999999999997</c:v>
                </c:pt>
                <c:pt idx="201">
                  <c:v>0.76383999999999996</c:v>
                </c:pt>
                <c:pt idx="202">
                  <c:v>0.76266999999999996</c:v>
                </c:pt>
                <c:pt idx="203">
                  <c:v>0.76149999999999995</c:v>
                </c:pt>
                <c:pt idx="204">
                  <c:v>0.76032999999999995</c:v>
                </c:pt>
                <c:pt idx="205">
                  <c:v>0.75915999999999995</c:v>
                </c:pt>
                <c:pt idx="206">
                  <c:v>0.75799000000000005</c:v>
                </c:pt>
                <c:pt idx="207">
                  <c:v>0.75682000000000005</c:v>
                </c:pt>
                <c:pt idx="208">
                  <c:v>0.75565000000000004</c:v>
                </c:pt>
                <c:pt idx="209">
                  <c:v>0.75448000000000004</c:v>
                </c:pt>
                <c:pt idx="210">
                  <c:v>0.75331000000000004</c:v>
                </c:pt>
                <c:pt idx="211">
                  <c:v>0.75214000000000003</c:v>
                </c:pt>
                <c:pt idx="212">
                  <c:v>0.75097000000000003</c:v>
                </c:pt>
                <c:pt idx="213">
                  <c:v>0.74980000000000002</c:v>
                </c:pt>
                <c:pt idx="214">
                  <c:v>0.74863000000000002</c:v>
                </c:pt>
                <c:pt idx="215">
                  <c:v>0.74746000000000001</c:v>
                </c:pt>
                <c:pt idx="216">
                  <c:v>0.74629000000000001</c:v>
                </c:pt>
                <c:pt idx="217">
                  <c:v>0.74512</c:v>
                </c:pt>
                <c:pt idx="218">
                  <c:v>0.74395999999999995</c:v>
                </c:pt>
                <c:pt idx="219">
                  <c:v>0.74278999999999995</c:v>
                </c:pt>
                <c:pt idx="220">
                  <c:v>0.74161999999999995</c:v>
                </c:pt>
                <c:pt idx="221">
                  <c:v>0.74045000000000005</c:v>
                </c:pt>
                <c:pt idx="222">
                  <c:v>0.73928000000000005</c:v>
                </c:pt>
                <c:pt idx="223">
                  <c:v>0.73811000000000004</c:v>
                </c:pt>
                <c:pt idx="224">
                  <c:v>0.73694000000000004</c:v>
                </c:pt>
                <c:pt idx="225">
                  <c:v>0.73577000000000004</c:v>
                </c:pt>
                <c:pt idx="226">
                  <c:v>0.73460000000000003</c:v>
                </c:pt>
                <c:pt idx="227">
                  <c:v>0.73343000000000003</c:v>
                </c:pt>
                <c:pt idx="228">
                  <c:v>0.73226999999999998</c:v>
                </c:pt>
                <c:pt idx="229">
                  <c:v>0.73109999999999997</c:v>
                </c:pt>
                <c:pt idx="230">
                  <c:v>0.72992999999999997</c:v>
                </c:pt>
                <c:pt idx="231">
                  <c:v>0.72875999999999996</c:v>
                </c:pt>
                <c:pt idx="232">
                  <c:v>0.72758999999999996</c:v>
                </c:pt>
                <c:pt idx="233">
                  <c:v>0.72641999999999995</c:v>
                </c:pt>
                <c:pt idx="234">
                  <c:v>0.72526000000000002</c:v>
                </c:pt>
                <c:pt idx="235">
                  <c:v>0.72409000000000001</c:v>
                </c:pt>
                <c:pt idx="236">
                  <c:v>0.72292000000000001</c:v>
                </c:pt>
                <c:pt idx="237">
                  <c:v>0.72175</c:v>
                </c:pt>
                <c:pt idx="238">
                  <c:v>0.72058999999999995</c:v>
                </c:pt>
                <c:pt idx="239">
                  <c:v>0.71941999999999995</c:v>
                </c:pt>
                <c:pt idx="240">
                  <c:v>0.71825000000000006</c:v>
                </c:pt>
                <c:pt idx="241">
                  <c:v>0.71708000000000005</c:v>
                </c:pt>
                <c:pt idx="242">
                  <c:v>0.71592</c:v>
                </c:pt>
                <c:pt idx="243">
                  <c:v>0.71475</c:v>
                </c:pt>
                <c:pt idx="244">
                  <c:v>0.71357999999999999</c:v>
                </c:pt>
                <c:pt idx="245">
                  <c:v>0.71240999999999999</c:v>
                </c:pt>
                <c:pt idx="246">
                  <c:v>0.71125000000000005</c:v>
                </c:pt>
                <c:pt idx="247">
                  <c:v>0.71008000000000004</c:v>
                </c:pt>
                <c:pt idx="248">
                  <c:v>0.70891000000000004</c:v>
                </c:pt>
                <c:pt idx="249">
                  <c:v>0.70774999999999999</c:v>
                </c:pt>
                <c:pt idx="250">
                  <c:v>0.70657999999999999</c:v>
                </c:pt>
                <c:pt idx="251">
                  <c:v>0.70542000000000005</c:v>
                </c:pt>
                <c:pt idx="252">
                  <c:v>0.70425000000000004</c:v>
                </c:pt>
                <c:pt idx="253">
                  <c:v>0.70308000000000004</c:v>
                </c:pt>
                <c:pt idx="254">
                  <c:v>0.70191999999999999</c:v>
                </c:pt>
                <c:pt idx="255">
                  <c:v>0.70074999999999998</c:v>
                </c:pt>
                <c:pt idx="256">
                  <c:v>0.69959000000000005</c:v>
                </c:pt>
                <c:pt idx="257">
                  <c:v>0.69842000000000004</c:v>
                </c:pt>
                <c:pt idx="258">
                  <c:v>0.69725000000000004</c:v>
                </c:pt>
                <c:pt idx="259">
                  <c:v>0.69608999999999999</c:v>
                </c:pt>
                <c:pt idx="260">
                  <c:v>0.69491999999999998</c:v>
                </c:pt>
                <c:pt idx="261">
                  <c:v>0.69376000000000004</c:v>
                </c:pt>
                <c:pt idx="262">
                  <c:v>0.69259000000000004</c:v>
                </c:pt>
                <c:pt idx="263">
                  <c:v>0.69142999999999999</c:v>
                </c:pt>
                <c:pt idx="264">
                  <c:v>0.69025999999999998</c:v>
                </c:pt>
                <c:pt idx="265">
                  <c:v>0.68910000000000005</c:v>
                </c:pt>
                <c:pt idx="266">
                  <c:v>0.68793000000000004</c:v>
                </c:pt>
                <c:pt idx="267">
                  <c:v>0.68676999999999999</c:v>
                </c:pt>
                <c:pt idx="268">
                  <c:v>0.68561000000000005</c:v>
                </c:pt>
                <c:pt idx="269">
                  <c:v>0.68444000000000005</c:v>
                </c:pt>
                <c:pt idx="270">
                  <c:v>0.68328</c:v>
                </c:pt>
                <c:pt idx="271">
                  <c:v>0.68210999999999999</c:v>
                </c:pt>
                <c:pt idx="272">
                  <c:v>0.68095000000000006</c:v>
                </c:pt>
                <c:pt idx="273">
                  <c:v>0.67979000000000001</c:v>
                </c:pt>
                <c:pt idx="274">
                  <c:v>0.67862</c:v>
                </c:pt>
                <c:pt idx="275">
                  <c:v>0.67745999999999995</c:v>
                </c:pt>
                <c:pt idx="276">
                  <c:v>0.67630000000000001</c:v>
                </c:pt>
                <c:pt idx="277">
                  <c:v>0.67513000000000001</c:v>
                </c:pt>
                <c:pt idx="278">
                  <c:v>0.67396999999999996</c:v>
                </c:pt>
                <c:pt idx="279">
                  <c:v>0.67281000000000002</c:v>
                </c:pt>
                <c:pt idx="280">
                  <c:v>0.67164000000000001</c:v>
                </c:pt>
                <c:pt idx="281">
                  <c:v>0.67047999999999996</c:v>
                </c:pt>
                <c:pt idx="282">
                  <c:v>0.66932000000000003</c:v>
                </c:pt>
                <c:pt idx="283">
                  <c:v>0.66815999999999998</c:v>
                </c:pt>
                <c:pt idx="284">
                  <c:v>0.66700000000000004</c:v>
                </c:pt>
                <c:pt idx="285">
                  <c:v>0.66583000000000003</c:v>
                </c:pt>
                <c:pt idx="286">
                  <c:v>0.66466999999999998</c:v>
                </c:pt>
                <c:pt idx="287">
                  <c:v>0.66351000000000004</c:v>
                </c:pt>
                <c:pt idx="288">
                  <c:v>0.66234999999999999</c:v>
                </c:pt>
                <c:pt idx="289">
                  <c:v>0.66119000000000006</c:v>
                </c:pt>
                <c:pt idx="290">
                  <c:v>0.66003000000000001</c:v>
                </c:pt>
                <c:pt idx="291">
                  <c:v>0.65886999999999996</c:v>
                </c:pt>
                <c:pt idx="292">
                  <c:v>0.65771000000000002</c:v>
                </c:pt>
                <c:pt idx="293">
                  <c:v>0.65654000000000001</c:v>
                </c:pt>
                <c:pt idx="294">
                  <c:v>0.65537999999999996</c:v>
                </c:pt>
                <c:pt idx="295">
                  <c:v>0.65422000000000002</c:v>
                </c:pt>
                <c:pt idx="296">
                  <c:v>0.65305999999999997</c:v>
                </c:pt>
                <c:pt idx="297">
                  <c:v>0.65190000000000003</c:v>
                </c:pt>
                <c:pt idx="298">
                  <c:v>0.65073999999999999</c:v>
                </c:pt>
                <c:pt idx="299">
                  <c:v>0.64958000000000005</c:v>
                </c:pt>
                <c:pt idx="300">
                  <c:v>0.64842999999999995</c:v>
                </c:pt>
                <c:pt idx="301">
                  <c:v>0.64727000000000001</c:v>
                </c:pt>
                <c:pt idx="302">
                  <c:v>0.64610999999999996</c:v>
                </c:pt>
                <c:pt idx="303">
                  <c:v>0.64495000000000002</c:v>
                </c:pt>
                <c:pt idx="304">
                  <c:v>0.64378999999999997</c:v>
                </c:pt>
                <c:pt idx="305">
                  <c:v>0.64263000000000003</c:v>
                </c:pt>
                <c:pt idx="306">
                  <c:v>0.64146999999999998</c:v>
                </c:pt>
                <c:pt idx="307">
                  <c:v>0.64032</c:v>
                </c:pt>
                <c:pt idx="308">
                  <c:v>0.63915999999999995</c:v>
                </c:pt>
                <c:pt idx="309">
                  <c:v>0.63800000000000001</c:v>
                </c:pt>
                <c:pt idx="310">
                  <c:v>0.63683999999999996</c:v>
                </c:pt>
                <c:pt idx="311">
                  <c:v>0.63568000000000002</c:v>
                </c:pt>
                <c:pt idx="312">
                  <c:v>0.63453000000000004</c:v>
                </c:pt>
                <c:pt idx="313">
                  <c:v>0.63336999999999999</c:v>
                </c:pt>
                <c:pt idx="314">
                  <c:v>0.63221000000000005</c:v>
                </c:pt>
                <c:pt idx="315">
                  <c:v>0.63105999999999995</c:v>
                </c:pt>
                <c:pt idx="316">
                  <c:v>0.62990000000000002</c:v>
                </c:pt>
                <c:pt idx="317">
                  <c:v>0.62873999999999997</c:v>
                </c:pt>
                <c:pt idx="318">
                  <c:v>0.62758999999999998</c:v>
                </c:pt>
                <c:pt idx="319">
                  <c:v>0.62643000000000004</c:v>
                </c:pt>
                <c:pt idx="320">
                  <c:v>0.62527999999999995</c:v>
                </c:pt>
                <c:pt idx="321">
                  <c:v>0.62412000000000001</c:v>
                </c:pt>
                <c:pt idx="322">
                  <c:v>0.62297000000000002</c:v>
                </c:pt>
                <c:pt idx="323">
                  <c:v>0.62180999999999997</c:v>
                </c:pt>
                <c:pt idx="324">
                  <c:v>0.62065999999999999</c:v>
                </c:pt>
                <c:pt idx="325">
                  <c:v>0.61950000000000005</c:v>
                </c:pt>
                <c:pt idx="326">
                  <c:v>0.61834999999999996</c:v>
                </c:pt>
                <c:pt idx="327">
                  <c:v>0.61719999999999997</c:v>
                </c:pt>
                <c:pt idx="328">
                  <c:v>0.61604000000000003</c:v>
                </c:pt>
                <c:pt idx="329">
                  <c:v>0.61489000000000005</c:v>
                </c:pt>
                <c:pt idx="330">
                  <c:v>0.61373</c:v>
                </c:pt>
                <c:pt idx="331">
                  <c:v>0.61258000000000001</c:v>
                </c:pt>
                <c:pt idx="332">
                  <c:v>0.61143000000000003</c:v>
                </c:pt>
                <c:pt idx="333">
                  <c:v>0.61028000000000004</c:v>
                </c:pt>
                <c:pt idx="334">
                  <c:v>0.60911999999999999</c:v>
                </c:pt>
                <c:pt idx="335">
                  <c:v>0.60797000000000001</c:v>
                </c:pt>
                <c:pt idx="336">
                  <c:v>0.60682000000000003</c:v>
                </c:pt>
                <c:pt idx="337">
                  <c:v>0.60567000000000004</c:v>
                </c:pt>
                <c:pt idx="338">
                  <c:v>0.60451999999999995</c:v>
                </c:pt>
                <c:pt idx="339">
                  <c:v>0.60336999999999996</c:v>
                </c:pt>
                <c:pt idx="340">
                  <c:v>0.60221000000000002</c:v>
                </c:pt>
                <c:pt idx="341">
                  <c:v>0.60106000000000004</c:v>
                </c:pt>
                <c:pt idx="342">
                  <c:v>0.59991000000000005</c:v>
                </c:pt>
                <c:pt idx="343">
                  <c:v>0.59875999999999996</c:v>
                </c:pt>
                <c:pt idx="344">
                  <c:v>0.59760999999999997</c:v>
                </c:pt>
                <c:pt idx="345">
                  <c:v>0.59645999999999999</c:v>
                </c:pt>
                <c:pt idx="346">
                  <c:v>0.59531000000000001</c:v>
                </c:pt>
                <c:pt idx="347">
                  <c:v>0.59416000000000002</c:v>
                </c:pt>
                <c:pt idx="348">
                  <c:v>0.59301999999999999</c:v>
                </c:pt>
                <c:pt idx="349">
                  <c:v>0.59187000000000001</c:v>
                </c:pt>
                <c:pt idx="350">
                  <c:v>0.59072000000000002</c:v>
                </c:pt>
                <c:pt idx="351">
                  <c:v>0.58957000000000004</c:v>
                </c:pt>
                <c:pt idx="352">
                  <c:v>0.58842000000000005</c:v>
                </c:pt>
                <c:pt idx="353">
                  <c:v>0.58728000000000002</c:v>
                </c:pt>
                <c:pt idx="354">
                  <c:v>0.58613000000000004</c:v>
                </c:pt>
                <c:pt idx="355">
                  <c:v>0.58498000000000006</c:v>
                </c:pt>
                <c:pt idx="356">
                  <c:v>0.58382999999999996</c:v>
                </c:pt>
                <c:pt idx="357">
                  <c:v>0.58269000000000004</c:v>
                </c:pt>
                <c:pt idx="358">
                  <c:v>0.58153999999999995</c:v>
                </c:pt>
                <c:pt idx="359">
                  <c:v>0.58040000000000003</c:v>
                </c:pt>
                <c:pt idx="360">
                  <c:v>0.57925000000000004</c:v>
                </c:pt>
                <c:pt idx="361">
                  <c:v>0.57809999999999995</c:v>
                </c:pt>
                <c:pt idx="362">
                  <c:v>0.57696000000000003</c:v>
                </c:pt>
                <c:pt idx="363">
                  <c:v>0.57581000000000004</c:v>
                </c:pt>
                <c:pt idx="364">
                  <c:v>0.57467000000000001</c:v>
                </c:pt>
                <c:pt idx="365">
                  <c:v>0.57352999999999998</c:v>
                </c:pt>
                <c:pt idx="366">
                  <c:v>0.57238</c:v>
                </c:pt>
                <c:pt idx="367">
                  <c:v>0.57123999999999997</c:v>
                </c:pt>
                <c:pt idx="368">
                  <c:v>0.57008999999999999</c:v>
                </c:pt>
                <c:pt idx="369">
                  <c:v>0.56894999999999996</c:v>
                </c:pt>
                <c:pt idx="370">
                  <c:v>0.56781000000000004</c:v>
                </c:pt>
                <c:pt idx="371">
                  <c:v>0.56667000000000001</c:v>
                </c:pt>
                <c:pt idx="372">
                  <c:v>0.56552000000000002</c:v>
                </c:pt>
                <c:pt idx="373">
                  <c:v>0.56437999999999999</c:v>
                </c:pt>
                <c:pt idx="374">
                  <c:v>0.56323999999999996</c:v>
                </c:pt>
                <c:pt idx="375">
                  <c:v>0.56210000000000004</c:v>
                </c:pt>
                <c:pt idx="376">
                  <c:v>0.56096000000000001</c:v>
                </c:pt>
                <c:pt idx="377">
                  <c:v>0.55981999999999998</c:v>
                </c:pt>
                <c:pt idx="378">
                  <c:v>0.55867999999999995</c:v>
                </c:pt>
                <c:pt idx="379">
                  <c:v>0.55754000000000004</c:v>
                </c:pt>
                <c:pt idx="380">
                  <c:v>0.55640000000000001</c:v>
                </c:pt>
                <c:pt idx="381">
                  <c:v>0.55525999999999998</c:v>
                </c:pt>
                <c:pt idx="382">
                  <c:v>0.55411999999999995</c:v>
                </c:pt>
                <c:pt idx="383">
                  <c:v>0.55298000000000003</c:v>
                </c:pt>
                <c:pt idx="384">
                  <c:v>0.55184</c:v>
                </c:pt>
                <c:pt idx="385">
                  <c:v>0.55069999999999997</c:v>
                </c:pt>
                <c:pt idx="386">
                  <c:v>0.54957</c:v>
                </c:pt>
                <c:pt idx="387">
                  <c:v>0.54842999999999997</c:v>
                </c:pt>
                <c:pt idx="388">
                  <c:v>0.54729000000000005</c:v>
                </c:pt>
                <c:pt idx="389">
                  <c:v>0.54615000000000002</c:v>
                </c:pt>
                <c:pt idx="390">
                  <c:v>0.54501999999999995</c:v>
                </c:pt>
                <c:pt idx="391">
                  <c:v>0.54388000000000003</c:v>
                </c:pt>
                <c:pt idx="392">
                  <c:v>0.54274999999999995</c:v>
                </c:pt>
                <c:pt idx="393">
                  <c:v>0.54161000000000004</c:v>
                </c:pt>
                <c:pt idx="394">
                  <c:v>0.54047999999999996</c:v>
                </c:pt>
                <c:pt idx="395">
                  <c:v>0.53934000000000004</c:v>
                </c:pt>
                <c:pt idx="396">
                  <c:v>0.53820999999999997</c:v>
                </c:pt>
                <c:pt idx="397">
                  <c:v>0.53707000000000005</c:v>
                </c:pt>
                <c:pt idx="398">
                  <c:v>0.53593999999999997</c:v>
                </c:pt>
                <c:pt idx="399">
                  <c:v>0.53481000000000001</c:v>
                </c:pt>
                <c:pt idx="400">
                  <c:v>0.53366999999999998</c:v>
                </c:pt>
                <c:pt idx="401">
                  <c:v>0.53254000000000001</c:v>
                </c:pt>
                <c:pt idx="402">
                  <c:v>0.53141000000000005</c:v>
                </c:pt>
                <c:pt idx="403">
                  <c:v>0.53027999999999997</c:v>
                </c:pt>
                <c:pt idx="404">
                  <c:v>0.52914000000000005</c:v>
                </c:pt>
                <c:pt idx="405">
                  <c:v>0.52800999999999998</c:v>
                </c:pt>
                <c:pt idx="406">
                  <c:v>0.52688000000000001</c:v>
                </c:pt>
                <c:pt idx="407">
                  <c:v>0.52575000000000005</c:v>
                </c:pt>
                <c:pt idx="408">
                  <c:v>0.52461999999999998</c:v>
                </c:pt>
                <c:pt idx="409">
                  <c:v>0.52349000000000001</c:v>
                </c:pt>
                <c:pt idx="410">
                  <c:v>0.52236000000000005</c:v>
                </c:pt>
                <c:pt idx="411">
                  <c:v>0.52124000000000004</c:v>
                </c:pt>
                <c:pt idx="412">
                  <c:v>0.52010999999999996</c:v>
                </c:pt>
                <c:pt idx="413">
                  <c:v>0.51898</c:v>
                </c:pt>
                <c:pt idx="414">
                  <c:v>0.51785000000000003</c:v>
                </c:pt>
                <c:pt idx="415">
                  <c:v>0.51671999999999996</c:v>
                </c:pt>
                <c:pt idx="416">
                  <c:v>0.51559999999999995</c:v>
                </c:pt>
                <c:pt idx="417">
                  <c:v>0.51446999999999998</c:v>
                </c:pt>
                <c:pt idx="418">
                  <c:v>0.51334000000000002</c:v>
                </c:pt>
                <c:pt idx="419">
                  <c:v>0.51222000000000001</c:v>
                </c:pt>
                <c:pt idx="420">
                  <c:v>0.51109000000000004</c:v>
                </c:pt>
                <c:pt idx="421">
                  <c:v>0.50997000000000003</c:v>
                </c:pt>
                <c:pt idx="422">
                  <c:v>0.50883999999999996</c:v>
                </c:pt>
                <c:pt idx="423">
                  <c:v>0.50771999999999995</c:v>
                </c:pt>
                <c:pt idx="424">
                  <c:v>0.50660000000000005</c:v>
                </c:pt>
                <c:pt idx="425">
                  <c:v>0.50546999999999997</c:v>
                </c:pt>
                <c:pt idx="426">
                  <c:v>0.50434999999999997</c:v>
                </c:pt>
                <c:pt idx="427">
                  <c:v>0.50322999999999996</c:v>
                </c:pt>
                <c:pt idx="428">
                  <c:v>0.50210999999999995</c:v>
                </c:pt>
                <c:pt idx="429">
                  <c:v>0.50097999999999998</c:v>
                </c:pt>
                <c:pt idx="430">
                  <c:v>0.49986000000000003</c:v>
                </c:pt>
                <c:pt idx="431">
                  <c:v>0.49874000000000002</c:v>
                </c:pt>
                <c:pt idx="432">
                  <c:v>0.49762000000000001</c:v>
                </c:pt>
                <c:pt idx="433">
                  <c:v>0.4965</c:v>
                </c:pt>
                <c:pt idx="434">
                  <c:v>0.49537999999999999</c:v>
                </c:pt>
                <c:pt idx="435">
                  <c:v>0.49425999999999998</c:v>
                </c:pt>
                <c:pt idx="436">
                  <c:v>0.49314000000000002</c:v>
                </c:pt>
                <c:pt idx="437">
                  <c:v>0.49203000000000002</c:v>
                </c:pt>
                <c:pt idx="438">
                  <c:v>0.49091000000000001</c:v>
                </c:pt>
                <c:pt idx="439">
                  <c:v>0.48979</c:v>
                </c:pt>
                <c:pt idx="440">
                  <c:v>0.48866999999999999</c:v>
                </c:pt>
                <c:pt idx="441">
                  <c:v>0.48755999999999999</c:v>
                </c:pt>
                <c:pt idx="442">
                  <c:v>0.48643999999999998</c:v>
                </c:pt>
                <c:pt idx="443">
                  <c:v>0.48532999999999998</c:v>
                </c:pt>
                <c:pt idx="444">
                  <c:v>0.48420999999999997</c:v>
                </c:pt>
                <c:pt idx="445">
                  <c:v>0.48309999999999997</c:v>
                </c:pt>
                <c:pt idx="446">
                  <c:v>0.48198000000000002</c:v>
                </c:pt>
                <c:pt idx="447">
                  <c:v>0.48087000000000002</c:v>
                </c:pt>
                <c:pt idx="448">
                  <c:v>0.47976000000000002</c:v>
                </c:pt>
                <c:pt idx="449">
                  <c:v>0.47864000000000001</c:v>
                </c:pt>
                <c:pt idx="450">
                  <c:v>0.47753000000000001</c:v>
                </c:pt>
                <c:pt idx="451">
                  <c:v>0.47642000000000001</c:v>
                </c:pt>
                <c:pt idx="452">
                  <c:v>0.47531000000000001</c:v>
                </c:pt>
                <c:pt idx="453">
                  <c:v>0.47420000000000001</c:v>
                </c:pt>
                <c:pt idx="454">
                  <c:v>0.47309000000000001</c:v>
                </c:pt>
                <c:pt idx="455">
                  <c:v>0.47198000000000001</c:v>
                </c:pt>
                <c:pt idx="456">
                  <c:v>0.47087000000000001</c:v>
                </c:pt>
                <c:pt idx="457">
                  <c:v>0.46976000000000001</c:v>
                </c:pt>
                <c:pt idx="458">
                  <c:v>0.46865000000000001</c:v>
                </c:pt>
                <c:pt idx="459">
                  <c:v>0.46754000000000001</c:v>
                </c:pt>
                <c:pt idx="460">
                  <c:v>0.46644000000000002</c:v>
                </c:pt>
                <c:pt idx="461">
                  <c:v>0.46533000000000002</c:v>
                </c:pt>
                <c:pt idx="462">
                  <c:v>0.46422000000000002</c:v>
                </c:pt>
                <c:pt idx="463">
                  <c:v>0.46311999999999998</c:v>
                </c:pt>
                <c:pt idx="464">
                  <c:v>0.46200999999999998</c:v>
                </c:pt>
                <c:pt idx="465">
                  <c:v>0.46090999999999999</c:v>
                </c:pt>
                <c:pt idx="466">
                  <c:v>0.45979999999999999</c:v>
                </c:pt>
                <c:pt idx="467">
                  <c:v>0.4587</c:v>
                </c:pt>
                <c:pt idx="468">
                  <c:v>0.45759</c:v>
                </c:pt>
                <c:pt idx="469">
                  <c:v>0.45649000000000001</c:v>
                </c:pt>
                <c:pt idx="470">
                  <c:v>0.45539000000000002</c:v>
                </c:pt>
                <c:pt idx="471">
                  <c:v>0.45429000000000003</c:v>
                </c:pt>
                <c:pt idx="472">
                  <c:v>0.45318999999999998</c:v>
                </c:pt>
                <c:pt idx="473">
                  <c:v>0.45207999999999998</c:v>
                </c:pt>
                <c:pt idx="474">
                  <c:v>0.45097999999999999</c:v>
                </c:pt>
                <c:pt idx="475">
                  <c:v>0.44988</c:v>
                </c:pt>
                <c:pt idx="476">
                  <c:v>0.44879000000000002</c:v>
                </c:pt>
                <c:pt idx="477">
                  <c:v>0.44768999999999998</c:v>
                </c:pt>
                <c:pt idx="478">
                  <c:v>0.44658999999999999</c:v>
                </c:pt>
                <c:pt idx="479">
                  <c:v>0.44549</c:v>
                </c:pt>
                <c:pt idx="480">
                  <c:v>0.44439000000000001</c:v>
                </c:pt>
                <c:pt idx="481">
                  <c:v>0.44330000000000003</c:v>
                </c:pt>
                <c:pt idx="482">
                  <c:v>0.44219999999999998</c:v>
                </c:pt>
                <c:pt idx="483">
                  <c:v>0.44111</c:v>
                </c:pt>
                <c:pt idx="484">
                  <c:v>0.44001000000000001</c:v>
                </c:pt>
                <c:pt idx="485">
                  <c:v>0.43891999999999998</c:v>
                </c:pt>
                <c:pt idx="486">
                  <c:v>0.43781999999999999</c:v>
                </c:pt>
                <c:pt idx="487">
                  <c:v>0.43673000000000001</c:v>
                </c:pt>
                <c:pt idx="488">
                  <c:v>0.43564000000000003</c:v>
                </c:pt>
                <c:pt idx="489">
                  <c:v>0.43453999999999998</c:v>
                </c:pt>
                <c:pt idx="490">
                  <c:v>0.43345</c:v>
                </c:pt>
                <c:pt idx="491">
                  <c:v>0.43236000000000002</c:v>
                </c:pt>
                <c:pt idx="492">
                  <c:v>0.43126999999999999</c:v>
                </c:pt>
                <c:pt idx="493">
                  <c:v>0.43018000000000001</c:v>
                </c:pt>
                <c:pt idx="494">
                  <c:v>0.42909000000000003</c:v>
                </c:pt>
                <c:pt idx="495">
                  <c:v>0.42799999999999999</c:v>
                </c:pt>
                <c:pt idx="496">
                  <c:v>0.42691000000000001</c:v>
                </c:pt>
                <c:pt idx="497">
                  <c:v>0.42582999999999999</c:v>
                </c:pt>
                <c:pt idx="498">
                  <c:v>0.42474000000000001</c:v>
                </c:pt>
                <c:pt idx="499">
                  <c:v>0.42365000000000003</c:v>
                </c:pt>
                <c:pt idx="500">
                  <c:v>0.42257</c:v>
                </c:pt>
                <c:pt idx="501">
                  <c:v>0.42148000000000002</c:v>
                </c:pt>
                <c:pt idx="502">
                  <c:v>0.4204</c:v>
                </c:pt>
                <c:pt idx="503">
                  <c:v>0.41931000000000002</c:v>
                </c:pt>
                <c:pt idx="504">
                  <c:v>0.41822999999999999</c:v>
                </c:pt>
                <c:pt idx="505">
                  <c:v>0.41715000000000002</c:v>
                </c:pt>
                <c:pt idx="506">
                  <c:v>0.41605999999999999</c:v>
                </c:pt>
                <c:pt idx="507">
                  <c:v>0.41498000000000002</c:v>
                </c:pt>
                <c:pt idx="508">
                  <c:v>0.41389999999999999</c:v>
                </c:pt>
                <c:pt idx="509">
                  <c:v>0.41282000000000002</c:v>
                </c:pt>
                <c:pt idx="510">
                  <c:v>0.41173999999999999</c:v>
                </c:pt>
                <c:pt idx="511">
                  <c:v>0.41066000000000003</c:v>
                </c:pt>
                <c:pt idx="512">
                  <c:v>0.40958</c:v>
                </c:pt>
                <c:pt idx="513">
                  <c:v>0.40850999999999998</c:v>
                </c:pt>
                <c:pt idx="514">
                  <c:v>0.40743000000000001</c:v>
                </c:pt>
                <c:pt idx="515">
                  <c:v>0.40634999999999999</c:v>
                </c:pt>
                <c:pt idx="516">
                  <c:v>0.40527000000000002</c:v>
                </c:pt>
                <c:pt idx="517">
                  <c:v>0.4042</c:v>
                </c:pt>
                <c:pt idx="518">
                  <c:v>0.40311999999999998</c:v>
                </c:pt>
                <c:pt idx="519">
                  <c:v>0.40205000000000002</c:v>
                </c:pt>
                <c:pt idx="520">
                  <c:v>0.40098</c:v>
                </c:pt>
                <c:pt idx="521">
                  <c:v>0.39989999999999998</c:v>
                </c:pt>
                <c:pt idx="522">
                  <c:v>0.39883000000000002</c:v>
                </c:pt>
                <c:pt idx="523">
                  <c:v>0.39776</c:v>
                </c:pt>
                <c:pt idx="524">
                  <c:v>0.39668999999999999</c:v>
                </c:pt>
                <c:pt idx="525">
                  <c:v>0.39562000000000003</c:v>
                </c:pt>
                <c:pt idx="526">
                  <c:v>0.39455000000000001</c:v>
                </c:pt>
                <c:pt idx="527">
                  <c:v>0.39348</c:v>
                </c:pt>
                <c:pt idx="528">
                  <c:v>0.39240999999999998</c:v>
                </c:pt>
                <c:pt idx="529">
                  <c:v>0.39134000000000002</c:v>
                </c:pt>
                <c:pt idx="530">
                  <c:v>0.39028000000000002</c:v>
                </c:pt>
                <c:pt idx="531">
                  <c:v>0.38921</c:v>
                </c:pt>
                <c:pt idx="532">
                  <c:v>0.38813999999999999</c:v>
                </c:pt>
                <c:pt idx="533">
                  <c:v>0.38707999999999998</c:v>
                </c:pt>
                <c:pt idx="534">
                  <c:v>0.38601000000000002</c:v>
                </c:pt>
                <c:pt idx="535">
                  <c:v>0.38495000000000001</c:v>
                </c:pt>
                <c:pt idx="536">
                  <c:v>0.38389000000000001</c:v>
                </c:pt>
                <c:pt idx="537">
                  <c:v>0.38281999999999999</c:v>
                </c:pt>
                <c:pt idx="538">
                  <c:v>0.38175999999999999</c:v>
                </c:pt>
                <c:pt idx="539">
                  <c:v>0.38069999999999998</c:v>
                </c:pt>
                <c:pt idx="540">
                  <c:v>0.37963999999999998</c:v>
                </c:pt>
                <c:pt idx="541">
                  <c:v>0.37858000000000003</c:v>
                </c:pt>
                <c:pt idx="542">
                  <c:v>0.37752000000000002</c:v>
                </c:pt>
                <c:pt idx="543">
                  <c:v>0.37646000000000002</c:v>
                </c:pt>
                <c:pt idx="544">
                  <c:v>0.37540000000000001</c:v>
                </c:pt>
                <c:pt idx="545">
                  <c:v>0.37435000000000002</c:v>
                </c:pt>
                <c:pt idx="546">
                  <c:v>0.37329000000000001</c:v>
                </c:pt>
                <c:pt idx="547">
                  <c:v>0.37224000000000002</c:v>
                </c:pt>
                <c:pt idx="548">
                  <c:v>0.37118000000000001</c:v>
                </c:pt>
                <c:pt idx="549">
                  <c:v>0.37013000000000001</c:v>
                </c:pt>
                <c:pt idx="550">
                  <c:v>0.36907000000000001</c:v>
                </c:pt>
                <c:pt idx="551">
                  <c:v>0.36802000000000001</c:v>
                </c:pt>
                <c:pt idx="552">
                  <c:v>0.36697000000000002</c:v>
                </c:pt>
                <c:pt idx="553">
                  <c:v>0.36592000000000002</c:v>
                </c:pt>
                <c:pt idx="554">
                  <c:v>0.36487000000000003</c:v>
                </c:pt>
                <c:pt idx="555">
                  <c:v>0.36381999999999998</c:v>
                </c:pt>
                <c:pt idx="556">
                  <c:v>0.36276999999999998</c:v>
                </c:pt>
                <c:pt idx="557">
                  <c:v>0.36171999999999999</c:v>
                </c:pt>
                <c:pt idx="558">
                  <c:v>0.36066999999999999</c:v>
                </c:pt>
                <c:pt idx="559">
                  <c:v>0.35962</c:v>
                </c:pt>
                <c:pt idx="560">
                  <c:v>0.35858000000000001</c:v>
                </c:pt>
                <c:pt idx="561">
                  <c:v>0.35753000000000001</c:v>
                </c:pt>
                <c:pt idx="562">
                  <c:v>0.35648999999999997</c:v>
                </c:pt>
                <c:pt idx="563">
                  <c:v>0.35543999999999998</c:v>
                </c:pt>
                <c:pt idx="564">
                  <c:v>0.35439999999999999</c:v>
                </c:pt>
                <c:pt idx="565">
                  <c:v>0.35336000000000001</c:v>
                </c:pt>
                <c:pt idx="566">
                  <c:v>0.35232000000000002</c:v>
                </c:pt>
                <c:pt idx="567">
                  <c:v>0.35127000000000003</c:v>
                </c:pt>
                <c:pt idx="568">
                  <c:v>0.35022999999999999</c:v>
                </c:pt>
                <c:pt idx="569">
                  <c:v>0.34919</c:v>
                </c:pt>
                <c:pt idx="570">
                  <c:v>0.34816000000000003</c:v>
                </c:pt>
                <c:pt idx="571">
                  <c:v>0.34711999999999998</c:v>
                </c:pt>
                <c:pt idx="572">
                  <c:v>0.34608</c:v>
                </c:pt>
                <c:pt idx="573">
                  <c:v>0.34504000000000001</c:v>
                </c:pt>
                <c:pt idx="574">
                  <c:v>0.34400999999999998</c:v>
                </c:pt>
                <c:pt idx="575">
                  <c:v>0.34297</c:v>
                </c:pt>
                <c:pt idx="576">
                  <c:v>0.34194000000000002</c:v>
                </c:pt>
                <c:pt idx="577">
                  <c:v>0.34089999999999998</c:v>
                </c:pt>
                <c:pt idx="578">
                  <c:v>0.33987000000000001</c:v>
                </c:pt>
                <c:pt idx="579">
                  <c:v>0.33883999999999997</c:v>
                </c:pt>
                <c:pt idx="580">
                  <c:v>0.33781</c:v>
                </c:pt>
                <c:pt idx="581">
                  <c:v>0.33678000000000002</c:v>
                </c:pt>
                <c:pt idx="582">
                  <c:v>0.33574999999999999</c:v>
                </c:pt>
                <c:pt idx="583">
                  <c:v>0.33472000000000002</c:v>
                </c:pt>
                <c:pt idx="584">
                  <c:v>0.33368999999999999</c:v>
                </c:pt>
                <c:pt idx="585">
                  <c:v>0.33267000000000002</c:v>
                </c:pt>
                <c:pt idx="586">
                  <c:v>0.33163999999999999</c:v>
                </c:pt>
                <c:pt idx="587">
                  <c:v>0.33061000000000001</c:v>
                </c:pt>
                <c:pt idx="588">
                  <c:v>0.32958999999999999</c:v>
                </c:pt>
                <c:pt idx="589">
                  <c:v>0.32856000000000002</c:v>
                </c:pt>
                <c:pt idx="590">
                  <c:v>0.32754</c:v>
                </c:pt>
                <c:pt idx="591">
                  <c:v>0.32651999999999998</c:v>
                </c:pt>
                <c:pt idx="592">
                  <c:v>0.32550000000000001</c:v>
                </c:pt>
                <c:pt idx="593">
                  <c:v>0.32447999999999999</c:v>
                </c:pt>
                <c:pt idx="594">
                  <c:v>0.32346000000000003</c:v>
                </c:pt>
                <c:pt idx="595">
                  <c:v>0.32244</c:v>
                </c:pt>
                <c:pt idx="596">
                  <c:v>0.32141999999999998</c:v>
                </c:pt>
                <c:pt idx="597">
                  <c:v>0.32040000000000002</c:v>
                </c:pt>
                <c:pt idx="598">
                  <c:v>0.31939000000000001</c:v>
                </c:pt>
                <c:pt idx="599">
                  <c:v>0.31836999999999999</c:v>
                </c:pt>
                <c:pt idx="600">
                  <c:v>0.31735000000000002</c:v>
                </c:pt>
                <c:pt idx="601">
                  <c:v>0.31634000000000001</c:v>
                </c:pt>
                <c:pt idx="602">
                  <c:v>0.31533</c:v>
                </c:pt>
                <c:pt idx="603">
                  <c:v>0.31430999999999998</c:v>
                </c:pt>
                <c:pt idx="604">
                  <c:v>0.31330000000000002</c:v>
                </c:pt>
                <c:pt idx="605">
                  <c:v>0.31229000000000001</c:v>
                </c:pt>
                <c:pt idx="606">
                  <c:v>0.31128</c:v>
                </c:pt>
                <c:pt idx="607">
                  <c:v>0.31026999999999999</c:v>
                </c:pt>
                <c:pt idx="608">
                  <c:v>0.30925999999999998</c:v>
                </c:pt>
                <c:pt idx="609">
                  <c:v>0.30825999999999998</c:v>
                </c:pt>
                <c:pt idx="610">
                  <c:v>0.30725000000000002</c:v>
                </c:pt>
                <c:pt idx="611">
                  <c:v>0.30624000000000001</c:v>
                </c:pt>
                <c:pt idx="612">
                  <c:v>0.30524000000000001</c:v>
                </c:pt>
                <c:pt idx="613">
                  <c:v>0.30424000000000001</c:v>
                </c:pt>
                <c:pt idx="614">
                  <c:v>0.30323</c:v>
                </c:pt>
                <c:pt idx="615">
                  <c:v>0.30223</c:v>
                </c:pt>
                <c:pt idx="616">
                  <c:v>0.30123</c:v>
                </c:pt>
                <c:pt idx="617">
                  <c:v>0.30023</c:v>
                </c:pt>
                <c:pt idx="618">
                  <c:v>0.29923</c:v>
                </c:pt>
                <c:pt idx="619">
                  <c:v>0.29823</c:v>
                </c:pt>
                <c:pt idx="620">
                  <c:v>0.29722999999999999</c:v>
                </c:pt>
                <c:pt idx="621">
                  <c:v>0.29624</c:v>
                </c:pt>
                <c:pt idx="622">
                  <c:v>0.29524</c:v>
                </c:pt>
                <c:pt idx="623">
                  <c:v>0.29424</c:v>
                </c:pt>
                <c:pt idx="624">
                  <c:v>0.29325000000000001</c:v>
                </c:pt>
                <c:pt idx="625">
                  <c:v>0.29226000000000002</c:v>
                </c:pt>
                <c:pt idx="626">
                  <c:v>0.29126000000000002</c:v>
                </c:pt>
                <c:pt idx="627">
                  <c:v>0.29026999999999997</c:v>
                </c:pt>
                <c:pt idx="628">
                  <c:v>0.28927999999999998</c:v>
                </c:pt>
                <c:pt idx="629">
                  <c:v>0.28828999999999999</c:v>
                </c:pt>
                <c:pt idx="630">
                  <c:v>0.2873</c:v>
                </c:pt>
                <c:pt idx="631">
                  <c:v>0.28631000000000001</c:v>
                </c:pt>
                <c:pt idx="632">
                  <c:v>0.28532999999999997</c:v>
                </c:pt>
                <c:pt idx="633">
                  <c:v>0.28433999999999998</c:v>
                </c:pt>
                <c:pt idx="634">
                  <c:v>0.28336</c:v>
                </c:pt>
                <c:pt idx="635">
                  <c:v>0.28237000000000001</c:v>
                </c:pt>
                <c:pt idx="636">
                  <c:v>0.28138999999999997</c:v>
                </c:pt>
                <c:pt idx="637">
                  <c:v>0.28040999999999999</c:v>
                </c:pt>
                <c:pt idx="638">
                  <c:v>0.27942</c:v>
                </c:pt>
                <c:pt idx="639">
                  <c:v>0.27844000000000002</c:v>
                </c:pt>
                <c:pt idx="640">
                  <c:v>0.27745999999999998</c:v>
                </c:pt>
                <c:pt idx="641">
                  <c:v>0.27649000000000001</c:v>
                </c:pt>
                <c:pt idx="642">
                  <c:v>0.27550999999999998</c:v>
                </c:pt>
                <c:pt idx="643">
                  <c:v>0.27453</c:v>
                </c:pt>
                <c:pt idx="644">
                  <c:v>0.27355000000000002</c:v>
                </c:pt>
                <c:pt idx="645">
                  <c:v>0.27257999999999999</c:v>
                </c:pt>
                <c:pt idx="646">
                  <c:v>0.27160000000000001</c:v>
                </c:pt>
                <c:pt idx="647">
                  <c:v>0.27062999999999998</c:v>
                </c:pt>
                <c:pt idx="648">
                  <c:v>0.26966000000000001</c:v>
                </c:pt>
                <c:pt idx="649">
                  <c:v>0.26868999999999998</c:v>
                </c:pt>
                <c:pt idx="650">
                  <c:v>0.26772000000000001</c:v>
                </c:pt>
                <c:pt idx="651">
                  <c:v>0.26674999999999999</c:v>
                </c:pt>
                <c:pt idx="652">
                  <c:v>0.26578000000000002</c:v>
                </c:pt>
                <c:pt idx="653">
                  <c:v>0.26480999999999999</c:v>
                </c:pt>
                <c:pt idx="654">
                  <c:v>0.26384999999999997</c:v>
                </c:pt>
                <c:pt idx="655">
                  <c:v>0.26288</c:v>
                </c:pt>
                <c:pt idx="656">
                  <c:v>0.26191999999999999</c:v>
                </c:pt>
                <c:pt idx="657">
                  <c:v>0.26095000000000002</c:v>
                </c:pt>
                <c:pt idx="658">
                  <c:v>0.25999</c:v>
                </c:pt>
                <c:pt idx="659">
                  <c:v>0.25902999999999998</c:v>
                </c:pt>
                <c:pt idx="660">
                  <c:v>0.25807000000000002</c:v>
                </c:pt>
                <c:pt idx="661">
                  <c:v>0.25711000000000001</c:v>
                </c:pt>
                <c:pt idx="662">
                  <c:v>0.25614999999999999</c:v>
                </c:pt>
                <c:pt idx="663">
                  <c:v>0.25518999999999997</c:v>
                </c:pt>
                <c:pt idx="664">
                  <c:v>0.25423000000000001</c:v>
                </c:pt>
                <c:pt idx="665">
                  <c:v>0.25328000000000001</c:v>
                </c:pt>
                <c:pt idx="666">
                  <c:v>0.25231999999999999</c:v>
                </c:pt>
                <c:pt idx="667">
                  <c:v>0.25136999999999998</c:v>
                </c:pt>
                <c:pt idx="668">
                  <c:v>0.25041999999999998</c:v>
                </c:pt>
                <c:pt idx="669">
                  <c:v>0.24945999999999999</c:v>
                </c:pt>
                <c:pt idx="670">
                  <c:v>0.24851000000000001</c:v>
                </c:pt>
                <c:pt idx="671">
                  <c:v>0.24756</c:v>
                </c:pt>
                <c:pt idx="672">
                  <c:v>0.24661</c:v>
                </c:pt>
                <c:pt idx="673">
                  <c:v>0.24567</c:v>
                </c:pt>
                <c:pt idx="674">
                  <c:v>0.24471999999999999</c:v>
                </c:pt>
                <c:pt idx="675">
                  <c:v>0.24376999999999999</c:v>
                </c:pt>
                <c:pt idx="676">
                  <c:v>0.24282999999999999</c:v>
                </c:pt>
                <c:pt idx="677">
                  <c:v>0.24188999999999999</c:v>
                </c:pt>
                <c:pt idx="678">
                  <c:v>0.24093999999999999</c:v>
                </c:pt>
                <c:pt idx="679">
                  <c:v>0.24</c:v>
                </c:pt>
                <c:pt idx="680">
                  <c:v>0.23905999999999999</c:v>
                </c:pt>
                <c:pt idx="681">
                  <c:v>0.23812</c:v>
                </c:pt>
                <c:pt idx="682">
                  <c:v>0.23718</c:v>
                </c:pt>
                <c:pt idx="683">
                  <c:v>0.23624000000000001</c:v>
                </c:pt>
                <c:pt idx="684">
                  <c:v>0.23530999999999999</c:v>
                </c:pt>
                <c:pt idx="685">
                  <c:v>0.23436999999999999</c:v>
                </c:pt>
                <c:pt idx="686">
                  <c:v>0.23344000000000001</c:v>
                </c:pt>
                <c:pt idx="687">
                  <c:v>0.23250000000000001</c:v>
                </c:pt>
                <c:pt idx="688">
                  <c:v>0.23157</c:v>
                </c:pt>
                <c:pt idx="689">
                  <c:v>0.23064000000000001</c:v>
                </c:pt>
                <c:pt idx="690">
                  <c:v>0.22971</c:v>
                </c:pt>
                <c:pt idx="691">
                  <c:v>0.22878000000000001</c:v>
                </c:pt>
                <c:pt idx="692">
                  <c:v>0.22785</c:v>
                </c:pt>
                <c:pt idx="693">
                  <c:v>0.22692000000000001</c:v>
                </c:pt>
                <c:pt idx="694">
                  <c:v>0.22600000000000001</c:v>
                </c:pt>
                <c:pt idx="695">
                  <c:v>0.22506999999999999</c:v>
                </c:pt>
                <c:pt idx="696">
                  <c:v>0.22414999999999999</c:v>
                </c:pt>
                <c:pt idx="697">
                  <c:v>0.22322</c:v>
                </c:pt>
                <c:pt idx="698">
                  <c:v>0.2223</c:v>
                </c:pt>
                <c:pt idx="699">
                  <c:v>0.22137999999999999</c:v>
                </c:pt>
                <c:pt idx="700">
                  <c:v>0.22045999999999999</c:v>
                </c:pt>
                <c:pt idx="701">
                  <c:v>0.21954000000000001</c:v>
                </c:pt>
                <c:pt idx="702">
                  <c:v>0.21862999999999999</c:v>
                </c:pt>
                <c:pt idx="703">
                  <c:v>0.21770999999999999</c:v>
                </c:pt>
                <c:pt idx="704">
                  <c:v>0.21679000000000001</c:v>
                </c:pt>
                <c:pt idx="705">
                  <c:v>0.21587999999999999</c:v>
                </c:pt>
                <c:pt idx="706">
                  <c:v>0.21496000000000001</c:v>
                </c:pt>
                <c:pt idx="707">
                  <c:v>0.21404999999999999</c:v>
                </c:pt>
                <c:pt idx="708">
                  <c:v>0.21314</c:v>
                </c:pt>
                <c:pt idx="709">
                  <c:v>0.21223</c:v>
                </c:pt>
                <c:pt idx="710">
                  <c:v>0.21132000000000001</c:v>
                </c:pt>
                <c:pt idx="711">
                  <c:v>0.21041000000000001</c:v>
                </c:pt>
                <c:pt idx="712">
                  <c:v>0.20951</c:v>
                </c:pt>
                <c:pt idx="713">
                  <c:v>0.20860000000000001</c:v>
                </c:pt>
                <c:pt idx="714">
                  <c:v>0.2077</c:v>
                </c:pt>
                <c:pt idx="715">
                  <c:v>0.20679</c:v>
                </c:pt>
                <c:pt idx="716">
                  <c:v>0.20588999999999999</c:v>
                </c:pt>
                <c:pt idx="717">
                  <c:v>0.20499000000000001</c:v>
                </c:pt>
                <c:pt idx="718">
                  <c:v>0.20408999999999999</c:v>
                </c:pt>
                <c:pt idx="719">
                  <c:v>0.20319000000000001</c:v>
                </c:pt>
                <c:pt idx="720">
                  <c:v>0.20229</c:v>
                </c:pt>
                <c:pt idx="721">
                  <c:v>0.20139000000000001</c:v>
                </c:pt>
                <c:pt idx="722">
                  <c:v>0.20050000000000001</c:v>
                </c:pt>
                <c:pt idx="723">
                  <c:v>0.1996</c:v>
                </c:pt>
                <c:pt idx="724">
                  <c:v>0.19871</c:v>
                </c:pt>
                <c:pt idx="725">
                  <c:v>0.19781000000000001</c:v>
                </c:pt>
                <c:pt idx="726">
                  <c:v>0.19692000000000001</c:v>
                </c:pt>
                <c:pt idx="727">
                  <c:v>0.19603000000000001</c:v>
                </c:pt>
                <c:pt idx="728">
                  <c:v>0.19514000000000001</c:v>
                </c:pt>
                <c:pt idx="729">
                  <c:v>0.19425000000000001</c:v>
                </c:pt>
                <c:pt idx="730">
                  <c:v>0.19336999999999999</c:v>
                </c:pt>
                <c:pt idx="731">
                  <c:v>0.19248000000000001</c:v>
                </c:pt>
                <c:pt idx="732">
                  <c:v>0.19159999999999999</c:v>
                </c:pt>
                <c:pt idx="733">
                  <c:v>0.19070999999999999</c:v>
                </c:pt>
                <c:pt idx="734">
                  <c:v>0.18983</c:v>
                </c:pt>
                <c:pt idx="735">
                  <c:v>0.18895000000000001</c:v>
                </c:pt>
                <c:pt idx="736">
                  <c:v>0.18806999999999999</c:v>
                </c:pt>
                <c:pt idx="737">
                  <c:v>0.18719</c:v>
                </c:pt>
                <c:pt idx="738">
                  <c:v>0.18631</c:v>
                </c:pt>
                <c:pt idx="739">
                  <c:v>0.18543000000000001</c:v>
                </c:pt>
                <c:pt idx="740">
                  <c:v>0.18456</c:v>
                </c:pt>
                <c:pt idx="741">
                  <c:v>0.18368000000000001</c:v>
                </c:pt>
                <c:pt idx="742">
                  <c:v>0.18281</c:v>
                </c:pt>
                <c:pt idx="743">
                  <c:v>0.18193999999999999</c:v>
                </c:pt>
                <c:pt idx="744">
                  <c:v>0.18107000000000001</c:v>
                </c:pt>
                <c:pt idx="745">
                  <c:v>0.1802</c:v>
                </c:pt>
                <c:pt idx="746">
                  <c:v>0.17932999999999999</c:v>
                </c:pt>
                <c:pt idx="747">
                  <c:v>0.17846000000000001</c:v>
                </c:pt>
                <c:pt idx="748">
                  <c:v>0.17759</c:v>
                </c:pt>
                <c:pt idx="749">
                  <c:v>0.17673</c:v>
                </c:pt>
                <c:pt idx="750">
                  <c:v>0.17585999999999999</c:v>
                </c:pt>
                <c:pt idx="751">
                  <c:v>0.17499999999999999</c:v>
                </c:pt>
                <c:pt idx="752">
                  <c:v>0.17413999999999999</c:v>
                </c:pt>
                <c:pt idx="753">
                  <c:v>0.17327999999999999</c:v>
                </c:pt>
                <c:pt idx="754">
                  <c:v>0.17241999999999999</c:v>
                </c:pt>
                <c:pt idx="755">
                  <c:v>0.17155999999999999</c:v>
                </c:pt>
                <c:pt idx="756">
                  <c:v>0.17069999999999999</c:v>
                </c:pt>
                <c:pt idx="757">
                  <c:v>0.16985</c:v>
                </c:pt>
                <c:pt idx="758">
                  <c:v>0.16899</c:v>
                </c:pt>
                <c:pt idx="759">
                  <c:v>0.16814000000000001</c:v>
                </c:pt>
                <c:pt idx="760">
                  <c:v>0.16728999999999999</c:v>
                </c:pt>
                <c:pt idx="761">
                  <c:v>0.16644</c:v>
                </c:pt>
                <c:pt idx="762">
                  <c:v>0.16558999999999999</c:v>
                </c:pt>
                <c:pt idx="763">
                  <c:v>0.16474</c:v>
                </c:pt>
                <c:pt idx="764">
                  <c:v>0.16389000000000001</c:v>
                </c:pt>
                <c:pt idx="765">
                  <c:v>0.16303999999999999</c:v>
                </c:pt>
                <c:pt idx="766">
                  <c:v>0.16220000000000001</c:v>
                </c:pt>
                <c:pt idx="767">
                  <c:v>0.16134999999999999</c:v>
                </c:pt>
                <c:pt idx="768">
                  <c:v>0.16051000000000001</c:v>
                </c:pt>
                <c:pt idx="769">
                  <c:v>0.15967000000000001</c:v>
                </c:pt>
                <c:pt idx="770">
                  <c:v>0.15883</c:v>
                </c:pt>
                <c:pt idx="771">
                  <c:v>0.15798999999999999</c:v>
                </c:pt>
                <c:pt idx="772">
                  <c:v>0.15715000000000001</c:v>
                </c:pt>
                <c:pt idx="773">
                  <c:v>0.15631</c:v>
                </c:pt>
                <c:pt idx="774">
                  <c:v>0.15548000000000001</c:v>
                </c:pt>
                <c:pt idx="775">
                  <c:v>0.15464</c:v>
                </c:pt>
                <c:pt idx="776">
                  <c:v>0.15381</c:v>
                </c:pt>
                <c:pt idx="777">
                  <c:v>0.15298</c:v>
                </c:pt>
                <c:pt idx="778">
                  <c:v>0.15214</c:v>
                </c:pt>
                <c:pt idx="779">
                  <c:v>0.15132000000000001</c:v>
                </c:pt>
                <c:pt idx="780">
                  <c:v>0.15049000000000001</c:v>
                </c:pt>
                <c:pt idx="781">
                  <c:v>0.14965999999999999</c:v>
                </c:pt>
                <c:pt idx="782">
                  <c:v>0.14882999999999999</c:v>
                </c:pt>
                <c:pt idx="783">
                  <c:v>0.14801</c:v>
                </c:pt>
                <c:pt idx="784">
                  <c:v>0.14718000000000001</c:v>
                </c:pt>
                <c:pt idx="785">
                  <c:v>0.14635999999999999</c:v>
                </c:pt>
                <c:pt idx="786">
                  <c:v>0.14554</c:v>
                </c:pt>
                <c:pt idx="787">
                  <c:v>0.14471999999999999</c:v>
                </c:pt>
                <c:pt idx="788">
                  <c:v>0.1439</c:v>
                </c:pt>
                <c:pt idx="789">
                  <c:v>0.14308000000000001</c:v>
                </c:pt>
                <c:pt idx="790">
                  <c:v>0.14227000000000001</c:v>
                </c:pt>
                <c:pt idx="791">
                  <c:v>0.14144999999999999</c:v>
                </c:pt>
                <c:pt idx="792">
                  <c:v>0.14063999999999999</c:v>
                </c:pt>
                <c:pt idx="793">
                  <c:v>0.13983000000000001</c:v>
                </c:pt>
                <c:pt idx="794">
                  <c:v>0.13900999999999999</c:v>
                </c:pt>
                <c:pt idx="795">
                  <c:v>0.13819999999999999</c:v>
                </c:pt>
                <c:pt idx="796">
                  <c:v>0.13739999999999999</c:v>
                </c:pt>
                <c:pt idx="797">
                  <c:v>0.13658999999999999</c:v>
                </c:pt>
                <c:pt idx="798">
                  <c:v>0.13578000000000001</c:v>
                </c:pt>
                <c:pt idx="799">
                  <c:v>0.13497999999999999</c:v>
                </c:pt>
                <c:pt idx="800">
                  <c:v>0.13417000000000001</c:v>
                </c:pt>
                <c:pt idx="801">
                  <c:v>0.13336999999999999</c:v>
                </c:pt>
                <c:pt idx="802">
                  <c:v>0.13256999999999999</c:v>
                </c:pt>
                <c:pt idx="803">
                  <c:v>0.13177</c:v>
                </c:pt>
                <c:pt idx="804">
                  <c:v>0.13097</c:v>
                </c:pt>
                <c:pt idx="805">
                  <c:v>0.13017000000000001</c:v>
                </c:pt>
                <c:pt idx="806">
                  <c:v>0.12937000000000001</c:v>
                </c:pt>
                <c:pt idx="807">
                  <c:v>0.12858</c:v>
                </c:pt>
                <c:pt idx="808">
                  <c:v>0.12778999999999999</c:v>
                </c:pt>
                <c:pt idx="809">
                  <c:v>0.12698999999999999</c:v>
                </c:pt>
                <c:pt idx="810">
                  <c:v>0.12620000000000001</c:v>
                </c:pt>
                <c:pt idx="811">
                  <c:v>0.12540999999999999</c:v>
                </c:pt>
                <c:pt idx="812">
                  <c:v>0.12461999999999999</c:v>
                </c:pt>
                <c:pt idx="813">
                  <c:v>0.12383</c:v>
                </c:pt>
                <c:pt idx="814">
                  <c:v>0.12305000000000001</c:v>
                </c:pt>
                <c:pt idx="815">
                  <c:v>0.12225999999999999</c:v>
                </c:pt>
                <c:pt idx="816">
                  <c:v>0.12148</c:v>
                </c:pt>
                <c:pt idx="817">
                  <c:v>0.1207</c:v>
                </c:pt>
                <c:pt idx="818">
                  <c:v>0.11992</c:v>
                </c:pt>
                <c:pt idx="819">
                  <c:v>0.11914</c:v>
                </c:pt>
                <c:pt idx="820">
                  <c:v>0.11836000000000001</c:v>
                </c:pt>
                <c:pt idx="821">
                  <c:v>0.11758</c:v>
                </c:pt>
                <c:pt idx="822">
                  <c:v>0.1168</c:v>
                </c:pt>
                <c:pt idx="823">
                  <c:v>0.11602999999999999</c:v>
                </c:pt>
                <c:pt idx="824">
                  <c:v>0.11525000000000001</c:v>
                </c:pt>
                <c:pt idx="825">
                  <c:v>0.11448</c:v>
                </c:pt>
                <c:pt idx="826">
                  <c:v>0.11371000000000001</c:v>
                </c:pt>
                <c:pt idx="827">
                  <c:v>0.11294</c:v>
                </c:pt>
                <c:pt idx="828">
                  <c:v>0.11217000000000001</c:v>
                </c:pt>
                <c:pt idx="829">
                  <c:v>0.1114</c:v>
                </c:pt>
                <c:pt idx="830">
                  <c:v>0.11064</c:v>
                </c:pt>
                <c:pt idx="831">
                  <c:v>0.10987</c:v>
                </c:pt>
                <c:pt idx="832">
                  <c:v>0.10911</c:v>
                </c:pt>
                <c:pt idx="833">
                  <c:v>0.10835</c:v>
                </c:pt>
                <c:pt idx="834">
                  <c:v>0.10759000000000001</c:v>
                </c:pt>
                <c:pt idx="835">
                  <c:v>0.10682999999999999</c:v>
                </c:pt>
                <c:pt idx="836">
                  <c:v>0.10607</c:v>
                </c:pt>
                <c:pt idx="837">
                  <c:v>0.10531</c:v>
                </c:pt>
                <c:pt idx="838">
                  <c:v>0.10456</c:v>
                </c:pt>
                <c:pt idx="839">
                  <c:v>0.1038</c:v>
                </c:pt>
                <c:pt idx="840">
                  <c:v>0.10305</c:v>
                </c:pt>
                <c:pt idx="841">
                  <c:v>0.1023</c:v>
                </c:pt>
                <c:pt idx="842">
                  <c:v>0.10155</c:v>
                </c:pt>
                <c:pt idx="843">
                  <c:v>0.1008</c:v>
                </c:pt>
                <c:pt idx="844">
                  <c:v>0.10005</c:v>
                </c:pt>
                <c:pt idx="845">
                  <c:v>9.9299999999999999E-2</c:v>
                </c:pt>
                <c:pt idx="846">
                  <c:v>9.8559999999999995E-2</c:v>
                </c:pt>
                <c:pt idx="847">
                  <c:v>9.7809999999999994E-2</c:v>
                </c:pt>
                <c:pt idx="848">
                  <c:v>9.7070000000000004E-2</c:v>
                </c:pt>
                <c:pt idx="849">
                  <c:v>9.6329999999999999E-2</c:v>
                </c:pt>
                <c:pt idx="850">
                  <c:v>9.5589999999999994E-2</c:v>
                </c:pt>
                <c:pt idx="851">
                  <c:v>9.4850000000000004E-2</c:v>
                </c:pt>
                <c:pt idx="852">
                  <c:v>9.4109999999999999E-2</c:v>
                </c:pt>
                <c:pt idx="853">
                  <c:v>9.3380000000000005E-2</c:v>
                </c:pt>
                <c:pt idx="854">
                  <c:v>9.264E-2</c:v>
                </c:pt>
                <c:pt idx="855">
                  <c:v>9.1910000000000006E-2</c:v>
                </c:pt>
                <c:pt idx="856">
                  <c:v>9.1179999999999997E-2</c:v>
                </c:pt>
                <c:pt idx="857">
                  <c:v>9.0450000000000003E-2</c:v>
                </c:pt>
                <c:pt idx="858">
                  <c:v>8.9719999999999994E-2</c:v>
                </c:pt>
                <c:pt idx="859">
                  <c:v>8.899E-2</c:v>
                </c:pt>
                <c:pt idx="860">
                  <c:v>8.8260000000000005E-2</c:v>
                </c:pt>
                <c:pt idx="861">
                  <c:v>8.7529999999999997E-2</c:v>
                </c:pt>
                <c:pt idx="862">
                  <c:v>8.6809999999999998E-2</c:v>
                </c:pt>
                <c:pt idx="863">
                  <c:v>8.609E-2</c:v>
                </c:pt>
                <c:pt idx="864">
                  <c:v>8.5370000000000001E-2</c:v>
                </c:pt>
                <c:pt idx="865">
                  <c:v>8.4650000000000003E-2</c:v>
                </c:pt>
                <c:pt idx="866">
                  <c:v>8.3930000000000005E-2</c:v>
                </c:pt>
                <c:pt idx="867">
                  <c:v>8.3210000000000006E-2</c:v>
                </c:pt>
                <c:pt idx="868">
                  <c:v>8.2489999999999994E-2</c:v>
                </c:pt>
                <c:pt idx="869">
                  <c:v>8.1780000000000005E-2</c:v>
                </c:pt>
                <c:pt idx="870">
                  <c:v>8.1059999999999993E-2</c:v>
                </c:pt>
                <c:pt idx="871">
                  <c:v>8.0350000000000005E-2</c:v>
                </c:pt>
                <c:pt idx="872">
                  <c:v>7.9640000000000002E-2</c:v>
                </c:pt>
                <c:pt idx="873">
                  <c:v>7.893E-2</c:v>
                </c:pt>
                <c:pt idx="874">
                  <c:v>7.8219999999999998E-2</c:v>
                </c:pt>
                <c:pt idx="875">
                  <c:v>7.7509999999999996E-2</c:v>
                </c:pt>
                <c:pt idx="876">
                  <c:v>7.6810000000000003E-2</c:v>
                </c:pt>
                <c:pt idx="877">
                  <c:v>7.6100000000000001E-2</c:v>
                </c:pt>
                <c:pt idx="878">
                  <c:v>7.5399999999999995E-2</c:v>
                </c:pt>
                <c:pt idx="879">
                  <c:v>7.4700000000000003E-2</c:v>
                </c:pt>
                <c:pt idx="880">
                  <c:v>7.3999999999999996E-2</c:v>
                </c:pt>
                <c:pt idx="881">
                  <c:v>7.3300000000000004E-2</c:v>
                </c:pt>
                <c:pt idx="882">
                  <c:v>7.2599999999999998E-2</c:v>
                </c:pt>
                <c:pt idx="883">
                  <c:v>7.1900000000000006E-2</c:v>
                </c:pt>
                <c:pt idx="884">
                  <c:v>7.1209999999999996E-2</c:v>
                </c:pt>
                <c:pt idx="885">
                  <c:v>7.0519999999999999E-2</c:v>
                </c:pt>
                <c:pt idx="886">
                  <c:v>6.9819999999999993E-2</c:v>
                </c:pt>
                <c:pt idx="887">
                  <c:v>6.9129999999999997E-2</c:v>
                </c:pt>
                <c:pt idx="888">
                  <c:v>6.8440000000000001E-2</c:v>
                </c:pt>
                <c:pt idx="889">
                  <c:v>6.7750000000000005E-2</c:v>
                </c:pt>
                <c:pt idx="890">
                  <c:v>6.7070000000000005E-2</c:v>
                </c:pt>
                <c:pt idx="891">
                  <c:v>6.6379999999999995E-2</c:v>
                </c:pt>
                <c:pt idx="892">
                  <c:v>6.5699999999999995E-2</c:v>
                </c:pt>
                <c:pt idx="893">
                  <c:v>6.5009999999999998E-2</c:v>
                </c:pt>
                <c:pt idx="894">
                  <c:v>6.4329999999999998E-2</c:v>
                </c:pt>
                <c:pt idx="895">
                  <c:v>6.3649999999999998E-2</c:v>
                </c:pt>
                <c:pt idx="896">
                  <c:v>6.2969999999999998E-2</c:v>
                </c:pt>
                <c:pt idx="897">
                  <c:v>6.2289999999999998E-2</c:v>
                </c:pt>
                <c:pt idx="898">
                  <c:v>6.1620000000000001E-2</c:v>
                </c:pt>
                <c:pt idx="899">
                  <c:v>6.0940000000000001E-2</c:v>
                </c:pt>
                <c:pt idx="900">
                  <c:v>6.0269999999999997E-2</c:v>
                </c:pt>
                <c:pt idx="901">
                  <c:v>5.96E-2</c:v>
                </c:pt>
                <c:pt idx="902">
                  <c:v>5.8930000000000003E-2</c:v>
                </c:pt>
                <c:pt idx="903">
                  <c:v>5.8259999999999999E-2</c:v>
                </c:pt>
                <c:pt idx="904">
                  <c:v>5.7590000000000002E-2</c:v>
                </c:pt>
                <c:pt idx="905">
                  <c:v>5.6919999999999998E-2</c:v>
                </c:pt>
                <c:pt idx="906">
                  <c:v>5.6250000000000001E-2</c:v>
                </c:pt>
                <c:pt idx="907">
                  <c:v>5.5590000000000001E-2</c:v>
                </c:pt>
                <c:pt idx="908">
                  <c:v>5.493E-2</c:v>
                </c:pt>
                <c:pt idx="909">
                  <c:v>5.4269999999999999E-2</c:v>
                </c:pt>
                <c:pt idx="910">
                  <c:v>5.3609999999999998E-2</c:v>
                </c:pt>
                <c:pt idx="911">
                  <c:v>5.2949999999999997E-2</c:v>
                </c:pt>
                <c:pt idx="912">
                  <c:v>5.2290000000000003E-2</c:v>
                </c:pt>
                <c:pt idx="913">
                  <c:v>5.1630000000000002E-2</c:v>
                </c:pt>
                <c:pt idx="914">
                  <c:v>5.0979999999999998E-2</c:v>
                </c:pt>
                <c:pt idx="915">
                  <c:v>5.0319999999999997E-2</c:v>
                </c:pt>
                <c:pt idx="916">
                  <c:v>4.9669999999999999E-2</c:v>
                </c:pt>
                <c:pt idx="917">
                  <c:v>4.9020000000000001E-2</c:v>
                </c:pt>
                <c:pt idx="918">
                  <c:v>4.8370000000000003E-2</c:v>
                </c:pt>
                <c:pt idx="919">
                  <c:v>4.7719999999999999E-2</c:v>
                </c:pt>
                <c:pt idx="920">
                  <c:v>4.7079999999999997E-2</c:v>
                </c:pt>
                <c:pt idx="921">
                  <c:v>4.6429999999999999E-2</c:v>
                </c:pt>
                <c:pt idx="922">
                  <c:v>4.5789999999999997E-2</c:v>
                </c:pt>
                <c:pt idx="923">
                  <c:v>4.514E-2</c:v>
                </c:pt>
                <c:pt idx="924">
                  <c:v>4.4499999999999998E-2</c:v>
                </c:pt>
                <c:pt idx="925">
                  <c:v>4.3860000000000003E-2</c:v>
                </c:pt>
                <c:pt idx="926">
                  <c:v>4.3220000000000001E-2</c:v>
                </c:pt>
                <c:pt idx="927">
                  <c:v>4.2590000000000003E-2</c:v>
                </c:pt>
                <c:pt idx="928">
                  <c:v>4.1950000000000001E-2</c:v>
                </c:pt>
                <c:pt idx="929">
                  <c:v>4.1320000000000003E-2</c:v>
                </c:pt>
                <c:pt idx="930">
                  <c:v>4.0680000000000001E-2</c:v>
                </c:pt>
                <c:pt idx="931">
                  <c:v>4.0050000000000002E-2</c:v>
                </c:pt>
                <c:pt idx="932">
                  <c:v>3.9419999999999997E-2</c:v>
                </c:pt>
                <c:pt idx="933">
                  <c:v>3.8789999999999998E-2</c:v>
                </c:pt>
                <c:pt idx="934">
                  <c:v>3.8159999999999999E-2</c:v>
                </c:pt>
                <c:pt idx="935">
                  <c:v>3.7539999999999997E-2</c:v>
                </c:pt>
                <c:pt idx="936">
                  <c:v>3.6909999999999998E-2</c:v>
                </c:pt>
                <c:pt idx="937">
                  <c:v>3.6290000000000003E-2</c:v>
                </c:pt>
                <c:pt idx="938">
                  <c:v>3.567E-2</c:v>
                </c:pt>
                <c:pt idx="939">
                  <c:v>3.5049999999999998E-2</c:v>
                </c:pt>
                <c:pt idx="940">
                  <c:v>3.4430000000000002E-2</c:v>
                </c:pt>
                <c:pt idx="941">
                  <c:v>3.381E-2</c:v>
                </c:pt>
                <c:pt idx="942">
                  <c:v>3.3189999999999997E-2</c:v>
                </c:pt>
                <c:pt idx="943">
                  <c:v>3.2579999999999998E-2</c:v>
                </c:pt>
                <c:pt idx="944">
                  <c:v>3.1960000000000002E-2</c:v>
                </c:pt>
                <c:pt idx="945">
                  <c:v>3.1350000000000003E-2</c:v>
                </c:pt>
                <c:pt idx="946">
                  <c:v>3.074E-2</c:v>
                </c:pt>
                <c:pt idx="947">
                  <c:v>3.0130000000000001E-2</c:v>
                </c:pt>
                <c:pt idx="948">
                  <c:v>2.9520000000000001E-2</c:v>
                </c:pt>
                <c:pt idx="949">
                  <c:v>2.8910000000000002E-2</c:v>
                </c:pt>
                <c:pt idx="950">
                  <c:v>2.8299999999999999E-2</c:v>
                </c:pt>
                <c:pt idx="951">
                  <c:v>2.7699999999999999E-2</c:v>
                </c:pt>
                <c:pt idx="952">
                  <c:v>2.7099999999999999E-2</c:v>
                </c:pt>
                <c:pt idx="953">
                  <c:v>2.649E-2</c:v>
                </c:pt>
                <c:pt idx="954">
                  <c:v>2.589E-2</c:v>
                </c:pt>
                <c:pt idx="955">
                  <c:v>2.529E-2</c:v>
                </c:pt>
                <c:pt idx="956">
                  <c:v>2.47E-2</c:v>
                </c:pt>
                <c:pt idx="957">
                  <c:v>2.41E-2</c:v>
                </c:pt>
                <c:pt idx="958">
                  <c:v>2.351E-2</c:v>
                </c:pt>
                <c:pt idx="959">
                  <c:v>2.291E-2</c:v>
                </c:pt>
                <c:pt idx="960">
                  <c:v>2.232E-2</c:v>
                </c:pt>
                <c:pt idx="961">
                  <c:v>2.1729999999999999E-2</c:v>
                </c:pt>
                <c:pt idx="962">
                  <c:v>2.1139999999999999E-2</c:v>
                </c:pt>
                <c:pt idx="963">
                  <c:v>2.0549999999999999E-2</c:v>
                </c:pt>
                <c:pt idx="964">
                  <c:v>1.9959999999999999E-2</c:v>
                </c:pt>
                <c:pt idx="965">
                  <c:v>1.9380000000000001E-2</c:v>
                </c:pt>
                <c:pt idx="966">
                  <c:v>1.8790000000000001E-2</c:v>
                </c:pt>
                <c:pt idx="967">
                  <c:v>1.821E-2</c:v>
                </c:pt>
                <c:pt idx="968">
                  <c:v>1.763E-2</c:v>
                </c:pt>
                <c:pt idx="969">
                  <c:v>1.7049999999999999E-2</c:v>
                </c:pt>
                <c:pt idx="970">
                  <c:v>1.6469999999999999E-2</c:v>
                </c:pt>
                <c:pt idx="971">
                  <c:v>1.5890000000000001E-2</c:v>
                </c:pt>
                <c:pt idx="972">
                  <c:v>1.5310000000000001E-2</c:v>
                </c:pt>
                <c:pt idx="973">
                  <c:v>1.474E-2</c:v>
                </c:pt>
                <c:pt idx="974">
                  <c:v>1.417E-2</c:v>
                </c:pt>
                <c:pt idx="975">
                  <c:v>1.359E-2</c:v>
                </c:pt>
                <c:pt idx="976">
                  <c:v>1.302E-2</c:v>
                </c:pt>
                <c:pt idx="977">
                  <c:v>1.2449999999999999E-2</c:v>
                </c:pt>
                <c:pt idx="978">
                  <c:v>1.189E-2</c:v>
                </c:pt>
                <c:pt idx="979">
                  <c:v>1.132E-2</c:v>
                </c:pt>
                <c:pt idx="980">
                  <c:v>1.0749999999999999E-2</c:v>
                </c:pt>
                <c:pt idx="981">
                  <c:v>1.0189999999999999E-2</c:v>
                </c:pt>
                <c:pt idx="982">
                  <c:v>9.6299999999999997E-3</c:v>
                </c:pt>
                <c:pt idx="983">
                  <c:v>9.0699999999999999E-3</c:v>
                </c:pt>
                <c:pt idx="984">
                  <c:v>8.5100000000000002E-3</c:v>
                </c:pt>
                <c:pt idx="985">
                  <c:v>7.9500000000000005E-3</c:v>
                </c:pt>
                <c:pt idx="986">
                  <c:v>7.3899999999999999E-3</c:v>
                </c:pt>
                <c:pt idx="987">
                  <c:v>6.8300000000000001E-3</c:v>
                </c:pt>
                <c:pt idx="988">
                  <c:v>6.28E-3</c:v>
                </c:pt>
                <c:pt idx="989">
                  <c:v>5.7299999999999999E-3</c:v>
                </c:pt>
                <c:pt idx="990">
                  <c:v>5.1700000000000001E-3</c:v>
                </c:pt>
                <c:pt idx="991">
                  <c:v>4.62E-3</c:v>
                </c:pt>
                <c:pt idx="992">
                  <c:v>4.0800000000000003E-3</c:v>
                </c:pt>
                <c:pt idx="993">
                  <c:v>3.5300000000000002E-3</c:v>
                </c:pt>
                <c:pt idx="994">
                  <c:v>2.98E-3</c:v>
                </c:pt>
                <c:pt idx="995">
                  <c:v>2.4399999999999999E-3</c:v>
                </c:pt>
                <c:pt idx="996">
                  <c:v>1.89E-3</c:v>
                </c:pt>
                <c:pt idx="997">
                  <c:v>1.3500000000000001E-3</c:v>
                </c:pt>
                <c:pt idx="998">
                  <c:v>8.0999999999999996E-4</c:v>
                </c:pt>
                <c:pt idx="999">
                  <c:v>2.7E-4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FA-4C47-83BD-0572FA20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00159"/>
        <c:axId val="748292767"/>
      </c:scatterChart>
      <c:valAx>
        <c:axId val="9107001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292767"/>
        <c:crosses val="autoZero"/>
        <c:crossBetween val="midCat"/>
      </c:valAx>
      <c:valAx>
        <c:axId val="7482927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070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n10_estac_q_lin!$B$4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n10_estac_q_lin!$A$5:$A$14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n10_estac_q_lin!$B$5:$B$14</c:f>
              <c:numCache>
                <c:formatCode>0.00000E+00</c:formatCode>
                <c:ptCount val="10"/>
                <c:pt idx="0">
                  <c:v>0.92889200000000005</c:v>
                </c:pt>
                <c:pt idx="1">
                  <c:v>0.788439</c:v>
                </c:pt>
                <c:pt idx="2">
                  <c:v>0.65314499999999998</c:v>
                </c:pt>
                <c:pt idx="3">
                  <c:v>0.52603100000000003</c:v>
                </c:pt>
                <c:pt idx="4">
                  <c:v>0.40954600000000002</c:v>
                </c:pt>
                <c:pt idx="5">
                  <c:v>0.30542999999999998</c:v>
                </c:pt>
                <c:pt idx="6">
                  <c:v>0.21466399999999999</c:v>
                </c:pt>
                <c:pt idx="7">
                  <c:v>0.137486</c:v>
                </c:pt>
                <c:pt idx="8">
                  <c:v>7.3477600000000004E-2</c:v>
                </c:pt>
                <c:pt idx="9">
                  <c:v>2.17001E-2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FD3-BF04-13CFA9182A57}"/>
            </c:ext>
          </c:extLst>
        </c:ser>
        <c:ser>
          <c:idx val="1"/>
          <c:order val="1"/>
          <c:tx>
            <c:strRef>
              <c:f>n10_estac_q_lin!$F$4</c:f>
              <c:strCache>
                <c:ptCount val="1"/>
                <c:pt idx="0">
                  <c:v>Proposed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n10_estac_q_lin!$A$5:$A$14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n10_estac_q_lin!$F$5:$F$14</c:f>
              <c:numCache>
                <c:formatCode>0.00000E+00</c:formatCode>
                <c:ptCount val="10"/>
                <c:pt idx="0">
                  <c:v>0.92886100000000005</c:v>
                </c:pt>
                <c:pt idx="1">
                  <c:v>0.78833900000000001</c:v>
                </c:pt>
                <c:pt idx="2">
                  <c:v>0.65295800000000004</c:v>
                </c:pt>
                <c:pt idx="3">
                  <c:v>0.52573300000000001</c:v>
                </c:pt>
                <c:pt idx="4">
                  <c:v>0.409109</c:v>
                </c:pt>
                <c:pt idx="5">
                  <c:v>0.30483399999999999</c:v>
                </c:pt>
                <c:pt idx="6">
                  <c:v>0.213897</c:v>
                </c:pt>
                <c:pt idx="7">
                  <c:v>0.136548</c:v>
                </c:pt>
                <c:pt idx="8">
                  <c:v>7.2383400000000001E-2</c:v>
                </c:pt>
                <c:pt idx="9">
                  <c:v>2.0475E-2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8-4FD3-BF04-13CFA9182A57}"/>
            </c:ext>
          </c:extLst>
        </c:ser>
        <c:ser>
          <c:idx val="2"/>
          <c:order val="2"/>
          <c:tx>
            <c:strRef>
              <c:f>n10_estac_q_lin!$I$4</c:f>
              <c:strCache>
                <c:ptCount val="1"/>
                <c:pt idx="0">
                  <c:v>Traditional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n10_estac_q_lin!$A$5:$A$14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n10_estac_q_lin!$I$5:$I$14</c:f>
              <c:numCache>
                <c:formatCode>0.00000E+00</c:formatCode>
                <c:ptCount val="10"/>
                <c:pt idx="0">
                  <c:v>0.92872900000000003</c:v>
                </c:pt>
                <c:pt idx="1">
                  <c:v>0.78795800000000005</c:v>
                </c:pt>
                <c:pt idx="2">
                  <c:v>0.65236899999999998</c:v>
                </c:pt>
                <c:pt idx="3">
                  <c:v>0.52499799999999996</c:v>
                </c:pt>
                <c:pt idx="4">
                  <c:v>0.408304</c:v>
                </c:pt>
                <c:pt idx="5">
                  <c:v>0.30403999999999998</c:v>
                </c:pt>
                <c:pt idx="6">
                  <c:v>0.21318899999999999</c:v>
                </c:pt>
                <c:pt idx="7">
                  <c:v>0.135992</c:v>
                </c:pt>
                <c:pt idx="8">
                  <c:v>7.2029300000000004E-2</c:v>
                </c:pt>
                <c:pt idx="9">
                  <c:v>2.0353E-2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C8-4FD3-BF04-13CFA918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272"/>
        <c:axId val="59997552"/>
      </c:scatterChart>
      <c:valAx>
        <c:axId val="60004272"/>
        <c:scaling>
          <c:orientation val="minMax"/>
          <c:max val="0.35500000000000004"/>
          <c:min val="0.345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97552"/>
        <c:crosses val="autoZero"/>
        <c:crossBetween val="midCat"/>
      </c:valAx>
      <c:valAx>
        <c:axId val="59997552"/>
        <c:scaling>
          <c:orientation val="minMax"/>
          <c:max val="0.53"/>
          <c:min val="0.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04272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n10_trans_q_lin!$G$6</c:f>
              <c:strCache>
                <c:ptCount val="1"/>
                <c:pt idx="0">
                  <c:v>t=0.025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n10_trans_q_lin!$D$7:$D$16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n10_trans_q_lin!$G$7:$G$16</c:f>
              <c:numCache>
                <c:formatCode>0.0000E+00</c:formatCode>
                <c:ptCount val="10"/>
                <c:pt idx="0">
                  <c:v>0.99863999999999997</c:v>
                </c:pt>
                <c:pt idx="1">
                  <c:v>0.99075999999999997</c:v>
                </c:pt>
                <c:pt idx="2">
                  <c:v>0.95737000000000005</c:v>
                </c:pt>
                <c:pt idx="3">
                  <c:v>0.85104999999999997</c:v>
                </c:pt>
                <c:pt idx="4">
                  <c:v>0.61968999999999996</c:v>
                </c:pt>
                <c:pt idx="5">
                  <c:v>0.31441999999999998</c:v>
                </c:pt>
                <c:pt idx="6">
                  <c:v>0.11058</c:v>
                </c:pt>
                <c:pt idx="7">
                  <c:v>2.8139999999999998E-2</c:v>
                </c:pt>
                <c:pt idx="8">
                  <c:v>5.3899999999999998E-3</c:v>
                </c:pt>
                <c:pt idx="9">
                  <c:v>6.8999999999999997E-4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F-47F5-8326-ABD019D9776F}"/>
            </c:ext>
          </c:extLst>
        </c:ser>
        <c:ser>
          <c:idx val="3"/>
          <c:order val="1"/>
          <c:tx>
            <c:strRef>
              <c:f>n10_trans_q_lin!$I$6</c:f>
              <c:strCache>
                <c:ptCount val="1"/>
                <c:pt idx="0">
                  <c:v>t=0.1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n10_trans_q_lin!$D$7:$D$16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n10_trans_q_lin!$I$7:$I$16</c:f>
              <c:numCache>
                <c:formatCode>0.0000E+00</c:formatCode>
                <c:ptCount val="10"/>
                <c:pt idx="0">
                  <c:v>0.96474000000000004</c:v>
                </c:pt>
                <c:pt idx="1">
                  <c:v>0.88532999999999995</c:v>
                </c:pt>
                <c:pt idx="2">
                  <c:v>0.78290000000000004</c:v>
                </c:pt>
                <c:pt idx="3">
                  <c:v>0.65332999999999997</c:v>
                </c:pt>
                <c:pt idx="4">
                  <c:v>0.50519000000000003</c:v>
                </c:pt>
                <c:pt idx="5">
                  <c:v>0.35660999999999998</c:v>
                </c:pt>
                <c:pt idx="6">
                  <c:v>0.22686000000000001</c:v>
                </c:pt>
                <c:pt idx="7">
                  <c:v>0.12773000000000001</c:v>
                </c:pt>
                <c:pt idx="8">
                  <c:v>5.9959999999999999E-2</c:v>
                </c:pt>
                <c:pt idx="9">
                  <c:v>1.5730000000000001E-2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2F-47F5-8326-ABD019D9776F}"/>
            </c:ext>
          </c:extLst>
        </c:ser>
        <c:ser>
          <c:idx val="4"/>
          <c:order val="2"/>
          <c:tx>
            <c:strRef>
              <c:f>n10_trans_q_lin!$J$6</c:f>
              <c:strCache>
                <c:ptCount val="1"/>
                <c:pt idx="0">
                  <c:v>t=0.5 trad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n10_trans_q_lin!$D$7:$D$16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n10_trans_q_lin!$J$7:$J$16</c:f>
              <c:numCache>
                <c:formatCode>0.0000E+00</c:formatCode>
                <c:ptCount val="10"/>
                <c:pt idx="0">
                  <c:v>0.93101999999999996</c:v>
                </c:pt>
                <c:pt idx="1">
                  <c:v>0.79449999999999998</c:v>
                </c:pt>
                <c:pt idx="2">
                  <c:v>0.66225000000000001</c:v>
                </c:pt>
                <c:pt idx="3">
                  <c:v>0.53688000000000002</c:v>
                </c:pt>
                <c:pt idx="4">
                  <c:v>0.42070000000000002</c:v>
                </c:pt>
                <c:pt idx="5">
                  <c:v>0.31553999999999999</c:v>
                </c:pt>
                <c:pt idx="6">
                  <c:v>0.22267999999999999</c:v>
                </c:pt>
                <c:pt idx="7">
                  <c:v>0.14280000000000001</c:v>
                </c:pt>
                <c:pt idx="8">
                  <c:v>7.5910000000000005E-2</c:v>
                </c:pt>
                <c:pt idx="9">
                  <c:v>2.1489999999999999E-2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2F-47F5-8326-ABD019D9776F}"/>
            </c:ext>
          </c:extLst>
        </c:ser>
        <c:ser>
          <c:idx val="5"/>
          <c:order val="3"/>
          <c:tx>
            <c:strRef>
              <c:f>n10_trans_q_lin!$N$6</c:f>
              <c:strCache>
                <c:ptCount val="1"/>
                <c:pt idx="0">
                  <c:v>t=0.025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n10_trans_q_lin!$D$7:$D$16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n10_trans_q_lin!$N$7:$N$16</c:f>
              <c:numCache>
                <c:formatCode>0.0000E+00</c:formatCode>
                <c:ptCount val="10"/>
                <c:pt idx="0">
                  <c:v>0.99861</c:v>
                </c:pt>
                <c:pt idx="1">
                  <c:v>0.99061999999999995</c:v>
                </c:pt>
                <c:pt idx="2">
                  <c:v>0.95692999999999995</c:v>
                </c:pt>
                <c:pt idx="3">
                  <c:v>0.85026000000000002</c:v>
                </c:pt>
                <c:pt idx="4">
                  <c:v>0.61919999999999997</c:v>
                </c:pt>
                <c:pt idx="5">
                  <c:v>0.31508000000000003</c:v>
                </c:pt>
                <c:pt idx="6">
                  <c:v>0.11133999999999999</c:v>
                </c:pt>
                <c:pt idx="7">
                  <c:v>2.8500000000000001E-2</c:v>
                </c:pt>
                <c:pt idx="8">
                  <c:v>5.4900000000000001E-3</c:v>
                </c:pt>
                <c:pt idx="9">
                  <c:v>6.9999999999999999E-4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40B9-B181-EA704A2D49C4}"/>
            </c:ext>
          </c:extLst>
        </c:ser>
        <c:ser>
          <c:idx val="2"/>
          <c:order val="4"/>
          <c:tx>
            <c:strRef>
              <c:f>n10_trans_q_lin!$P$6</c:f>
              <c:strCache>
                <c:ptCount val="1"/>
                <c:pt idx="0">
                  <c:v>t=0.1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n10_trans_q_lin!$D$7:$D$16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n10_trans_q_lin!$P$7:$P$16</c:f>
              <c:numCache>
                <c:formatCode>0.0000E+00</c:formatCode>
                <c:ptCount val="10"/>
                <c:pt idx="0">
                  <c:v>0.96453</c:v>
                </c:pt>
                <c:pt idx="1">
                  <c:v>0.88480000000000003</c:v>
                </c:pt>
                <c:pt idx="2">
                  <c:v>0.78227999999999998</c:v>
                </c:pt>
                <c:pt idx="3">
                  <c:v>0.65290000000000004</c:v>
                </c:pt>
                <c:pt idx="4">
                  <c:v>0.50517000000000001</c:v>
                </c:pt>
                <c:pt idx="5">
                  <c:v>0.35703000000000001</c:v>
                </c:pt>
                <c:pt idx="6">
                  <c:v>0.22755</c:v>
                </c:pt>
                <c:pt idx="7">
                  <c:v>0.12842999999999999</c:v>
                </c:pt>
                <c:pt idx="8">
                  <c:v>6.0440000000000001E-2</c:v>
                </c:pt>
                <c:pt idx="9">
                  <c:v>1.5890000000000001E-2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5-40B9-B181-EA704A2D49C4}"/>
            </c:ext>
          </c:extLst>
        </c:ser>
        <c:ser>
          <c:idx val="6"/>
          <c:order val="5"/>
          <c:tx>
            <c:strRef>
              <c:f>n10_trans_q_lin!$Q$6</c:f>
              <c:strCache>
                <c:ptCount val="1"/>
                <c:pt idx="0">
                  <c:v>t=0.5 prop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n10_trans_q_lin!$D$7:$D$16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n10_trans_q_lin!$Q$7:$Q$16</c:f>
              <c:numCache>
                <c:formatCode>0.0000E+00</c:formatCode>
                <c:ptCount val="10"/>
                <c:pt idx="0">
                  <c:v>0.93110999999999999</c:v>
                </c:pt>
                <c:pt idx="1">
                  <c:v>0.79476000000000002</c:v>
                </c:pt>
                <c:pt idx="2">
                  <c:v>0.66266000000000003</c:v>
                </c:pt>
                <c:pt idx="3">
                  <c:v>0.53739999999999999</c:v>
                </c:pt>
                <c:pt idx="4">
                  <c:v>0.42129</c:v>
                </c:pt>
                <c:pt idx="5">
                  <c:v>0.31613999999999998</c:v>
                </c:pt>
                <c:pt idx="6">
                  <c:v>0.22323999999999999</c:v>
                </c:pt>
                <c:pt idx="7">
                  <c:v>0.14324999999999999</c:v>
                </c:pt>
                <c:pt idx="8">
                  <c:v>7.621E-2</c:v>
                </c:pt>
                <c:pt idx="9">
                  <c:v>2.1600000000000001E-2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5-40B9-B181-EA704A2D49C4}"/>
            </c:ext>
          </c:extLst>
        </c:ser>
        <c:ser>
          <c:idx val="7"/>
          <c:order val="6"/>
          <c:tx>
            <c:strRef>
              <c:f>n1000_trans_q_lin!$G$6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0.99995000000000001</c:v>
                </c:pt>
                <c:pt idx="4">
                  <c:v>0.99994000000000005</c:v>
                </c:pt>
                <c:pt idx="5">
                  <c:v>0.99992999999999999</c:v>
                </c:pt>
                <c:pt idx="6">
                  <c:v>0.99992000000000003</c:v>
                </c:pt>
                <c:pt idx="7">
                  <c:v>0.99990000000000001</c:v>
                </c:pt>
                <c:pt idx="8">
                  <c:v>0.99988999999999995</c:v>
                </c:pt>
                <c:pt idx="9">
                  <c:v>0.99987999999999999</c:v>
                </c:pt>
                <c:pt idx="10">
                  <c:v>0.99985999999999997</c:v>
                </c:pt>
                <c:pt idx="11">
                  <c:v>0.99985000000000002</c:v>
                </c:pt>
                <c:pt idx="12">
                  <c:v>0.99983999999999995</c:v>
                </c:pt>
                <c:pt idx="13">
                  <c:v>0.99982000000000004</c:v>
                </c:pt>
                <c:pt idx="14">
                  <c:v>0.99980999999999998</c:v>
                </c:pt>
                <c:pt idx="15">
                  <c:v>0.99980000000000002</c:v>
                </c:pt>
                <c:pt idx="16">
                  <c:v>0.99978</c:v>
                </c:pt>
                <c:pt idx="17">
                  <c:v>0.99977000000000005</c:v>
                </c:pt>
                <c:pt idx="18">
                  <c:v>0.99975000000000003</c:v>
                </c:pt>
                <c:pt idx="19">
                  <c:v>0.99973999999999996</c:v>
                </c:pt>
                <c:pt idx="20">
                  <c:v>0.99973000000000001</c:v>
                </c:pt>
                <c:pt idx="21">
                  <c:v>0.99970999999999999</c:v>
                </c:pt>
                <c:pt idx="22">
                  <c:v>0.99970000000000003</c:v>
                </c:pt>
                <c:pt idx="23">
                  <c:v>0.99968000000000001</c:v>
                </c:pt>
                <c:pt idx="24">
                  <c:v>0.99966999999999995</c:v>
                </c:pt>
                <c:pt idx="25">
                  <c:v>0.99965000000000004</c:v>
                </c:pt>
                <c:pt idx="26">
                  <c:v>0.99963999999999997</c:v>
                </c:pt>
                <c:pt idx="27">
                  <c:v>0.99961999999999995</c:v>
                </c:pt>
                <c:pt idx="28">
                  <c:v>0.99960000000000004</c:v>
                </c:pt>
                <c:pt idx="29">
                  <c:v>0.99958999999999998</c:v>
                </c:pt>
                <c:pt idx="30">
                  <c:v>0.99956999999999996</c:v>
                </c:pt>
                <c:pt idx="31">
                  <c:v>0.99956</c:v>
                </c:pt>
                <c:pt idx="32">
                  <c:v>0.99953999999999998</c:v>
                </c:pt>
                <c:pt idx="33">
                  <c:v>0.99951999999999996</c:v>
                </c:pt>
                <c:pt idx="34">
                  <c:v>0.99950000000000006</c:v>
                </c:pt>
                <c:pt idx="35">
                  <c:v>0.99948999999999999</c:v>
                </c:pt>
                <c:pt idx="36">
                  <c:v>0.99946999999999997</c:v>
                </c:pt>
                <c:pt idx="37">
                  <c:v>0.99944999999999995</c:v>
                </c:pt>
                <c:pt idx="38">
                  <c:v>0.99943000000000004</c:v>
                </c:pt>
                <c:pt idx="39">
                  <c:v>0.99941000000000002</c:v>
                </c:pt>
                <c:pt idx="40">
                  <c:v>0.99939</c:v>
                </c:pt>
                <c:pt idx="41">
                  <c:v>0.99938000000000005</c:v>
                </c:pt>
                <c:pt idx="42">
                  <c:v>0.99936000000000003</c:v>
                </c:pt>
                <c:pt idx="43">
                  <c:v>0.99934000000000001</c:v>
                </c:pt>
                <c:pt idx="44">
                  <c:v>0.99931000000000003</c:v>
                </c:pt>
                <c:pt idx="45">
                  <c:v>0.99929000000000001</c:v>
                </c:pt>
                <c:pt idx="46">
                  <c:v>0.99926999999999999</c:v>
                </c:pt>
                <c:pt idx="47">
                  <c:v>0.99924999999999997</c:v>
                </c:pt>
                <c:pt idx="48">
                  <c:v>0.99922999999999995</c:v>
                </c:pt>
                <c:pt idx="49">
                  <c:v>0.99921000000000004</c:v>
                </c:pt>
                <c:pt idx="50">
                  <c:v>0.99917999999999996</c:v>
                </c:pt>
                <c:pt idx="51">
                  <c:v>0.99916000000000005</c:v>
                </c:pt>
                <c:pt idx="52">
                  <c:v>0.99914000000000003</c:v>
                </c:pt>
                <c:pt idx="53">
                  <c:v>0.99911000000000005</c:v>
                </c:pt>
                <c:pt idx="54">
                  <c:v>0.99909000000000003</c:v>
                </c:pt>
                <c:pt idx="55">
                  <c:v>0.99905999999999995</c:v>
                </c:pt>
                <c:pt idx="56">
                  <c:v>0.99904000000000004</c:v>
                </c:pt>
                <c:pt idx="57">
                  <c:v>0.99900999999999995</c:v>
                </c:pt>
                <c:pt idx="58">
                  <c:v>0.99899000000000004</c:v>
                </c:pt>
                <c:pt idx="59">
                  <c:v>0.99895999999999996</c:v>
                </c:pt>
                <c:pt idx="60">
                  <c:v>0.99892999999999998</c:v>
                </c:pt>
                <c:pt idx="61">
                  <c:v>0.99890000000000001</c:v>
                </c:pt>
                <c:pt idx="62">
                  <c:v>0.99887000000000004</c:v>
                </c:pt>
                <c:pt idx="63">
                  <c:v>0.99883999999999995</c:v>
                </c:pt>
                <c:pt idx="64">
                  <c:v>0.99880999999999998</c:v>
                </c:pt>
                <c:pt idx="65">
                  <c:v>0.99878</c:v>
                </c:pt>
                <c:pt idx="66">
                  <c:v>0.99875000000000003</c:v>
                </c:pt>
                <c:pt idx="67">
                  <c:v>0.99872000000000005</c:v>
                </c:pt>
                <c:pt idx="68">
                  <c:v>0.99868999999999997</c:v>
                </c:pt>
                <c:pt idx="69">
                  <c:v>0.99865999999999999</c:v>
                </c:pt>
                <c:pt idx="70">
                  <c:v>0.99861999999999995</c:v>
                </c:pt>
                <c:pt idx="71">
                  <c:v>0.99858999999999998</c:v>
                </c:pt>
                <c:pt idx="72">
                  <c:v>0.99855000000000005</c:v>
                </c:pt>
                <c:pt idx="73">
                  <c:v>0.99851999999999996</c:v>
                </c:pt>
                <c:pt idx="74">
                  <c:v>0.99848000000000003</c:v>
                </c:pt>
                <c:pt idx="75">
                  <c:v>0.99843999999999999</c:v>
                </c:pt>
                <c:pt idx="76">
                  <c:v>0.99841000000000002</c:v>
                </c:pt>
                <c:pt idx="77">
                  <c:v>0.99836999999999998</c:v>
                </c:pt>
                <c:pt idx="78">
                  <c:v>0.99833000000000005</c:v>
                </c:pt>
                <c:pt idx="79">
                  <c:v>0.99829000000000001</c:v>
                </c:pt>
                <c:pt idx="80">
                  <c:v>0.99824999999999997</c:v>
                </c:pt>
                <c:pt idx="81">
                  <c:v>0.99819999999999998</c:v>
                </c:pt>
                <c:pt idx="82">
                  <c:v>0.99816000000000005</c:v>
                </c:pt>
                <c:pt idx="83">
                  <c:v>0.99812000000000001</c:v>
                </c:pt>
                <c:pt idx="84">
                  <c:v>0.99807000000000001</c:v>
                </c:pt>
                <c:pt idx="85">
                  <c:v>0.99802999999999997</c:v>
                </c:pt>
                <c:pt idx="86">
                  <c:v>0.99797999999999998</c:v>
                </c:pt>
                <c:pt idx="87">
                  <c:v>0.99792999999999998</c:v>
                </c:pt>
                <c:pt idx="88">
                  <c:v>0.99789000000000005</c:v>
                </c:pt>
                <c:pt idx="89">
                  <c:v>0.99783999999999995</c:v>
                </c:pt>
                <c:pt idx="90">
                  <c:v>0.99778999999999995</c:v>
                </c:pt>
                <c:pt idx="91">
                  <c:v>0.99773999999999996</c:v>
                </c:pt>
                <c:pt idx="92">
                  <c:v>0.99768000000000001</c:v>
                </c:pt>
                <c:pt idx="93">
                  <c:v>0.99763000000000002</c:v>
                </c:pt>
                <c:pt idx="94">
                  <c:v>0.99758000000000002</c:v>
                </c:pt>
                <c:pt idx="95">
                  <c:v>0.99751999999999996</c:v>
                </c:pt>
                <c:pt idx="96">
                  <c:v>0.99746000000000001</c:v>
                </c:pt>
                <c:pt idx="97">
                  <c:v>0.99741000000000002</c:v>
                </c:pt>
                <c:pt idx="98">
                  <c:v>0.99734999999999996</c:v>
                </c:pt>
                <c:pt idx="99">
                  <c:v>0.99729000000000001</c:v>
                </c:pt>
                <c:pt idx="100">
                  <c:v>0.99722999999999995</c:v>
                </c:pt>
                <c:pt idx="101">
                  <c:v>0.99716000000000005</c:v>
                </c:pt>
                <c:pt idx="102">
                  <c:v>0.99709999999999999</c:v>
                </c:pt>
                <c:pt idx="103">
                  <c:v>0.99704000000000004</c:v>
                </c:pt>
                <c:pt idx="104">
                  <c:v>0.99697000000000002</c:v>
                </c:pt>
                <c:pt idx="105">
                  <c:v>0.99690000000000001</c:v>
                </c:pt>
                <c:pt idx="106">
                  <c:v>0.99682999999999999</c:v>
                </c:pt>
                <c:pt idx="107">
                  <c:v>0.99675999999999998</c:v>
                </c:pt>
                <c:pt idx="108">
                  <c:v>0.99668999999999996</c:v>
                </c:pt>
                <c:pt idx="109">
                  <c:v>0.99661999999999995</c:v>
                </c:pt>
                <c:pt idx="110">
                  <c:v>0.99655000000000005</c:v>
                </c:pt>
                <c:pt idx="111">
                  <c:v>0.99646999999999997</c:v>
                </c:pt>
                <c:pt idx="112">
                  <c:v>0.99639</c:v>
                </c:pt>
                <c:pt idx="113">
                  <c:v>0.99631000000000003</c:v>
                </c:pt>
                <c:pt idx="114">
                  <c:v>0.99622999999999995</c:v>
                </c:pt>
                <c:pt idx="115">
                  <c:v>0.99614999999999998</c:v>
                </c:pt>
                <c:pt idx="116">
                  <c:v>0.99607000000000001</c:v>
                </c:pt>
                <c:pt idx="117">
                  <c:v>0.99599000000000004</c:v>
                </c:pt>
                <c:pt idx="118">
                  <c:v>0.99590000000000001</c:v>
                </c:pt>
                <c:pt idx="119">
                  <c:v>0.99580999999999997</c:v>
                </c:pt>
                <c:pt idx="120">
                  <c:v>0.99572000000000005</c:v>
                </c:pt>
                <c:pt idx="121">
                  <c:v>0.99563000000000001</c:v>
                </c:pt>
                <c:pt idx="122">
                  <c:v>0.99553999999999998</c:v>
                </c:pt>
                <c:pt idx="123">
                  <c:v>0.99543999999999999</c:v>
                </c:pt>
                <c:pt idx="124">
                  <c:v>0.99534999999999996</c:v>
                </c:pt>
                <c:pt idx="125">
                  <c:v>0.99524999999999997</c:v>
                </c:pt>
                <c:pt idx="126">
                  <c:v>0.99514999999999998</c:v>
                </c:pt>
                <c:pt idx="127">
                  <c:v>0.99504999999999999</c:v>
                </c:pt>
                <c:pt idx="128">
                  <c:v>0.99494000000000005</c:v>
                </c:pt>
                <c:pt idx="129">
                  <c:v>0.99483999999999995</c:v>
                </c:pt>
                <c:pt idx="130">
                  <c:v>0.99473</c:v>
                </c:pt>
                <c:pt idx="131">
                  <c:v>0.99461999999999995</c:v>
                </c:pt>
                <c:pt idx="132">
                  <c:v>0.99451000000000001</c:v>
                </c:pt>
                <c:pt idx="133">
                  <c:v>0.99439</c:v>
                </c:pt>
                <c:pt idx="134">
                  <c:v>0.99428000000000005</c:v>
                </c:pt>
                <c:pt idx="135">
                  <c:v>0.99416000000000004</c:v>
                </c:pt>
                <c:pt idx="136">
                  <c:v>0.99404000000000003</c:v>
                </c:pt>
                <c:pt idx="137">
                  <c:v>0.99392000000000003</c:v>
                </c:pt>
                <c:pt idx="138">
                  <c:v>0.99378999999999995</c:v>
                </c:pt>
                <c:pt idx="139">
                  <c:v>0.99365999999999999</c:v>
                </c:pt>
                <c:pt idx="140">
                  <c:v>0.99353999999999998</c:v>
                </c:pt>
                <c:pt idx="141">
                  <c:v>0.99339999999999995</c:v>
                </c:pt>
                <c:pt idx="142">
                  <c:v>0.99326999999999999</c:v>
                </c:pt>
                <c:pt idx="143">
                  <c:v>0.99312999999999996</c:v>
                </c:pt>
                <c:pt idx="144">
                  <c:v>0.99299999999999999</c:v>
                </c:pt>
                <c:pt idx="145">
                  <c:v>0.99285000000000001</c:v>
                </c:pt>
                <c:pt idx="146">
                  <c:v>0.99270999999999998</c:v>
                </c:pt>
                <c:pt idx="147">
                  <c:v>0.99256999999999995</c:v>
                </c:pt>
                <c:pt idx="148">
                  <c:v>0.99241999999999997</c:v>
                </c:pt>
                <c:pt idx="149">
                  <c:v>0.99226999999999999</c:v>
                </c:pt>
                <c:pt idx="150">
                  <c:v>0.99211000000000005</c:v>
                </c:pt>
                <c:pt idx="151">
                  <c:v>0.99195999999999995</c:v>
                </c:pt>
                <c:pt idx="152">
                  <c:v>0.99180000000000001</c:v>
                </c:pt>
                <c:pt idx="153">
                  <c:v>0.99163000000000001</c:v>
                </c:pt>
                <c:pt idx="154">
                  <c:v>0.99146999999999996</c:v>
                </c:pt>
                <c:pt idx="155">
                  <c:v>0.99129999999999996</c:v>
                </c:pt>
                <c:pt idx="156">
                  <c:v>0.99112999999999996</c:v>
                </c:pt>
                <c:pt idx="157">
                  <c:v>0.99095999999999995</c:v>
                </c:pt>
                <c:pt idx="158">
                  <c:v>0.99077999999999999</c:v>
                </c:pt>
                <c:pt idx="159">
                  <c:v>0.99060000000000004</c:v>
                </c:pt>
                <c:pt idx="160">
                  <c:v>0.99041999999999997</c:v>
                </c:pt>
                <c:pt idx="161">
                  <c:v>0.99023000000000005</c:v>
                </c:pt>
                <c:pt idx="162">
                  <c:v>0.99004999999999999</c:v>
                </c:pt>
                <c:pt idx="163">
                  <c:v>0.98985000000000001</c:v>
                </c:pt>
                <c:pt idx="164">
                  <c:v>0.98965999999999998</c:v>
                </c:pt>
                <c:pt idx="165">
                  <c:v>0.98946000000000001</c:v>
                </c:pt>
                <c:pt idx="166">
                  <c:v>0.98926000000000003</c:v>
                </c:pt>
                <c:pt idx="167">
                  <c:v>0.98904999999999998</c:v>
                </c:pt>
                <c:pt idx="168">
                  <c:v>0.98885000000000001</c:v>
                </c:pt>
                <c:pt idx="169">
                  <c:v>0.98863000000000001</c:v>
                </c:pt>
                <c:pt idx="170">
                  <c:v>0.98841999999999997</c:v>
                </c:pt>
                <c:pt idx="171">
                  <c:v>0.98819999999999997</c:v>
                </c:pt>
                <c:pt idx="172">
                  <c:v>0.98797999999999997</c:v>
                </c:pt>
                <c:pt idx="173">
                  <c:v>0.98775000000000002</c:v>
                </c:pt>
                <c:pt idx="174">
                  <c:v>0.98751999999999995</c:v>
                </c:pt>
                <c:pt idx="175">
                  <c:v>0.98729</c:v>
                </c:pt>
                <c:pt idx="176">
                  <c:v>0.98704999999999998</c:v>
                </c:pt>
                <c:pt idx="177">
                  <c:v>0.98680999999999996</c:v>
                </c:pt>
                <c:pt idx="178">
                  <c:v>0.98656999999999995</c:v>
                </c:pt>
                <c:pt idx="179">
                  <c:v>0.98631999999999997</c:v>
                </c:pt>
                <c:pt idx="180">
                  <c:v>0.98607</c:v>
                </c:pt>
                <c:pt idx="181">
                  <c:v>0.98580999999999996</c:v>
                </c:pt>
                <c:pt idx="182">
                  <c:v>0.98555000000000004</c:v>
                </c:pt>
                <c:pt idx="183">
                  <c:v>0.98529</c:v>
                </c:pt>
                <c:pt idx="184">
                  <c:v>0.98502000000000001</c:v>
                </c:pt>
                <c:pt idx="185">
                  <c:v>0.98473999999999995</c:v>
                </c:pt>
                <c:pt idx="186">
                  <c:v>0.98446999999999996</c:v>
                </c:pt>
                <c:pt idx="187">
                  <c:v>0.98418000000000005</c:v>
                </c:pt>
                <c:pt idx="188">
                  <c:v>0.9839</c:v>
                </c:pt>
                <c:pt idx="189">
                  <c:v>0.98360999999999998</c:v>
                </c:pt>
                <c:pt idx="190">
                  <c:v>0.98331000000000002</c:v>
                </c:pt>
                <c:pt idx="191">
                  <c:v>0.98301000000000005</c:v>
                </c:pt>
                <c:pt idx="192">
                  <c:v>0.98270999999999997</c:v>
                </c:pt>
                <c:pt idx="193">
                  <c:v>0.98240000000000005</c:v>
                </c:pt>
                <c:pt idx="194">
                  <c:v>0.98209000000000002</c:v>
                </c:pt>
                <c:pt idx="195">
                  <c:v>0.98177000000000003</c:v>
                </c:pt>
                <c:pt idx="196">
                  <c:v>0.98145000000000004</c:v>
                </c:pt>
                <c:pt idx="197">
                  <c:v>0.98111999999999999</c:v>
                </c:pt>
                <c:pt idx="198">
                  <c:v>0.98079000000000005</c:v>
                </c:pt>
                <c:pt idx="199">
                  <c:v>0.98045000000000004</c:v>
                </c:pt>
                <c:pt idx="200">
                  <c:v>0.98011000000000004</c:v>
                </c:pt>
                <c:pt idx="201">
                  <c:v>0.97975999999999996</c:v>
                </c:pt>
                <c:pt idx="202">
                  <c:v>0.97941</c:v>
                </c:pt>
                <c:pt idx="203">
                  <c:v>0.97904999999999998</c:v>
                </c:pt>
                <c:pt idx="204">
                  <c:v>0.97867999999999999</c:v>
                </c:pt>
                <c:pt idx="205">
                  <c:v>0.97831999999999997</c:v>
                </c:pt>
                <c:pt idx="206">
                  <c:v>0.97794000000000003</c:v>
                </c:pt>
                <c:pt idx="207">
                  <c:v>0.97755999999999998</c:v>
                </c:pt>
                <c:pt idx="208">
                  <c:v>0.97718000000000005</c:v>
                </c:pt>
                <c:pt idx="209">
                  <c:v>0.97679000000000005</c:v>
                </c:pt>
                <c:pt idx="210">
                  <c:v>0.97638999999999998</c:v>
                </c:pt>
                <c:pt idx="211">
                  <c:v>0.97599000000000002</c:v>
                </c:pt>
                <c:pt idx="212">
                  <c:v>0.97558</c:v>
                </c:pt>
                <c:pt idx="213">
                  <c:v>0.97516999999999998</c:v>
                </c:pt>
                <c:pt idx="214">
                  <c:v>0.97475000000000001</c:v>
                </c:pt>
                <c:pt idx="215">
                  <c:v>0.97433000000000003</c:v>
                </c:pt>
                <c:pt idx="216">
                  <c:v>0.97389000000000003</c:v>
                </c:pt>
                <c:pt idx="217">
                  <c:v>0.97345999999999999</c:v>
                </c:pt>
                <c:pt idx="218">
                  <c:v>0.97301000000000004</c:v>
                </c:pt>
                <c:pt idx="219">
                  <c:v>0.97257000000000005</c:v>
                </c:pt>
                <c:pt idx="220">
                  <c:v>0.97211000000000003</c:v>
                </c:pt>
                <c:pt idx="221">
                  <c:v>0.97165000000000001</c:v>
                </c:pt>
                <c:pt idx="222">
                  <c:v>0.97118000000000004</c:v>
                </c:pt>
                <c:pt idx="223">
                  <c:v>0.97070999999999996</c:v>
                </c:pt>
                <c:pt idx="224">
                  <c:v>0.97021999999999997</c:v>
                </c:pt>
                <c:pt idx="225">
                  <c:v>0.96974000000000005</c:v>
                </c:pt>
                <c:pt idx="226">
                  <c:v>0.96923999999999999</c:v>
                </c:pt>
                <c:pt idx="227">
                  <c:v>0.96874000000000005</c:v>
                </c:pt>
                <c:pt idx="228">
                  <c:v>0.96823999999999999</c:v>
                </c:pt>
                <c:pt idx="229">
                  <c:v>0.96772000000000002</c:v>
                </c:pt>
                <c:pt idx="230">
                  <c:v>0.96719999999999995</c:v>
                </c:pt>
                <c:pt idx="231">
                  <c:v>0.96667000000000003</c:v>
                </c:pt>
                <c:pt idx="232">
                  <c:v>0.96614</c:v>
                </c:pt>
                <c:pt idx="233">
                  <c:v>0.96560000000000001</c:v>
                </c:pt>
                <c:pt idx="234">
                  <c:v>0.96504999999999996</c:v>
                </c:pt>
                <c:pt idx="235">
                  <c:v>0.96448999999999996</c:v>
                </c:pt>
                <c:pt idx="236">
                  <c:v>0.96392999999999995</c:v>
                </c:pt>
                <c:pt idx="237">
                  <c:v>0.96335999999999999</c:v>
                </c:pt>
                <c:pt idx="238">
                  <c:v>0.96277999999999997</c:v>
                </c:pt>
                <c:pt idx="239">
                  <c:v>0.96218999999999999</c:v>
                </c:pt>
                <c:pt idx="240">
                  <c:v>0.96160000000000001</c:v>
                </c:pt>
                <c:pt idx="241">
                  <c:v>0.96099999999999997</c:v>
                </c:pt>
                <c:pt idx="242">
                  <c:v>0.96038999999999997</c:v>
                </c:pt>
                <c:pt idx="243">
                  <c:v>0.95977000000000001</c:v>
                </c:pt>
                <c:pt idx="244">
                  <c:v>0.95914999999999995</c:v>
                </c:pt>
                <c:pt idx="245">
                  <c:v>0.95852000000000004</c:v>
                </c:pt>
                <c:pt idx="246">
                  <c:v>0.95787999999999995</c:v>
                </c:pt>
                <c:pt idx="247">
                  <c:v>0.95723000000000003</c:v>
                </c:pt>
                <c:pt idx="248">
                  <c:v>0.95657999999999999</c:v>
                </c:pt>
                <c:pt idx="249">
                  <c:v>0.95591000000000004</c:v>
                </c:pt>
                <c:pt idx="250">
                  <c:v>0.95523999999999998</c:v>
                </c:pt>
                <c:pt idx="251">
                  <c:v>0.95455999999999996</c:v>
                </c:pt>
                <c:pt idx="252">
                  <c:v>0.95387</c:v>
                </c:pt>
                <c:pt idx="253">
                  <c:v>0.95318000000000003</c:v>
                </c:pt>
                <c:pt idx="254">
                  <c:v>0.95247000000000004</c:v>
                </c:pt>
                <c:pt idx="255">
                  <c:v>0.95176000000000005</c:v>
                </c:pt>
                <c:pt idx="256">
                  <c:v>0.95104</c:v>
                </c:pt>
                <c:pt idx="257">
                  <c:v>0.95030999999999999</c:v>
                </c:pt>
                <c:pt idx="258">
                  <c:v>0.94957000000000003</c:v>
                </c:pt>
                <c:pt idx="259">
                  <c:v>0.94882</c:v>
                </c:pt>
                <c:pt idx="260">
                  <c:v>0.94806000000000001</c:v>
                </c:pt>
                <c:pt idx="261">
                  <c:v>0.94730000000000003</c:v>
                </c:pt>
                <c:pt idx="262">
                  <c:v>0.94652000000000003</c:v>
                </c:pt>
                <c:pt idx="263">
                  <c:v>0.94574000000000003</c:v>
                </c:pt>
                <c:pt idx="264">
                  <c:v>0.94494999999999996</c:v>
                </c:pt>
                <c:pt idx="265">
                  <c:v>0.94413999999999998</c:v>
                </c:pt>
                <c:pt idx="266">
                  <c:v>0.94333</c:v>
                </c:pt>
                <c:pt idx="267">
                  <c:v>0.94250999999999996</c:v>
                </c:pt>
                <c:pt idx="268">
                  <c:v>0.94167999999999996</c:v>
                </c:pt>
                <c:pt idx="269">
                  <c:v>0.94084999999999996</c:v>
                </c:pt>
                <c:pt idx="270">
                  <c:v>0.94</c:v>
                </c:pt>
                <c:pt idx="271">
                  <c:v>0.93913999999999997</c:v>
                </c:pt>
                <c:pt idx="272">
                  <c:v>0.93827000000000005</c:v>
                </c:pt>
                <c:pt idx="273">
                  <c:v>0.93740000000000001</c:v>
                </c:pt>
                <c:pt idx="274">
                  <c:v>0.93650999999999995</c:v>
                </c:pt>
                <c:pt idx="275">
                  <c:v>0.93561000000000005</c:v>
                </c:pt>
                <c:pt idx="276">
                  <c:v>0.93471000000000004</c:v>
                </c:pt>
                <c:pt idx="277">
                  <c:v>0.93379000000000001</c:v>
                </c:pt>
                <c:pt idx="278">
                  <c:v>0.93286999999999998</c:v>
                </c:pt>
                <c:pt idx="279">
                  <c:v>0.93193000000000004</c:v>
                </c:pt>
                <c:pt idx="280">
                  <c:v>0.93098000000000003</c:v>
                </c:pt>
                <c:pt idx="281">
                  <c:v>0.93003000000000002</c:v>
                </c:pt>
                <c:pt idx="282">
                  <c:v>0.92906</c:v>
                </c:pt>
                <c:pt idx="283">
                  <c:v>0.92808999999999997</c:v>
                </c:pt>
                <c:pt idx="284">
                  <c:v>0.92710000000000004</c:v>
                </c:pt>
                <c:pt idx="285">
                  <c:v>0.92610000000000003</c:v>
                </c:pt>
                <c:pt idx="286">
                  <c:v>0.92508999999999997</c:v>
                </c:pt>
                <c:pt idx="287">
                  <c:v>0.92408000000000001</c:v>
                </c:pt>
                <c:pt idx="288">
                  <c:v>0.92305000000000004</c:v>
                </c:pt>
                <c:pt idx="289">
                  <c:v>0.92201</c:v>
                </c:pt>
                <c:pt idx="290">
                  <c:v>0.92096</c:v>
                </c:pt>
                <c:pt idx="291">
                  <c:v>0.91990000000000005</c:v>
                </c:pt>
                <c:pt idx="292">
                  <c:v>0.91883000000000004</c:v>
                </c:pt>
                <c:pt idx="293">
                  <c:v>0.91774999999999995</c:v>
                </c:pt>
                <c:pt idx="294">
                  <c:v>0.91666000000000003</c:v>
                </c:pt>
                <c:pt idx="295">
                  <c:v>0.91554999999999997</c:v>
                </c:pt>
                <c:pt idx="296">
                  <c:v>0.91444000000000003</c:v>
                </c:pt>
                <c:pt idx="297">
                  <c:v>0.91330999999999996</c:v>
                </c:pt>
                <c:pt idx="298">
                  <c:v>0.91217999999999999</c:v>
                </c:pt>
                <c:pt idx="299">
                  <c:v>0.91103000000000001</c:v>
                </c:pt>
                <c:pt idx="300">
                  <c:v>0.90986999999999996</c:v>
                </c:pt>
                <c:pt idx="301">
                  <c:v>0.90869999999999995</c:v>
                </c:pt>
                <c:pt idx="302">
                  <c:v>0.90751999999999999</c:v>
                </c:pt>
                <c:pt idx="303">
                  <c:v>0.90632999999999997</c:v>
                </c:pt>
                <c:pt idx="304">
                  <c:v>0.90512999999999999</c:v>
                </c:pt>
                <c:pt idx="305">
                  <c:v>0.90390999999999999</c:v>
                </c:pt>
                <c:pt idx="306">
                  <c:v>0.90268000000000004</c:v>
                </c:pt>
                <c:pt idx="307">
                  <c:v>0.90144999999999997</c:v>
                </c:pt>
                <c:pt idx="308">
                  <c:v>0.9002</c:v>
                </c:pt>
                <c:pt idx="309">
                  <c:v>0.89893999999999996</c:v>
                </c:pt>
                <c:pt idx="310">
                  <c:v>0.89766999999999997</c:v>
                </c:pt>
                <c:pt idx="311">
                  <c:v>0.89637999999999995</c:v>
                </c:pt>
                <c:pt idx="312">
                  <c:v>0.89509000000000005</c:v>
                </c:pt>
                <c:pt idx="313">
                  <c:v>0.89378000000000002</c:v>
                </c:pt>
                <c:pt idx="314">
                  <c:v>0.89246000000000003</c:v>
                </c:pt>
                <c:pt idx="315">
                  <c:v>0.89112999999999998</c:v>
                </c:pt>
                <c:pt idx="316">
                  <c:v>0.88978999999999997</c:v>
                </c:pt>
                <c:pt idx="317">
                  <c:v>0.88843000000000005</c:v>
                </c:pt>
                <c:pt idx="318">
                  <c:v>0.88707000000000003</c:v>
                </c:pt>
                <c:pt idx="319">
                  <c:v>0.88568999999999998</c:v>
                </c:pt>
                <c:pt idx="320">
                  <c:v>0.88429999999999997</c:v>
                </c:pt>
                <c:pt idx="321">
                  <c:v>0.88290000000000002</c:v>
                </c:pt>
                <c:pt idx="322">
                  <c:v>0.88149</c:v>
                </c:pt>
                <c:pt idx="323">
                  <c:v>0.88005999999999995</c:v>
                </c:pt>
                <c:pt idx="324">
                  <c:v>0.87861999999999996</c:v>
                </c:pt>
                <c:pt idx="325">
                  <c:v>0.87717000000000001</c:v>
                </c:pt>
                <c:pt idx="326">
                  <c:v>0.87570999999999999</c:v>
                </c:pt>
                <c:pt idx="327">
                  <c:v>0.87424000000000002</c:v>
                </c:pt>
                <c:pt idx="328">
                  <c:v>0.87275000000000003</c:v>
                </c:pt>
                <c:pt idx="329">
                  <c:v>0.87124999999999997</c:v>
                </c:pt>
                <c:pt idx="330">
                  <c:v>0.86973999999999996</c:v>
                </c:pt>
                <c:pt idx="331">
                  <c:v>0.86821999999999999</c:v>
                </c:pt>
                <c:pt idx="332">
                  <c:v>0.86668000000000001</c:v>
                </c:pt>
                <c:pt idx="333">
                  <c:v>0.86514000000000002</c:v>
                </c:pt>
                <c:pt idx="334">
                  <c:v>0.86358000000000001</c:v>
                </c:pt>
                <c:pt idx="335">
                  <c:v>0.86199999999999999</c:v>
                </c:pt>
                <c:pt idx="336">
                  <c:v>0.86041999999999996</c:v>
                </c:pt>
                <c:pt idx="337">
                  <c:v>0.85882000000000003</c:v>
                </c:pt>
                <c:pt idx="338">
                  <c:v>0.85721999999999998</c:v>
                </c:pt>
                <c:pt idx="339">
                  <c:v>0.85558999999999996</c:v>
                </c:pt>
                <c:pt idx="340">
                  <c:v>0.85396000000000005</c:v>
                </c:pt>
                <c:pt idx="341">
                  <c:v>0.85231000000000001</c:v>
                </c:pt>
                <c:pt idx="342">
                  <c:v>0.85065999999999997</c:v>
                </c:pt>
                <c:pt idx="343">
                  <c:v>0.84899000000000002</c:v>
                </c:pt>
                <c:pt idx="344">
                  <c:v>0.84730000000000005</c:v>
                </c:pt>
                <c:pt idx="345">
                  <c:v>0.84560999999999997</c:v>
                </c:pt>
                <c:pt idx="346">
                  <c:v>0.84389999999999998</c:v>
                </c:pt>
                <c:pt idx="347">
                  <c:v>0.84218000000000004</c:v>
                </c:pt>
                <c:pt idx="348">
                  <c:v>0.84045000000000003</c:v>
                </c:pt>
                <c:pt idx="349">
                  <c:v>0.8387</c:v>
                </c:pt>
                <c:pt idx="350">
                  <c:v>0.83694000000000002</c:v>
                </c:pt>
                <c:pt idx="351">
                  <c:v>0.83516999999999997</c:v>
                </c:pt>
                <c:pt idx="352">
                  <c:v>0.83338999999999996</c:v>
                </c:pt>
                <c:pt idx="353">
                  <c:v>0.83160000000000001</c:v>
                </c:pt>
                <c:pt idx="354">
                  <c:v>0.82979000000000003</c:v>
                </c:pt>
                <c:pt idx="355">
                  <c:v>0.82796999999999998</c:v>
                </c:pt>
                <c:pt idx="356">
                  <c:v>0.82613999999999999</c:v>
                </c:pt>
                <c:pt idx="357">
                  <c:v>0.82430000000000003</c:v>
                </c:pt>
                <c:pt idx="358">
                  <c:v>0.82243999999999995</c:v>
                </c:pt>
                <c:pt idx="359">
                  <c:v>0.82057000000000002</c:v>
                </c:pt>
                <c:pt idx="360">
                  <c:v>0.81869000000000003</c:v>
                </c:pt>
                <c:pt idx="361">
                  <c:v>0.81679999999999997</c:v>
                </c:pt>
                <c:pt idx="362">
                  <c:v>0.81489</c:v>
                </c:pt>
                <c:pt idx="363">
                  <c:v>0.81296999999999997</c:v>
                </c:pt>
                <c:pt idx="364">
                  <c:v>0.81103999999999998</c:v>
                </c:pt>
                <c:pt idx="365">
                  <c:v>0.80910000000000004</c:v>
                </c:pt>
                <c:pt idx="366">
                  <c:v>0.80713999999999997</c:v>
                </c:pt>
                <c:pt idx="367">
                  <c:v>0.80518000000000001</c:v>
                </c:pt>
                <c:pt idx="368">
                  <c:v>0.80320000000000003</c:v>
                </c:pt>
                <c:pt idx="369">
                  <c:v>0.80120999999999998</c:v>
                </c:pt>
                <c:pt idx="370">
                  <c:v>0.79920000000000002</c:v>
                </c:pt>
                <c:pt idx="371">
                  <c:v>0.79718999999999995</c:v>
                </c:pt>
                <c:pt idx="372">
                  <c:v>0.79515999999999998</c:v>
                </c:pt>
                <c:pt idx="373">
                  <c:v>0.79312000000000005</c:v>
                </c:pt>
                <c:pt idx="374">
                  <c:v>0.79107000000000005</c:v>
                </c:pt>
                <c:pt idx="375">
                  <c:v>0.78900999999999999</c:v>
                </c:pt>
                <c:pt idx="376">
                  <c:v>0.78693000000000002</c:v>
                </c:pt>
                <c:pt idx="377">
                  <c:v>0.78485000000000005</c:v>
                </c:pt>
                <c:pt idx="378">
                  <c:v>0.78274999999999995</c:v>
                </c:pt>
                <c:pt idx="379">
                  <c:v>0.78064</c:v>
                </c:pt>
                <c:pt idx="380">
                  <c:v>0.77851000000000004</c:v>
                </c:pt>
                <c:pt idx="381">
                  <c:v>0.77637999999999996</c:v>
                </c:pt>
                <c:pt idx="382">
                  <c:v>0.77424000000000004</c:v>
                </c:pt>
                <c:pt idx="383">
                  <c:v>0.77207999999999999</c:v>
                </c:pt>
                <c:pt idx="384">
                  <c:v>0.76990999999999998</c:v>
                </c:pt>
                <c:pt idx="385">
                  <c:v>0.76773000000000002</c:v>
                </c:pt>
                <c:pt idx="386">
                  <c:v>0.76554</c:v>
                </c:pt>
                <c:pt idx="387">
                  <c:v>0.76332999999999995</c:v>
                </c:pt>
                <c:pt idx="388">
                  <c:v>0.76112000000000002</c:v>
                </c:pt>
                <c:pt idx="389">
                  <c:v>0.75888999999999995</c:v>
                </c:pt>
                <c:pt idx="390">
                  <c:v>0.75666</c:v>
                </c:pt>
                <c:pt idx="391">
                  <c:v>0.75441000000000003</c:v>
                </c:pt>
                <c:pt idx="392">
                  <c:v>0.75214999999999999</c:v>
                </c:pt>
                <c:pt idx="393">
                  <c:v>0.74987999999999999</c:v>
                </c:pt>
                <c:pt idx="394">
                  <c:v>0.74760000000000004</c:v>
                </c:pt>
                <c:pt idx="395">
                  <c:v>0.74531000000000003</c:v>
                </c:pt>
                <c:pt idx="396">
                  <c:v>0.74299999999999999</c:v>
                </c:pt>
                <c:pt idx="397">
                  <c:v>0.74068999999999996</c:v>
                </c:pt>
                <c:pt idx="398">
                  <c:v>0.73836999999999997</c:v>
                </c:pt>
                <c:pt idx="399">
                  <c:v>0.73602999999999996</c:v>
                </c:pt>
                <c:pt idx="400">
                  <c:v>0.73368</c:v>
                </c:pt>
                <c:pt idx="401">
                  <c:v>0.73133000000000004</c:v>
                </c:pt>
                <c:pt idx="402">
                  <c:v>0.72896000000000005</c:v>
                </c:pt>
                <c:pt idx="403">
                  <c:v>0.72658</c:v>
                </c:pt>
                <c:pt idx="404">
                  <c:v>0.72419999999999995</c:v>
                </c:pt>
                <c:pt idx="405">
                  <c:v>0.7218</c:v>
                </c:pt>
                <c:pt idx="406">
                  <c:v>0.71938999999999997</c:v>
                </c:pt>
                <c:pt idx="407">
                  <c:v>0.71697</c:v>
                </c:pt>
                <c:pt idx="408">
                  <c:v>0.71455000000000002</c:v>
                </c:pt>
                <c:pt idx="409">
                  <c:v>0.71211000000000002</c:v>
                </c:pt>
                <c:pt idx="410">
                  <c:v>0.70965999999999996</c:v>
                </c:pt>
                <c:pt idx="411">
                  <c:v>0.70721000000000001</c:v>
                </c:pt>
                <c:pt idx="412">
                  <c:v>0.70474000000000003</c:v>
                </c:pt>
                <c:pt idx="413">
                  <c:v>0.70226</c:v>
                </c:pt>
                <c:pt idx="414">
                  <c:v>0.69977999999999996</c:v>
                </c:pt>
                <c:pt idx="415">
                  <c:v>0.69728000000000001</c:v>
                </c:pt>
                <c:pt idx="416">
                  <c:v>0.69477999999999995</c:v>
                </c:pt>
                <c:pt idx="417">
                  <c:v>0.69225999999999999</c:v>
                </c:pt>
                <c:pt idx="418">
                  <c:v>0.68974000000000002</c:v>
                </c:pt>
                <c:pt idx="419">
                  <c:v>0.68720999999999999</c:v>
                </c:pt>
                <c:pt idx="420">
                  <c:v>0.68467</c:v>
                </c:pt>
                <c:pt idx="421">
                  <c:v>0.68211999999999995</c:v>
                </c:pt>
                <c:pt idx="422">
                  <c:v>0.67956000000000005</c:v>
                </c:pt>
                <c:pt idx="423">
                  <c:v>0.67700000000000005</c:v>
                </c:pt>
                <c:pt idx="424">
                  <c:v>0.67442000000000002</c:v>
                </c:pt>
                <c:pt idx="425">
                  <c:v>0.67183999999999999</c:v>
                </c:pt>
                <c:pt idx="426">
                  <c:v>0.66925000000000001</c:v>
                </c:pt>
                <c:pt idx="427">
                  <c:v>0.66664999999999996</c:v>
                </c:pt>
                <c:pt idx="428">
                  <c:v>0.66403999999999996</c:v>
                </c:pt>
                <c:pt idx="429">
                  <c:v>0.66142999999999996</c:v>
                </c:pt>
                <c:pt idx="430">
                  <c:v>0.65881000000000001</c:v>
                </c:pt>
                <c:pt idx="431">
                  <c:v>0.65617000000000003</c:v>
                </c:pt>
                <c:pt idx="432">
                  <c:v>0.65354000000000001</c:v>
                </c:pt>
                <c:pt idx="433">
                  <c:v>0.65088999999999997</c:v>
                </c:pt>
                <c:pt idx="434">
                  <c:v>0.64824000000000004</c:v>
                </c:pt>
                <c:pt idx="435">
                  <c:v>0.64558000000000004</c:v>
                </c:pt>
                <c:pt idx="436">
                  <c:v>0.64290999999999998</c:v>
                </c:pt>
                <c:pt idx="437">
                  <c:v>0.64024000000000003</c:v>
                </c:pt>
                <c:pt idx="438">
                  <c:v>0.63754999999999995</c:v>
                </c:pt>
                <c:pt idx="439">
                  <c:v>0.63487000000000005</c:v>
                </c:pt>
                <c:pt idx="440">
                  <c:v>0.63217000000000001</c:v>
                </c:pt>
                <c:pt idx="441">
                  <c:v>0.62946999999999997</c:v>
                </c:pt>
                <c:pt idx="442">
                  <c:v>0.62675999999999998</c:v>
                </c:pt>
                <c:pt idx="443">
                  <c:v>0.62404999999999999</c:v>
                </c:pt>
                <c:pt idx="444">
                  <c:v>0.62133000000000005</c:v>
                </c:pt>
                <c:pt idx="445">
                  <c:v>0.61860000000000004</c:v>
                </c:pt>
                <c:pt idx="446">
                  <c:v>0.61587000000000003</c:v>
                </c:pt>
                <c:pt idx="447">
                  <c:v>0.61312999999999995</c:v>
                </c:pt>
                <c:pt idx="448">
                  <c:v>0.61038999999999999</c:v>
                </c:pt>
                <c:pt idx="449">
                  <c:v>0.60763999999999996</c:v>
                </c:pt>
                <c:pt idx="450">
                  <c:v>0.60489000000000004</c:v>
                </c:pt>
                <c:pt idx="451">
                  <c:v>0.60213000000000005</c:v>
                </c:pt>
                <c:pt idx="452">
                  <c:v>0.59936</c:v>
                </c:pt>
                <c:pt idx="453">
                  <c:v>0.59658999999999995</c:v>
                </c:pt>
                <c:pt idx="454">
                  <c:v>0.59382000000000001</c:v>
                </c:pt>
                <c:pt idx="455">
                  <c:v>0.59104000000000001</c:v>
                </c:pt>
                <c:pt idx="456">
                  <c:v>0.58825000000000005</c:v>
                </c:pt>
                <c:pt idx="457">
                  <c:v>0.58547000000000005</c:v>
                </c:pt>
                <c:pt idx="458">
                  <c:v>0.58267000000000002</c:v>
                </c:pt>
                <c:pt idx="459">
                  <c:v>0.57987999999999995</c:v>
                </c:pt>
                <c:pt idx="460">
                  <c:v>0.57708000000000004</c:v>
                </c:pt>
                <c:pt idx="461">
                  <c:v>0.57426999999999995</c:v>
                </c:pt>
                <c:pt idx="462">
                  <c:v>0.57145999999999997</c:v>
                </c:pt>
                <c:pt idx="463">
                  <c:v>0.56864999999999999</c:v>
                </c:pt>
                <c:pt idx="464">
                  <c:v>0.56583000000000006</c:v>
                </c:pt>
                <c:pt idx="465">
                  <c:v>0.56301999999999996</c:v>
                </c:pt>
                <c:pt idx="466">
                  <c:v>0.56018999999999997</c:v>
                </c:pt>
                <c:pt idx="467">
                  <c:v>0.55737000000000003</c:v>
                </c:pt>
                <c:pt idx="468">
                  <c:v>0.55454000000000003</c:v>
                </c:pt>
                <c:pt idx="469">
                  <c:v>0.55171000000000003</c:v>
                </c:pt>
                <c:pt idx="470">
                  <c:v>0.54888000000000003</c:v>
                </c:pt>
                <c:pt idx="471">
                  <c:v>0.54603999999999997</c:v>
                </c:pt>
                <c:pt idx="472">
                  <c:v>0.54320000000000002</c:v>
                </c:pt>
                <c:pt idx="473">
                  <c:v>0.54035999999999995</c:v>
                </c:pt>
                <c:pt idx="474">
                  <c:v>0.53752</c:v>
                </c:pt>
                <c:pt idx="475">
                  <c:v>0.53466999999999998</c:v>
                </c:pt>
                <c:pt idx="476">
                  <c:v>0.53183000000000002</c:v>
                </c:pt>
                <c:pt idx="477">
                  <c:v>0.52898000000000001</c:v>
                </c:pt>
                <c:pt idx="478">
                  <c:v>0.52612999999999999</c:v>
                </c:pt>
                <c:pt idx="479">
                  <c:v>0.52327999999999997</c:v>
                </c:pt>
                <c:pt idx="480">
                  <c:v>0.52042999999999995</c:v>
                </c:pt>
                <c:pt idx="481">
                  <c:v>0.51756999999999997</c:v>
                </c:pt>
                <c:pt idx="482">
                  <c:v>0.51471999999999996</c:v>
                </c:pt>
                <c:pt idx="483">
                  <c:v>0.51187000000000005</c:v>
                </c:pt>
                <c:pt idx="484">
                  <c:v>0.50900999999999996</c:v>
                </c:pt>
                <c:pt idx="485">
                  <c:v>0.50614999999999999</c:v>
                </c:pt>
                <c:pt idx="486">
                  <c:v>0.50329999999999997</c:v>
                </c:pt>
                <c:pt idx="487">
                  <c:v>0.50044</c:v>
                </c:pt>
                <c:pt idx="488">
                  <c:v>0.49758999999999998</c:v>
                </c:pt>
                <c:pt idx="489">
                  <c:v>0.49473</c:v>
                </c:pt>
                <c:pt idx="490">
                  <c:v>0.49186999999999997</c:v>
                </c:pt>
                <c:pt idx="491">
                  <c:v>0.48902000000000001</c:v>
                </c:pt>
                <c:pt idx="492">
                  <c:v>0.48615999999999998</c:v>
                </c:pt>
                <c:pt idx="493">
                  <c:v>0.48331000000000002</c:v>
                </c:pt>
                <c:pt idx="494">
                  <c:v>0.48046</c:v>
                </c:pt>
                <c:pt idx="495">
                  <c:v>0.47760000000000002</c:v>
                </c:pt>
                <c:pt idx="496">
                  <c:v>0.47475000000000001</c:v>
                </c:pt>
                <c:pt idx="497">
                  <c:v>0.47189999999999999</c:v>
                </c:pt>
                <c:pt idx="498">
                  <c:v>0.46905000000000002</c:v>
                </c:pt>
                <c:pt idx="499">
                  <c:v>0.46621000000000001</c:v>
                </c:pt>
                <c:pt idx="500">
                  <c:v>0.46335999999999999</c:v>
                </c:pt>
                <c:pt idx="501">
                  <c:v>0.46051999999999998</c:v>
                </c:pt>
                <c:pt idx="502">
                  <c:v>0.45767999999999998</c:v>
                </c:pt>
                <c:pt idx="503">
                  <c:v>0.45484000000000002</c:v>
                </c:pt>
                <c:pt idx="504">
                  <c:v>0.45200000000000001</c:v>
                </c:pt>
                <c:pt idx="505">
                  <c:v>0.44917000000000001</c:v>
                </c:pt>
                <c:pt idx="506">
                  <c:v>0.44634000000000001</c:v>
                </c:pt>
                <c:pt idx="507">
                  <c:v>0.44351000000000002</c:v>
                </c:pt>
                <c:pt idx="508">
                  <c:v>0.44068000000000002</c:v>
                </c:pt>
                <c:pt idx="509">
                  <c:v>0.43786000000000003</c:v>
                </c:pt>
                <c:pt idx="510">
                  <c:v>0.43503999999999998</c:v>
                </c:pt>
                <c:pt idx="511">
                  <c:v>0.43221999999999999</c:v>
                </c:pt>
                <c:pt idx="512">
                  <c:v>0.42941000000000001</c:v>
                </c:pt>
                <c:pt idx="513">
                  <c:v>0.42659999999999998</c:v>
                </c:pt>
                <c:pt idx="514">
                  <c:v>0.42379</c:v>
                </c:pt>
                <c:pt idx="515">
                  <c:v>0.42098999999999998</c:v>
                </c:pt>
                <c:pt idx="516">
                  <c:v>0.41819000000000001</c:v>
                </c:pt>
                <c:pt idx="517">
                  <c:v>0.41539999999999999</c:v>
                </c:pt>
                <c:pt idx="518">
                  <c:v>0.41260999999999998</c:v>
                </c:pt>
                <c:pt idx="519">
                  <c:v>0.40982000000000002</c:v>
                </c:pt>
                <c:pt idx="520">
                  <c:v>0.40704000000000001</c:v>
                </c:pt>
                <c:pt idx="521">
                  <c:v>0.40427000000000002</c:v>
                </c:pt>
                <c:pt idx="522">
                  <c:v>0.40150000000000002</c:v>
                </c:pt>
                <c:pt idx="523">
                  <c:v>0.39872999999999997</c:v>
                </c:pt>
                <c:pt idx="524">
                  <c:v>0.39596999999999999</c:v>
                </c:pt>
                <c:pt idx="525">
                  <c:v>0.39321</c:v>
                </c:pt>
                <c:pt idx="526">
                  <c:v>0.39045999999999997</c:v>
                </c:pt>
                <c:pt idx="527">
                  <c:v>0.38772000000000001</c:v>
                </c:pt>
                <c:pt idx="528">
                  <c:v>0.38497999999999999</c:v>
                </c:pt>
                <c:pt idx="529">
                  <c:v>0.38224000000000002</c:v>
                </c:pt>
                <c:pt idx="530">
                  <c:v>0.37952000000000002</c:v>
                </c:pt>
                <c:pt idx="531">
                  <c:v>0.37679000000000001</c:v>
                </c:pt>
                <c:pt idx="532">
                  <c:v>0.37408000000000002</c:v>
                </c:pt>
                <c:pt idx="533">
                  <c:v>0.37136999999999998</c:v>
                </c:pt>
                <c:pt idx="534">
                  <c:v>0.36865999999999999</c:v>
                </c:pt>
                <c:pt idx="535">
                  <c:v>0.36597000000000002</c:v>
                </c:pt>
                <c:pt idx="536">
                  <c:v>0.36327999999999999</c:v>
                </c:pt>
                <c:pt idx="537">
                  <c:v>0.36059000000000002</c:v>
                </c:pt>
                <c:pt idx="538">
                  <c:v>0.35792000000000002</c:v>
                </c:pt>
                <c:pt idx="539">
                  <c:v>0.35525000000000001</c:v>
                </c:pt>
                <c:pt idx="540">
                  <c:v>0.35259000000000001</c:v>
                </c:pt>
                <c:pt idx="541">
                  <c:v>0.34993000000000002</c:v>
                </c:pt>
                <c:pt idx="542">
                  <c:v>0.34727999999999998</c:v>
                </c:pt>
                <c:pt idx="543">
                  <c:v>0.34464</c:v>
                </c:pt>
                <c:pt idx="544">
                  <c:v>0.34200999999999998</c:v>
                </c:pt>
                <c:pt idx="545">
                  <c:v>0.33938000000000001</c:v>
                </c:pt>
                <c:pt idx="546">
                  <c:v>0.33677000000000001</c:v>
                </c:pt>
                <c:pt idx="547">
                  <c:v>0.33416000000000001</c:v>
                </c:pt>
                <c:pt idx="548">
                  <c:v>0.33155000000000001</c:v>
                </c:pt>
                <c:pt idx="549">
                  <c:v>0.32895999999999997</c:v>
                </c:pt>
                <c:pt idx="550">
                  <c:v>0.32636999999999999</c:v>
                </c:pt>
                <c:pt idx="551">
                  <c:v>0.32379999999999998</c:v>
                </c:pt>
                <c:pt idx="552">
                  <c:v>0.32123000000000002</c:v>
                </c:pt>
                <c:pt idx="553">
                  <c:v>0.31867000000000001</c:v>
                </c:pt>
                <c:pt idx="554">
                  <c:v>0.31612000000000001</c:v>
                </c:pt>
                <c:pt idx="555">
                  <c:v>0.31357000000000002</c:v>
                </c:pt>
                <c:pt idx="556">
                  <c:v>0.31103999999999998</c:v>
                </c:pt>
                <c:pt idx="557">
                  <c:v>0.30852000000000002</c:v>
                </c:pt>
                <c:pt idx="558">
                  <c:v>0.30599999999999999</c:v>
                </c:pt>
                <c:pt idx="559">
                  <c:v>0.30348999999999998</c:v>
                </c:pt>
                <c:pt idx="560">
                  <c:v>0.30098999999999998</c:v>
                </c:pt>
                <c:pt idx="561">
                  <c:v>0.29851</c:v>
                </c:pt>
                <c:pt idx="562">
                  <c:v>0.29603000000000002</c:v>
                </c:pt>
                <c:pt idx="563">
                  <c:v>0.29355999999999999</c:v>
                </c:pt>
                <c:pt idx="564">
                  <c:v>0.29110000000000003</c:v>
                </c:pt>
                <c:pt idx="565">
                  <c:v>0.28865000000000002</c:v>
                </c:pt>
                <c:pt idx="566">
                  <c:v>0.28621000000000002</c:v>
                </c:pt>
                <c:pt idx="567">
                  <c:v>0.28377999999999998</c:v>
                </c:pt>
                <c:pt idx="568">
                  <c:v>0.28136</c:v>
                </c:pt>
                <c:pt idx="569">
                  <c:v>0.27894000000000002</c:v>
                </c:pt>
                <c:pt idx="570">
                  <c:v>0.27654000000000001</c:v>
                </c:pt>
                <c:pt idx="571">
                  <c:v>0.27415</c:v>
                </c:pt>
                <c:pt idx="572">
                  <c:v>0.27177000000000001</c:v>
                </c:pt>
                <c:pt idx="573">
                  <c:v>0.26939999999999997</c:v>
                </c:pt>
                <c:pt idx="574">
                  <c:v>0.26704</c:v>
                </c:pt>
                <c:pt idx="575">
                  <c:v>0.26469999999999999</c:v>
                </c:pt>
                <c:pt idx="576">
                  <c:v>0.26235999999999998</c:v>
                </c:pt>
                <c:pt idx="577">
                  <c:v>0.26002999999999998</c:v>
                </c:pt>
                <c:pt idx="578">
                  <c:v>0.25770999999999999</c:v>
                </c:pt>
                <c:pt idx="579">
                  <c:v>0.25541000000000003</c:v>
                </c:pt>
                <c:pt idx="580">
                  <c:v>0.25311</c:v>
                </c:pt>
                <c:pt idx="581">
                  <c:v>0.25083</c:v>
                </c:pt>
                <c:pt idx="582">
                  <c:v>0.24854999999999999</c:v>
                </c:pt>
                <c:pt idx="583">
                  <c:v>0.24629000000000001</c:v>
                </c:pt>
                <c:pt idx="584">
                  <c:v>0.24404000000000001</c:v>
                </c:pt>
                <c:pt idx="585">
                  <c:v>0.24179999999999999</c:v>
                </c:pt>
                <c:pt idx="586">
                  <c:v>0.23957000000000001</c:v>
                </c:pt>
                <c:pt idx="587">
                  <c:v>0.23735000000000001</c:v>
                </c:pt>
                <c:pt idx="588">
                  <c:v>0.23513999999999999</c:v>
                </c:pt>
                <c:pt idx="589">
                  <c:v>0.23294999999999999</c:v>
                </c:pt>
                <c:pt idx="590">
                  <c:v>0.23075999999999999</c:v>
                </c:pt>
                <c:pt idx="591">
                  <c:v>0.22858999999999999</c:v>
                </c:pt>
                <c:pt idx="592">
                  <c:v>0.22642999999999999</c:v>
                </c:pt>
                <c:pt idx="593">
                  <c:v>0.22428000000000001</c:v>
                </c:pt>
                <c:pt idx="594">
                  <c:v>0.22214999999999999</c:v>
                </c:pt>
                <c:pt idx="595">
                  <c:v>0.22001999999999999</c:v>
                </c:pt>
                <c:pt idx="596">
                  <c:v>0.21790999999999999</c:v>
                </c:pt>
                <c:pt idx="597">
                  <c:v>0.21579999999999999</c:v>
                </c:pt>
                <c:pt idx="598">
                  <c:v>0.21371000000000001</c:v>
                </c:pt>
                <c:pt idx="599">
                  <c:v>0.21163000000000001</c:v>
                </c:pt>
                <c:pt idx="600">
                  <c:v>0.20957000000000001</c:v>
                </c:pt>
                <c:pt idx="601">
                  <c:v>0.20751</c:v>
                </c:pt>
                <c:pt idx="602">
                  <c:v>0.20547000000000001</c:v>
                </c:pt>
                <c:pt idx="603">
                  <c:v>0.20344000000000001</c:v>
                </c:pt>
                <c:pt idx="604">
                  <c:v>0.20141999999999999</c:v>
                </c:pt>
                <c:pt idx="605">
                  <c:v>0.19941</c:v>
                </c:pt>
                <c:pt idx="606">
                  <c:v>0.19742000000000001</c:v>
                </c:pt>
                <c:pt idx="607">
                  <c:v>0.19542999999999999</c:v>
                </c:pt>
                <c:pt idx="608">
                  <c:v>0.19345999999999999</c:v>
                </c:pt>
                <c:pt idx="609">
                  <c:v>0.19151000000000001</c:v>
                </c:pt>
                <c:pt idx="610">
                  <c:v>0.18956000000000001</c:v>
                </c:pt>
                <c:pt idx="611">
                  <c:v>0.18762000000000001</c:v>
                </c:pt>
                <c:pt idx="612">
                  <c:v>0.1857</c:v>
                </c:pt>
                <c:pt idx="613">
                  <c:v>0.18379000000000001</c:v>
                </c:pt>
                <c:pt idx="614">
                  <c:v>0.18190000000000001</c:v>
                </c:pt>
                <c:pt idx="615">
                  <c:v>0.18001</c:v>
                </c:pt>
                <c:pt idx="616">
                  <c:v>0.17813999999999999</c:v>
                </c:pt>
                <c:pt idx="617">
                  <c:v>0.17627999999999999</c:v>
                </c:pt>
                <c:pt idx="618">
                  <c:v>0.17443</c:v>
                </c:pt>
                <c:pt idx="619">
                  <c:v>0.1726</c:v>
                </c:pt>
                <c:pt idx="620">
                  <c:v>0.17077000000000001</c:v>
                </c:pt>
                <c:pt idx="621">
                  <c:v>0.16896</c:v>
                </c:pt>
                <c:pt idx="622">
                  <c:v>0.16716</c:v>
                </c:pt>
                <c:pt idx="623">
                  <c:v>0.16538</c:v>
                </c:pt>
                <c:pt idx="624">
                  <c:v>0.1636</c:v>
                </c:pt>
                <c:pt idx="625">
                  <c:v>0.16184000000000001</c:v>
                </c:pt>
                <c:pt idx="626">
                  <c:v>0.16009000000000001</c:v>
                </c:pt>
                <c:pt idx="627">
                  <c:v>0.15836</c:v>
                </c:pt>
                <c:pt idx="628">
                  <c:v>0.15662999999999999</c:v>
                </c:pt>
                <c:pt idx="629">
                  <c:v>0.15492</c:v>
                </c:pt>
                <c:pt idx="630">
                  <c:v>0.15322</c:v>
                </c:pt>
                <c:pt idx="631">
                  <c:v>0.15153</c:v>
                </c:pt>
                <c:pt idx="632">
                  <c:v>0.14985999999999999</c:v>
                </c:pt>
                <c:pt idx="633">
                  <c:v>0.1482</c:v>
                </c:pt>
                <c:pt idx="634">
                  <c:v>0.14655000000000001</c:v>
                </c:pt>
                <c:pt idx="635">
                  <c:v>0.14491000000000001</c:v>
                </c:pt>
                <c:pt idx="636">
                  <c:v>0.14329</c:v>
                </c:pt>
                <c:pt idx="637">
                  <c:v>0.14166999999999999</c:v>
                </c:pt>
                <c:pt idx="638">
                  <c:v>0.14007</c:v>
                </c:pt>
                <c:pt idx="639">
                  <c:v>0.13847999999999999</c:v>
                </c:pt>
                <c:pt idx="640">
                  <c:v>0.13691</c:v>
                </c:pt>
                <c:pt idx="641">
                  <c:v>0.13535</c:v>
                </c:pt>
                <c:pt idx="642">
                  <c:v>0.13378999999999999</c:v>
                </c:pt>
                <c:pt idx="643">
                  <c:v>0.13225999999999999</c:v>
                </c:pt>
                <c:pt idx="644">
                  <c:v>0.13073000000000001</c:v>
                </c:pt>
                <c:pt idx="645">
                  <c:v>0.12920999999999999</c:v>
                </c:pt>
                <c:pt idx="646">
                  <c:v>0.12770999999999999</c:v>
                </c:pt>
                <c:pt idx="647">
                  <c:v>0.12622</c:v>
                </c:pt>
                <c:pt idx="648">
                  <c:v>0.12474</c:v>
                </c:pt>
                <c:pt idx="649">
                  <c:v>0.12328</c:v>
                </c:pt>
                <c:pt idx="650">
                  <c:v>0.12182999999999999</c:v>
                </c:pt>
                <c:pt idx="651">
                  <c:v>0.12038</c:v>
                </c:pt>
                <c:pt idx="652">
                  <c:v>0.11895</c:v>
                </c:pt>
                <c:pt idx="653">
                  <c:v>0.11754000000000001</c:v>
                </c:pt>
                <c:pt idx="654">
                  <c:v>0.11613</c:v>
                </c:pt>
                <c:pt idx="655">
                  <c:v>0.11473999999999999</c:v>
                </c:pt>
                <c:pt idx="656">
                  <c:v>0.11336</c:v>
                </c:pt>
                <c:pt idx="657">
                  <c:v>0.11199000000000001</c:v>
                </c:pt>
                <c:pt idx="658">
                  <c:v>0.11063000000000001</c:v>
                </c:pt>
                <c:pt idx="659">
                  <c:v>0.10928</c:v>
                </c:pt>
                <c:pt idx="660">
                  <c:v>0.10795</c:v>
                </c:pt>
                <c:pt idx="661">
                  <c:v>0.10663</c:v>
                </c:pt>
                <c:pt idx="662">
                  <c:v>0.10532</c:v>
                </c:pt>
                <c:pt idx="663">
                  <c:v>0.10402</c:v>
                </c:pt>
                <c:pt idx="664">
                  <c:v>0.10273</c:v>
                </c:pt>
                <c:pt idx="665">
                  <c:v>0.10145999999999999</c:v>
                </c:pt>
                <c:pt idx="666">
                  <c:v>0.10019</c:v>
                </c:pt>
                <c:pt idx="667">
                  <c:v>9.894E-2</c:v>
                </c:pt>
                <c:pt idx="668">
                  <c:v>9.7699999999999995E-2</c:v>
                </c:pt>
                <c:pt idx="669">
                  <c:v>9.647E-2</c:v>
                </c:pt>
                <c:pt idx="670">
                  <c:v>9.5250000000000001E-2</c:v>
                </c:pt>
                <c:pt idx="671">
                  <c:v>9.4039999999999999E-2</c:v>
                </c:pt>
                <c:pt idx="672">
                  <c:v>9.2850000000000002E-2</c:v>
                </c:pt>
                <c:pt idx="673">
                  <c:v>9.1660000000000005E-2</c:v>
                </c:pt>
                <c:pt idx="674">
                  <c:v>9.0490000000000001E-2</c:v>
                </c:pt>
                <c:pt idx="675">
                  <c:v>8.9330000000000007E-2</c:v>
                </c:pt>
                <c:pt idx="676">
                  <c:v>8.8179999999999994E-2</c:v>
                </c:pt>
                <c:pt idx="677">
                  <c:v>8.7040000000000006E-2</c:v>
                </c:pt>
                <c:pt idx="678">
                  <c:v>8.591E-2</c:v>
                </c:pt>
                <c:pt idx="679">
                  <c:v>8.4790000000000004E-2</c:v>
                </c:pt>
                <c:pt idx="680">
                  <c:v>8.3690000000000001E-2</c:v>
                </c:pt>
                <c:pt idx="681">
                  <c:v>8.2589999999999997E-2</c:v>
                </c:pt>
                <c:pt idx="682">
                  <c:v>8.1509999999999999E-2</c:v>
                </c:pt>
                <c:pt idx="683">
                  <c:v>8.0430000000000001E-2</c:v>
                </c:pt>
                <c:pt idx="684">
                  <c:v>7.9369999999999996E-2</c:v>
                </c:pt>
                <c:pt idx="685">
                  <c:v>7.8320000000000001E-2</c:v>
                </c:pt>
                <c:pt idx="686">
                  <c:v>7.7270000000000005E-2</c:v>
                </c:pt>
                <c:pt idx="687">
                  <c:v>7.6240000000000002E-2</c:v>
                </c:pt>
                <c:pt idx="688">
                  <c:v>7.5219999999999995E-2</c:v>
                </c:pt>
                <c:pt idx="689">
                  <c:v>7.4209999999999998E-2</c:v>
                </c:pt>
                <c:pt idx="690">
                  <c:v>7.3209999999999997E-2</c:v>
                </c:pt>
                <c:pt idx="691">
                  <c:v>7.2220000000000006E-2</c:v>
                </c:pt>
                <c:pt idx="692">
                  <c:v>7.1239999999999998E-2</c:v>
                </c:pt>
                <c:pt idx="693">
                  <c:v>7.0269999999999999E-2</c:v>
                </c:pt>
                <c:pt idx="694">
                  <c:v>6.9309999999999997E-2</c:v>
                </c:pt>
                <c:pt idx="695">
                  <c:v>6.8360000000000004E-2</c:v>
                </c:pt>
                <c:pt idx="696">
                  <c:v>6.7419999999999994E-2</c:v>
                </c:pt>
                <c:pt idx="697">
                  <c:v>6.6500000000000004E-2</c:v>
                </c:pt>
                <c:pt idx="698">
                  <c:v>6.5579999999999999E-2</c:v>
                </c:pt>
                <c:pt idx="699">
                  <c:v>6.4670000000000005E-2</c:v>
                </c:pt>
                <c:pt idx="700">
                  <c:v>6.3769999999999993E-2</c:v>
                </c:pt>
                <c:pt idx="701">
                  <c:v>6.2880000000000005E-2</c:v>
                </c:pt>
                <c:pt idx="702">
                  <c:v>6.2E-2</c:v>
                </c:pt>
                <c:pt idx="703">
                  <c:v>6.1129999999999997E-2</c:v>
                </c:pt>
                <c:pt idx="704">
                  <c:v>6.0269999999999997E-2</c:v>
                </c:pt>
                <c:pt idx="705">
                  <c:v>5.9420000000000001E-2</c:v>
                </c:pt>
                <c:pt idx="706">
                  <c:v>5.8569999999999997E-2</c:v>
                </c:pt>
                <c:pt idx="707">
                  <c:v>5.774E-2</c:v>
                </c:pt>
                <c:pt idx="708">
                  <c:v>5.6919999999999998E-2</c:v>
                </c:pt>
                <c:pt idx="709">
                  <c:v>5.611E-2</c:v>
                </c:pt>
                <c:pt idx="710">
                  <c:v>5.5300000000000002E-2</c:v>
                </c:pt>
                <c:pt idx="711">
                  <c:v>5.4510000000000003E-2</c:v>
                </c:pt>
                <c:pt idx="712">
                  <c:v>5.3719999999999997E-2</c:v>
                </c:pt>
                <c:pt idx="713">
                  <c:v>5.2940000000000001E-2</c:v>
                </c:pt>
                <c:pt idx="714">
                  <c:v>5.2170000000000001E-2</c:v>
                </c:pt>
                <c:pt idx="715">
                  <c:v>5.1409999999999997E-2</c:v>
                </c:pt>
                <c:pt idx="716">
                  <c:v>5.0659999999999997E-2</c:v>
                </c:pt>
                <c:pt idx="717">
                  <c:v>4.9919999999999999E-2</c:v>
                </c:pt>
                <c:pt idx="718">
                  <c:v>4.9189999999999998E-2</c:v>
                </c:pt>
                <c:pt idx="719">
                  <c:v>4.8460000000000003E-2</c:v>
                </c:pt>
                <c:pt idx="720">
                  <c:v>4.7750000000000001E-2</c:v>
                </c:pt>
                <c:pt idx="721">
                  <c:v>4.7039999999999998E-2</c:v>
                </c:pt>
                <c:pt idx="722">
                  <c:v>4.6339999999999999E-2</c:v>
                </c:pt>
                <c:pt idx="723">
                  <c:v>4.5650000000000003E-2</c:v>
                </c:pt>
                <c:pt idx="724">
                  <c:v>4.4970000000000003E-2</c:v>
                </c:pt>
                <c:pt idx="725">
                  <c:v>4.4290000000000003E-2</c:v>
                </c:pt>
                <c:pt idx="726">
                  <c:v>4.3630000000000002E-2</c:v>
                </c:pt>
                <c:pt idx="727">
                  <c:v>4.2970000000000001E-2</c:v>
                </c:pt>
                <c:pt idx="728">
                  <c:v>4.2320000000000003E-2</c:v>
                </c:pt>
                <c:pt idx="729">
                  <c:v>4.1680000000000002E-2</c:v>
                </c:pt>
                <c:pt idx="730">
                  <c:v>4.1050000000000003E-2</c:v>
                </c:pt>
                <c:pt idx="731">
                  <c:v>4.0419999999999998E-2</c:v>
                </c:pt>
                <c:pt idx="732">
                  <c:v>3.9800000000000002E-2</c:v>
                </c:pt>
                <c:pt idx="733">
                  <c:v>3.9190000000000003E-2</c:v>
                </c:pt>
                <c:pt idx="734">
                  <c:v>3.8589999999999999E-2</c:v>
                </c:pt>
                <c:pt idx="735">
                  <c:v>3.7990000000000003E-2</c:v>
                </c:pt>
                <c:pt idx="736">
                  <c:v>3.7400000000000003E-2</c:v>
                </c:pt>
                <c:pt idx="737">
                  <c:v>3.6819999999999999E-2</c:v>
                </c:pt>
                <c:pt idx="738">
                  <c:v>3.6249999999999998E-2</c:v>
                </c:pt>
                <c:pt idx="739">
                  <c:v>3.5680000000000003E-2</c:v>
                </c:pt>
                <c:pt idx="740">
                  <c:v>3.5130000000000002E-2</c:v>
                </c:pt>
                <c:pt idx="741">
                  <c:v>3.4569999999999997E-2</c:v>
                </c:pt>
                <c:pt idx="742">
                  <c:v>3.4029999999999998E-2</c:v>
                </c:pt>
                <c:pt idx="743">
                  <c:v>3.3489999999999999E-2</c:v>
                </c:pt>
                <c:pt idx="744">
                  <c:v>3.2960000000000003E-2</c:v>
                </c:pt>
                <c:pt idx="745">
                  <c:v>3.2439999999999997E-2</c:v>
                </c:pt>
                <c:pt idx="746">
                  <c:v>3.1919999999999997E-2</c:v>
                </c:pt>
                <c:pt idx="747">
                  <c:v>3.141E-2</c:v>
                </c:pt>
                <c:pt idx="748">
                  <c:v>3.091E-2</c:v>
                </c:pt>
                <c:pt idx="749">
                  <c:v>3.0419999999999999E-2</c:v>
                </c:pt>
                <c:pt idx="750">
                  <c:v>2.9929999999999998E-2</c:v>
                </c:pt>
                <c:pt idx="751">
                  <c:v>2.9440000000000001E-2</c:v>
                </c:pt>
                <c:pt idx="752">
                  <c:v>2.8969999999999999E-2</c:v>
                </c:pt>
                <c:pt idx="753">
                  <c:v>2.8500000000000001E-2</c:v>
                </c:pt>
                <c:pt idx="754">
                  <c:v>2.8029999999999999E-2</c:v>
                </c:pt>
                <c:pt idx="755">
                  <c:v>2.758E-2</c:v>
                </c:pt>
                <c:pt idx="756">
                  <c:v>2.7119999999999998E-2</c:v>
                </c:pt>
                <c:pt idx="757">
                  <c:v>2.6679999999999999E-2</c:v>
                </c:pt>
                <c:pt idx="758">
                  <c:v>2.6239999999999999E-2</c:v>
                </c:pt>
                <c:pt idx="759">
                  <c:v>2.581E-2</c:v>
                </c:pt>
                <c:pt idx="760">
                  <c:v>2.538E-2</c:v>
                </c:pt>
                <c:pt idx="761">
                  <c:v>2.496E-2</c:v>
                </c:pt>
                <c:pt idx="762">
                  <c:v>2.4549999999999999E-2</c:v>
                </c:pt>
                <c:pt idx="763">
                  <c:v>2.4140000000000002E-2</c:v>
                </c:pt>
                <c:pt idx="764">
                  <c:v>2.3730000000000001E-2</c:v>
                </c:pt>
                <c:pt idx="765">
                  <c:v>2.334E-2</c:v>
                </c:pt>
                <c:pt idx="766">
                  <c:v>2.2939999999999999E-2</c:v>
                </c:pt>
                <c:pt idx="767">
                  <c:v>2.256E-2</c:v>
                </c:pt>
                <c:pt idx="768">
                  <c:v>2.2179999999999998E-2</c:v>
                </c:pt>
                <c:pt idx="769">
                  <c:v>2.18E-2</c:v>
                </c:pt>
                <c:pt idx="770">
                  <c:v>2.1430000000000001E-2</c:v>
                </c:pt>
                <c:pt idx="771">
                  <c:v>2.1059999999999999E-2</c:v>
                </c:pt>
                <c:pt idx="772">
                  <c:v>2.0709999999999999E-2</c:v>
                </c:pt>
                <c:pt idx="773">
                  <c:v>2.035E-2</c:v>
                </c:pt>
                <c:pt idx="774">
                  <c:v>0.02</c:v>
                </c:pt>
                <c:pt idx="775">
                  <c:v>1.966E-2</c:v>
                </c:pt>
                <c:pt idx="776">
                  <c:v>1.932E-2</c:v>
                </c:pt>
                <c:pt idx="777">
                  <c:v>1.898E-2</c:v>
                </c:pt>
                <c:pt idx="778">
                  <c:v>1.865E-2</c:v>
                </c:pt>
                <c:pt idx="779">
                  <c:v>1.8329999999999999E-2</c:v>
                </c:pt>
                <c:pt idx="780">
                  <c:v>1.8010000000000002E-2</c:v>
                </c:pt>
                <c:pt idx="781">
                  <c:v>1.77E-2</c:v>
                </c:pt>
                <c:pt idx="782">
                  <c:v>1.7389999999999999E-2</c:v>
                </c:pt>
                <c:pt idx="783">
                  <c:v>1.7080000000000001E-2</c:v>
                </c:pt>
                <c:pt idx="784">
                  <c:v>1.678E-2</c:v>
                </c:pt>
                <c:pt idx="785">
                  <c:v>1.6480000000000002E-2</c:v>
                </c:pt>
                <c:pt idx="786">
                  <c:v>1.619E-2</c:v>
                </c:pt>
                <c:pt idx="787">
                  <c:v>1.5900000000000001E-2</c:v>
                </c:pt>
                <c:pt idx="788">
                  <c:v>1.562E-2</c:v>
                </c:pt>
                <c:pt idx="789">
                  <c:v>1.5339999999999999E-2</c:v>
                </c:pt>
                <c:pt idx="790">
                  <c:v>1.507E-2</c:v>
                </c:pt>
                <c:pt idx="791">
                  <c:v>1.4800000000000001E-2</c:v>
                </c:pt>
                <c:pt idx="792">
                  <c:v>1.453E-2</c:v>
                </c:pt>
                <c:pt idx="793">
                  <c:v>1.427E-2</c:v>
                </c:pt>
                <c:pt idx="794">
                  <c:v>1.401E-2</c:v>
                </c:pt>
                <c:pt idx="795">
                  <c:v>1.376E-2</c:v>
                </c:pt>
                <c:pt idx="796">
                  <c:v>1.3509999999999999E-2</c:v>
                </c:pt>
                <c:pt idx="797">
                  <c:v>1.3259999999999999E-2</c:v>
                </c:pt>
                <c:pt idx="798">
                  <c:v>1.302E-2</c:v>
                </c:pt>
                <c:pt idx="799">
                  <c:v>1.278E-2</c:v>
                </c:pt>
                <c:pt idx="800">
                  <c:v>1.255E-2</c:v>
                </c:pt>
                <c:pt idx="801">
                  <c:v>1.2319999999999999E-2</c:v>
                </c:pt>
                <c:pt idx="802">
                  <c:v>1.209E-2</c:v>
                </c:pt>
                <c:pt idx="803">
                  <c:v>1.187E-2</c:v>
                </c:pt>
                <c:pt idx="804">
                  <c:v>1.1650000000000001E-2</c:v>
                </c:pt>
                <c:pt idx="805">
                  <c:v>1.1429999999999999E-2</c:v>
                </c:pt>
                <c:pt idx="806">
                  <c:v>1.1220000000000001E-2</c:v>
                </c:pt>
                <c:pt idx="807">
                  <c:v>1.1010000000000001E-2</c:v>
                </c:pt>
                <c:pt idx="808">
                  <c:v>1.0800000000000001E-2</c:v>
                </c:pt>
                <c:pt idx="809">
                  <c:v>1.06E-2</c:v>
                </c:pt>
                <c:pt idx="810">
                  <c:v>1.04E-2</c:v>
                </c:pt>
                <c:pt idx="811">
                  <c:v>1.021E-2</c:v>
                </c:pt>
                <c:pt idx="812">
                  <c:v>1.001E-2</c:v>
                </c:pt>
                <c:pt idx="813">
                  <c:v>9.8200000000000006E-3</c:v>
                </c:pt>
                <c:pt idx="814">
                  <c:v>9.6399999999999993E-3</c:v>
                </c:pt>
                <c:pt idx="815">
                  <c:v>9.4599999999999997E-3</c:v>
                </c:pt>
                <c:pt idx="816">
                  <c:v>9.2800000000000001E-3</c:v>
                </c:pt>
                <c:pt idx="817">
                  <c:v>9.1000000000000004E-3</c:v>
                </c:pt>
                <c:pt idx="818">
                  <c:v>8.9200000000000008E-3</c:v>
                </c:pt>
                <c:pt idx="819">
                  <c:v>8.7500000000000008E-3</c:v>
                </c:pt>
                <c:pt idx="820">
                  <c:v>8.5800000000000008E-3</c:v>
                </c:pt>
                <c:pt idx="821">
                  <c:v>8.4200000000000004E-3</c:v>
                </c:pt>
                <c:pt idx="822">
                  <c:v>8.26E-3</c:v>
                </c:pt>
                <c:pt idx="823">
                  <c:v>8.0999999999999996E-3</c:v>
                </c:pt>
                <c:pt idx="824">
                  <c:v>7.9399999999999991E-3</c:v>
                </c:pt>
                <c:pt idx="825">
                  <c:v>7.7799999999999996E-3</c:v>
                </c:pt>
                <c:pt idx="826">
                  <c:v>7.6299999999999996E-3</c:v>
                </c:pt>
                <c:pt idx="827">
                  <c:v>7.4799999999999997E-3</c:v>
                </c:pt>
                <c:pt idx="828">
                  <c:v>7.3400000000000002E-3</c:v>
                </c:pt>
                <c:pt idx="829">
                  <c:v>7.1900000000000002E-3</c:v>
                </c:pt>
                <c:pt idx="830">
                  <c:v>7.0499999999999998E-3</c:v>
                </c:pt>
                <c:pt idx="831">
                  <c:v>6.9100000000000003E-3</c:v>
                </c:pt>
                <c:pt idx="832">
                  <c:v>6.77E-3</c:v>
                </c:pt>
                <c:pt idx="833">
                  <c:v>6.6400000000000001E-3</c:v>
                </c:pt>
                <c:pt idx="834">
                  <c:v>6.5100000000000002E-3</c:v>
                </c:pt>
                <c:pt idx="835">
                  <c:v>6.3800000000000003E-3</c:v>
                </c:pt>
                <c:pt idx="836">
                  <c:v>6.2500000000000003E-3</c:v>
                </c:pt>
                <c:pt idx="837">
                  <c:v>6.13E-3</c:v>
                </c:pt>
                <c:pt idx="838">
                  <c:v>6.0000000000000001E-3</c:v>
                </c:pt>
                <c:pt idx="839">
                  <c:v>5.8799999999999998E-3</c:v>
                </c:pt>
                <c:pt idx="840">
                  <c:v>5.7600000000000004E-3</c:v>
                </c:pt>
                <c:pt idx="841">
                  <c:v>5.6499999999999996E-3</c:v>
                </c:pt>
                <c:pt idx="842">
                  <c:v>5.5300000000000002E-3</c:v>
                </c:pt>
                <c:pt idx="843">
                  <c:v>5.4200000000000003E-3</c:v>
                </c:pt>
                <c:pt idx="844">
                  <c:v>5.3099999999999996E-3</c:v>
                </c:pt>
                <c:pt idx="845">
                  <c:v>5.1999999999999998E-3</c:v>
                </c:pt>
                <c:pt idx="846">
                  <c:v>5.0899999999999999E-3</c:v>
                </c:pt>
                <c:pt idx="847">
                  <c:v>4.9899999999999996E-3</c:v>
                </c:pt>
                <c:pt idx="848">
                  <c:v>4.8900000000000002E-3</c:v>
                </c:pt>
                <c:pt idx="849">
                  <c:v>4.79E-3</c:v>
                </c:pt>
                <c:pt idx="850">
                  <c:v>4.6899999999999997E-3</c:v>
                </c:pt>
                <c:pt idx="851">
                  <c:v>4.5900000000000003E-3</c:v>
                </c:pt>
                <c:pt idx="852">
                  <c:v>4.4999999999999997E-3</c:v>
                </c:pt>
                <c:pt idx="853">
                  <c:v>4.4000000000000003E-3</c:v>
                </c:pt>
                <c:pt idx="854">
                  <c:v>4.3099999999999996E-3</c:v>
                </c:pt>
                <c:pt idx="855">
                  <c:v>4.2199999999999998E-3</c:v>
                </c:pt>
                <c:pt idx="856">
                  <c:v>4.13E-3</c:v>
                </c:pt>
                <c:pt idx="857">
                  <c:v>4.0499999999999998E-3</c:v>
                </c:pt>
                <c:pt idx="858">
                  <c:v>3.96E-3</c:v>
                </c:pt>
                <c:pt idx="859">
                  <c:v>3.8800000000000002E-3</c:v>
                </c:pt>
                <c:pt idx="860">
                  <c:v>3.8E-3</c:v>
                </c:pt>
                <c:pt idx="861">
                  <c:v>3.7200000000000002E-3</c:v>
                </c:pt>
                <c:pt idx="862">
                  <c:v>3.64E-3</c:v>
                </c:pt>
                <c:pt idx="863">
                  <c:v>3.5599999999999998E-3</c:v>
                </c:pt>
                <c:pt idx="864">
                  <c:v>3.48E-3</c:v>
                </c:pt>
                <c:pt idx="865">
                  <c:v>3.4099999999999998E-3</c:v>
                </c:pt>
                <c:pt idx="866">
                  <c:v>3.3400000000000001E-3</c:v>
                </c:pt>
                <c:pt idx="867">
                  <c:v>3.2699999999999999E-3</c:v>
                </c:pt>
                <c:pt idx="868">
                  <c:v>3.2000000000000002E-3</c:v>
                </c:pt>
                <c:pt idx="869">
                  <c:v>3.13E-3</c:v>
                </c:pt>
                <c:pt idx="870">
                  <c:v>3.0599999999999998E-3</c:v>
                </c:pt>
                <c:pt idx="871">
                  <c:v>2.99E-3</c:v>
                </c:pt>
                <c:pt idx="872">
                  <c:v>2.9299999999999999E-3</c:v>
                </c:pt>
                <c:pt idx="873">
                  <c:v>2.8600000000000001E-3</c:v>
                </c:pt>
                <c:pt idx="874">
                  <c:v>2.8E-3</c:v>
                </c:pt>
                <c:pt idx="875">
                  <c:v>2.7399999999999998E-3</c:v>
                </c:pt>
                <c:pt idx="876">
                  <c:v>2.6800000000000001E-3</c:v>
                </c:pt>
                <c:pt idx="877">
                  <c:v>2.6199999999999999E-3</c:v>
                </c:pt>
                <c:pt idx="878">
                  <c:v>2.5600000000000002E-3</c:v>
                </c:pt>
                <c:pt idx="879">
                  <c:v>2.5100000000000001E-3</c:v>
                </c:pt>
                <c:pt idx="880">
                  <c:v>2.4499999999999999E-3</c:v>
                </c:pt>
                <c:pt idx="881">
                  <c:v>2.3999999999999998E-3</c:v>
                </c:pt>
                <c:pt idx="882">
                  <c:v>2.3500000000000001E-3</c:v>
                </c:pt>
                <c:pt idx="883">
                  <c:v>2.2899999999999999E-3</c:v>
                </c:pt>
                <c:pt idx="884">
                  <c:v>2.2399999999999998E-3</c:v>
                </c:pt>
                <c:pt idx="885">
                  <c:v>2.1900000000000001E-3</c:v>
                </c:pt>
                <c:pt idx="886">
                  <c:v>2.14E-3</c:v>
                </c:pt>
                <c:pt idx="887">
                  <c:v>2.0899999999999998E-3</c:v>
                </c:pt>
                <c:pt idx="888">
                  <c:v>2.0500000000000002E-3</c:v>
                </c:pt>
                <c:pt idx="889">
                  <c:v>2E-3</c:v>
                </c:pt>
                <c:pt idx="890">
                  <c:v>1.9599999999999999E-3</c:v>
                </c:pt>
                <c:pt idx="891">
                  <c:v>1.91E-3</c:v>
                </c:pt>
                <c:pt idx="892">
                  <c:v>1.8699999999999999E-3</c:v>
                </c:pt>
                <c:pt idx="893">
                  <c:v>1.83E-3</c:v>
                </c:pt>
                <c:pt idx="894">
                  <c:v>1.7799999999999999E-3</c:v>
                </c:pt>
                <c:pt idx="895">
                  <c:v>1.74E-3</c:v>
                </c:pt>
                <c:pt idx="896">
                  <c:v>1.6999999999999999E-3</c:v>
                </c:pt>
                <c:pt idx="897">
                  <c:v>1.66E-3</c:v>
                </c:pt>
                <c:pt idx="898">
                  <c:v>1.6299999999999999E-3</c:v>
                </c:pt>
                <c:pt idx="899">
                  <c:v>1.5900000000000001E-3</c:v>
                </c:pt>
                <c:pt idx="900">
                  <c:v>1.5499999999999999E-3</c:v>
                </c:pt>
                <c:pt idx="901">
                  <c:v>1.5200000000000001E-3</c:v>
                </c:pt>
                <c:pt idx="902">
                  <c:v>1.48E-3</c:v>
                </c:pt>
                <c:pt idx="903">
                  <c:v>1.4499999999999999E-3</c:v>
                </c:pt>
                <c:pt idx="904">
                  <c:v>1.41E-3</c:v>
                </c:pt>
                <c:pt idx="905">
                  <c:v>1.3799999999999999E-3</c:v>
                </c:pt>
                <c:pt idx="906">
                  <c:v>1.3500000000000001E-3</c:v>
                </c:pt>
                <c:pt idx="907">
                  <c:v>1.31E-3</c:v>
                </c:pt>
                <c:pt idx="908">
                  <c:v>1.2800000000000001E-3</c:v>
                </c:pt>
                <c:pt idx="909">
                  <c:v>1.25E-3</c:v>
                </c:pt>
                <c:pt idx="910">
                  <c:v>1.2199999999999999E-3</c:v>
                </c:pt>
                <c:pt idx="911">
                  <c:v>1.1900000000000001E-3</c:v>
                </c:pt>
                <c:pt idx="912">
                  <c:v>1.17E-3</c:v>
                </c:pt>
                <c:pt idx="913">
                  <c:v>1.14E-3</c:v>
                </c:pt>
                <c:pt idx="914">
                  <c:v>1.1100000000000001E-3</c:v>
                </c:pt>
                <c:pt idx="915">
                  <c:v>1.08E-3</c:v>
                </c:pt>
                <c:pt idx="916">
                  <c:v>1.06E-3</c:v>
                </c:pt>
                <c:pt idx="917">
                  <c:v>1.0300000000000001E-3</c:v>
                </c:pt>
                <c:pt idx="918">
                  <c:v>1.01E-3</c:v>
                </c:pt>
                <c:pt idx="919">
                  <c:v>9.7999999999999997E-4</c:v>
                </c:pt>
                <c:pt idx="920">
                  <c:v>9.6000000000000002E-4</c:v>
                </c:pt>
                <c:pt idx="921">
                  <c:v>9.3000000000000005E-4</c:v>
                </c:pt>
                <c:pt idx="922">
                  <c:v>9.1E-4</c:v>
                </c:pt>
                <c:pt idx="923">
                  <c:v>8.8999999999999995E-4</c:v>
                </c:pt>
                <c:pt idx="924">
                  <c:v>8.7000000000000001E-4</c:v>
                </c:pt>
                <c:pt idx="925">
                  <c:v>8.4000000000000003E-4</c:v>
                </c:pt>
                <c:pt idx="926">
                  <c:v>8.1999999999999998E-4</c:v>
                </c:pt>
                <c:pt idx="927">
                  <c:v>8.0000000000000004E-4</c:v>
                </c:pt>
                <c:pt idx="928">
                  <c:v>7.7999999999999999E-4</c:v>
                </c:pt>
                <c:pt idx="929">
                  <c:v>7.6000000000000004E-4</c:v>
                </c:pt>
                <c:pt idx="930">
                  <c:v>7.3999999999999999E-4</c:v>
                </c:pt>
                <c:pt idx="931">
                  <c:v>7.2000000000000005E-4</c:v>
                </c:pt>
                <c:pt idx="932">
                  <c:v>6.9999999999999999E-4</c:v>
                </c:pt>
                <c:pt idx="933">
                  <c:v>6.8999999999999997E-4</c:v>
                </c:pt>
                <c:pt idx="934">
                  <c:v>6.7000000000000002E-4</c:v>
                </c:pt>
                <c:pt idx="935">
                  <c:v>6.4999999999999997E-4</c:v>
                </c:pt>
                <c:pt idx="936">
                  <c:v>6.3000000000000003E-4</c:v>
                </c:pt>
                <c:pt idx="937">
                  <c:v>6.2E-4</c:v>
                </c:pt>
                <c:pt idx="938">
                  <c:v>5.9999999999999995E-4</c:v>
                </c:pt>
                <c:pt idx="939">
                  <c:v>5.8E-4</c:v>
                </c:pt>
                <c:pt idx="940">
                  <c:v>5.6999999999999998E-4</c:v>
                </c:pt>
                <c:pt idx="941">
                  <c:v>5.5000000000000003E-4</c:v>
                </c:pt>
                <c:pt idx="942">
                  <c:v>5.4000000000000001E-4</c:v>
                </c:pt>
                <c:pt idx="943">
                  <c:v>5.1999999999999995E-4</c:v>
                </c:pt>
                <c:pt idx="944">
                  <c:v>5.1000000000000004E-4</c:v>
                </c:pt>
                <c:pt idx="945">
                  <c:v>4.8999999999999998E-4</c:v>
                </c:pt>
                <c:pt idx="946">
                  <c:v>4.8000000000000001E-4</c:v>
                </c:pt>
                <c:pt idx="947">
                  <c:v>4.6999999999999999E-4</c:v>
                </c:pt>
                <c:pt idx="948">
                  <c:v>4.4999999999999999E-4</c:v>
                </c:pt>
                <c:pt idx="949">
                  <c:v>4.4000000000000002E-4</c:v>
                </c:pt>
                <c:pt idx="950">
                  <c:v>4.2999999999999999E-4</c:v>
                </c:pt>
                <c:pt idx="951">
                  <c:v>4.0999999999999999E-4</c:v>
                </c:pt>
                <c:pt idx="952">
                  <c:v>4.0000000000000002E-4</c:v>
                </c:pt>
                <c:pt idx="953">
                  <c:v>3.8999999999999999E-4</c:v>
                </c:pt>
                <c:pt idx="954">
                  <c:v>3.8000000000000002E-4</c:v>
                </c:pt>
                <c:pt idx="955">
                  <c:v>3.6999999999999999E-4</c:v>
                </c:pt>
                <c:pt idx="956">
                  <c:v>3.6000000000000002E-4</c:v>
                </c:pt>
                <c:pt idx="957">
                  <c:v>3.4000000000000002E-4</c:v>
                </c:pt>
                <c:pt idx="958">
                  <c:v>3.3E-4</c:v>
                </c:pt>
                <c:pt idx="959">
                  <c:v>3.2000000000000003E-4</c:v>
                </c:pt>
                <c:pt idx="960">
                  <c:v>3.1E-4</c:v>
                </c:pt>
                <c:pt idx="961">
                  <c:v>2.9999999999999997E-4</c:v>
                </c:pt>
                <c:pt idx="962">
                  <c:v>2.9E-4</c:v>
                </c:pt>
                <c:pt idx="963">
                  <c:v>2.7999999999999998E-4</c:v>
                </c:pt>
                <c:pt idx="964">
                  <c:v>2.7E-4</c:v>
                </c:pt>
                <c:pt idx="965">
                  <c:v>2.5999999999999998E-4</c:v>
                </c:pt>
                <c:pt idx="966">
                  <c:v>2.5000000000000001E-4</c:v>
                </c:pt>
                <c:pt idx="967">
                  <c:v>2.4000000000000001E-4</c:v>
                </c:pt>
                <c:pt idx="968">
                  <c:v>2.3000000000000001E-4</c:v>
                </c:pt>
                <c:pt idx="969">
                  <c:v>2.3000000000000001E-4</c:v>
                </c:pt>
                <c:pt idx="970">
                  <c:v>2.2000000000000001E-4</c:v>
                </c:pt>
                <c:pt idx="971">
                  <c:v>2.1000000000000001E-4</c:v>
                </c:pt>
                <c:pt idx="972">
                  <c:v>2.0000000000000001E-4</c:v>
                </c:pt>
                <c:pt idx="973">
                  <c:v>1.9000000000000001E-4</c:v>
                </c:pt>
                <c:pt idx="974">
                  <c:v>1.8000000000000001E-4</c:v>
                </c:pt>
                <c:pt idx="975">
                  <c:v>1.7000000000000001E-4</c:v>
                </c:pt>
                <c:pt idx="976">
                  <c:v>1.7000000000000001E-4</c:v>
                </c:pt>
                <c:pt idx="977">
                  <c:v>1.6000000000000001E-4</c:v>
                </c:pt>
                <c:pt idx="978">
                  <c:v>1.4999999999999999E-4</c:v>
                </c:pt>
                <c:pt idx="979">
                  <c:v>1.3999999999999999E-4</c:v>
                </c:pt>
                <c:pt idx="980">
                  <c:v>1.3999999999999999E-4</c:v>
                </c:pt>
                <c:pt idx="981">
                  <c:v>1.2999999999999999E-4</c:v>
                </c:pt>
                <c:pt idx="982">
                  <c:v>1.2E-4</c:v>
                </c:pt>
                <c:pt idx="983">
                  <c:v>1.1E-4</c:v>
                </c:pt>
                <c:pt idx="984">
                  <c:v>1.1E-4</c:v>
                </c:pt>
                <c:pt idx="985">
                  <c:v>1E-4</c:v>
                </c:pt>
                <c:pt idx="986">
                  <c:v>9.0000000000000006E-5</c:v>
                </c:pt>
                <c:pt idx="987">
                  <c:v>8.0000000000000007E-5</c:v>
                </c:pt>
                <c:pt idx="988">
                  <c:v>8.0000000000000007E-5</c:v>
                </c:pt>
                <c:pt idx="989">
                  <c:v>6.9999999999999994E-5</c:v>
                </c:pt>
                <c:pt idx="990">
                  <c:v>6.0000000000000002E-5</c:v>
                </c:pt>
                <c:pt idx="991">
                  <c:v>6.0000000000000002E-5</c:v>
                </c:pt>
                <c:pt idx="992">
                  <c:v>5.0000000000000002E-5</c:v>
                </c:pt>
                <c:pt idx="993">
                  <c:v>4.0000000000000003E-5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2.0000000000000002E-5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5-40B9-B181-EA704A2D49C4}"/>
            </c:ext>
          </c:extLst>
        </c:ser>
        <c:ser>
          <c:idx val="8"/>
          <c:order val="7"/>
          <c:tx>
            <c:strRef>
              <c:f>n1000_trans_q_lin!$I$6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n1000_trans_q_lin!$I$7:$I$1006</c:f>
              <c:numCache>
                <c:formatCode>General</c:formatCode>
                <c:ptCount val="1000"/>
                <c:pt idx="0">
                  <c:v>0.99963999999999997</c:v>
                </c:pt>
                <c:pt idx="1">
                  <c:v>0.99892000000000003</c:v>
                </c:pt>
                <c:pt idx="2">
                  <c:v>0.99819000000000002</c:v>
                </c:pt>
                <c:pt idx="3">
                  <c:v>0.99746999999999997</c:v>
                </c:pt>
                <c:pt idx="4">
                  <c:v>0.99675000000000002</c:v>
                </c:pt>
                <c:pt idx="5">
                  <c:v>0.99602999999999997</c:v>
                </c:pt>
                <c:pt idx="6">
                  <c:v>0.99529999999999996</c:v>
                </c:pt>
                <c:pt idx="7">
                  <c:v>0.99458000000000002</c:v>
                </c:pt>
                <c:pt idx="8">
                  <c:v>0.99385999999999997</c:v>
                </c:pt>
                <c:pt idx="9">
                  <c:v>0.99312999999999996</c:v>
                </c:pt>
                <c:pt idx="10">
                  <c:v>0.99241000000000001</c:v>
                </c:pt>
                <c:pt idx="11">
                  <c:v>0.99168999999999996</c:v>
                </c:pt>
                <c:pt idx="12">
                  <c:v>0.99095999999999995</c:v>
                </c:pt>
                <c:pt idx="13">
                  <c:v>0.99024000000000001</c:v>
                </c:pt>
                <c:pt idx="14">
                  <c:v>0.98951999999999996</c:v>
                </c:pt>
                <c:pt idx="15">
                  <c:v>0.98878999999999995</c:v>
                </c:pt>
                <c:pt idx="16">
                  <c:v>0.98807</c:v>
                </c:pt>
                <c:pt idx="17">
                  <c:v>0.98734</c:v>
                </c:pt>
                <c:pt idx="18">
                  <c:v>0.98662000000000005</c:v>
                </c:pt>
                <c:pt idx="19">
                  <c:v>0.98589000000000004</c:v>
                </c:pt>
                <c:pt idx="20">
                  <c:v>0.98516999999999999</c:v>
                </c:pt>
                <c:pt idx="21">
                  <c:v>0.98443999999999998</c:v>
                </c:pt>
                <c:pt idx="22">
                  <c:v>0.98370999999999997</c:v>
                </c:pt>
                <c:pt idx="23">
                  <c:v>0.98297999999999996</c:v>
                </c:pt>
                <c:pt idx="24">
                  <c:v>0.98226000000000002</c:v>
                </c:pt>
                <c:pt idx="25">
                  <c:v>0.98153000000000001</c:v>
                </c:pt>
                <c:pt idx="26">
                  <c:v>0.98080000000000001</c:v>
                </c:pt>
                <c:pt idx="27">
                  <c:v>0.98007</c:v>
                </c:pt>
                <c:pt idx="28">
                  <c:v>0.97933999999999999</c:v>
                </c:pt>
                <c:pt idx="29">
                  <c:v>0.97860999999999998</c:v>
                </c:pt>
                <c:pt idx="30">
                  <c:v>0.97787999999999997</c:v>
                </c:pt>
                <c:pt idx="31">
                  <c:v>0.97714999999999996</c:v>
                </c:pt>
                <c:pt idx="32">
                  <c:v>0.97641999999999995</c:v>
                </c:pt>
                <c:pt idx="33">
                  <c:v>0.97568999999999995</c:v>
                </c:pt>
                <c:pt idx="34">
                  <c:v>0.97494999999999998</c:v>
                </c:pt>
                <c:pt idx="35">
                  <c:v>0.97421999999999997</c:v>
                </c:pt>
                <c:pt idx="36">
                  <c:v>0.97348999999999997</c:v>
                </c:pt>
                <c:pt idx="37">
                  <c:v>0.97275</c:v>
                </c:pt>
                <c:pt idx="38">
                  <c:v>0.97202</c:v>
                </c:pt>
                <c:pt idx="39">
                  <c:v>0.97128000000000003</c:v>
                </c:pt>
                <c:pt idx="40">
                  <c:v>0.97053999999999996</c:v>
                </c:pt>
                <c:pt idx="41">
                  <c:v>0.96980999999999995</c:v>
                </c:pt>
                <c:pt idx="42">
                  <c:v>0.96906999999999999</c:v>
                </c:pt>
                <c:pt idx="43">
                  <c:v>0.96833000000000002</c:v>
                </c:pt>
                <c:pt idx="44">
                  <c:v>0.96758999999999995</c:v>
                </c:pt>
                <c:pt idx="45">
                  <c:v>0.96684999999999999</c:v>
                </c:pt>
                <c:pt idx="46">
                  <c:v>0.96611000000000002</c:v>
                </c:pt>
                <c:pt idx="47">
                  <c:v>0.96536</c:v>
                </c:pt>
                <c:pt idx="48">
                  <c:v>0.96462000000000003</c:v>
                </c:pt>
                <c:pt idx="49">
                  <c:v>0.96387999999999996</c:v>
                </c:pt>
                <c:pt idx="50">
                  <c:v>0.96313000000000004</c:v>
                </c:pt>
                <c:pt idx="51">
                  <c:v>0.96238999999999997</c:v>
                </c:pt>
                <c:pt idx="52">
                  <c:v>0.96164000000000005</c:v>
                </c:pt>
                <c:pt idx="53">
                  <c:v>0.96089000000000002</c:v>
                </c:pt>
                <c:pt idx="54">
                  <c:v>0.96013999999999999</c:v>
                </c:pt>
                <c:pt idx="55">
                  <c:v>0.95938999999999997</c:v>
                </c:pt>
                <c:pt idx="56">
                  <c:v>0.95864000000000005</c:v>
                </c:pt>
                <c:pt idx="57">
                  <c:v>0.95789000000000002</c:v>
                </c:pt>
                <c:pt idx="58">
                  <c:v>0.95713999999999999</c:v>
                </c:pt>
                <c:pt idx="59">
                  <c:v>0.95638999999999996</c:v>
                </c:pt>
                <c:pt idx="60">
                  <c:v>0.95562999999999998</c:v>
                </c:pt>
                <c:pt idx="61">
                  <c:v>0.95487999999999995</c:v>
                </c:pt>
                <c:pt idx="62">
                  <c:v>0.95411999999999997</c:v>
                </c:pt>
                <c:pt idx="63">
                  <c:v>0.95335999999999999</c:v>
                </c:pt>
                <c:pt idx="64">
                  <c:v>0.9526</c:v>
                </c:pt>
                <c:pt idx="65">
                  <c:v>0.95184000000000002</c:v>
                </c:pt>
                <c:pt idx="66">
                  <c:v>0.95108000000000004</c:v>
                </c:pt>
                <c:pt idx="67">
                  <c:v>0.95032000000000005</c:v>
                </c:pt>
                <c:pt idx="68">
                  <c:v>0.94955000000000001</c:v>
                </c:pt>
                <c:pt idx="69">
                  <c:v>0.94879000000000002</c:v>
                </c:pt>
                <c:pt idx="70">
                  <c:v>0.94801999999999997</c:v>
                </c:pt>
                <c:pt idx="71">
                  <c:v>0.94725999999999999</c:v>
                </c:pt>
                <c:pt idx="72">
                  <c:v>0.94649000000000005</c:v>
                </c:pt>
                <c:pt idx="73">
                  <c:v>0.94572000000000001</c:v>
                </c:pt>
                <c:pt idx="74">
                  <c:v>0.94494999999999996</c:v>
                </c:pt>
                <c:pt idx="75">
                  <c:v>0.94416999999999995</c:v>
                </c:pt>
                <c:pt idx="76">
                  <c:v>0.94340000000000002</c:v>
                </c:pt>
                <c:pt idx="77">
                  <c:v>0.94262999999999997</c:v>
                </c:pt>
                <c:pt idx="78">
                  <c:v>0.94184999999999997</c:v>
                </c:pt>
                <c:pt idx="79">
                  <c:v>0.94106999999999996</c:v>
                </c:pt>
                <c:pt idx="80">
                  <c:v>0.94028999999999996</c:v>
                </c:pt>
                <c:pt idx="81">
                  <c:v>0.93950999999999996</c:v>
                </c:pt>
                <c:pt idx="82">
                  <c:v>0.93872999999999995</c:v>
                </c:pt>
                <c:pt idx="83">
                  <c:v>0.93794999999999995</c:v>
                </c:pt>
                <c:pt idx="84">
                  <c:v>0.93715999999999999</c:v>
                </c:pt>
                <c:pt idx="85">
                  <c:v>0.93637999999999999</c:v>
                </c:pt>
                <c:pt idx="86">
                  <c:v>0.93559000000000003</c:v>
                </c:pt>
                <c:pt idx="87">
                  <c:v>0.93479999999999996</c:v>
                </c:pt>
                <c:pt idx="88">
                  <c:v>0.93401000000000001</c:v>
                </c:pt>
                <c:pt idx="89">
                  <c:v>0.93322000000000005</c:v>
                </c:pt>
                <c:pt idx="90">
                  <c:v>0.93242000000000003</c:v>
                </c:pt>
                <c:pt idx="91">
                  <c:v>0.93162999999999996</c:v>
                </c:pt>
                <c:pt idx="92">
                  <c:v>0.93083000000000005</c:v>
                </c:pt>
                <c:pt idx="93">
                  <c:v>0.93003000000000002</c:v>
                </c:pt>
                <c:pt idx="94">
                  <c:v>0.92923</c:v>
                </c:pt>
                <c:pt idx="95">
                  <c:v>0.92842999999999998</c:v>
                </c:pt>
                <c:pt idx="96">
                  <c:v>0.92762999999999995</c:v>
                </c:pt>
                <c:pt idx="97">
                  <c:v>0.92681999999999998</c:v>
                </c:pt>
                <c:pt idx="98">
                  <c:v>0.92601999999999995</c:v>
                </c:pt>
                <c:pt idx="99">
                  <c:v>0.92520999999999998</c:v>
                </c:pt>
                <c:pt idx="100">
                  <c:v>0.9244</c:v>
                </c:pt>
                <c:pt idx="101">
                  <c:v>0.92359000000000002</c:v>
                </c:pt>
                <c:pt idx="102">
                  <c:v>0.92276999999999998</c:v>
                </c:pt>
                <c:pt idx="103">
                  <c:v>0.92196</c:v>
                </c:pt>
                <c:pt idx="104">
                  <c:v>0.92113999999999996</c:v>
                </c:pt>
                <c:pt idx="105">
                  <c:v>0.92032000000000003</c:v>
                </c:pt>
                <c:pt idx="106">
                  <c:v>0.91949999999999998</c:v>
                </c:pt>
                <c:pt idx="107">
                  <c:v>0.91868000000000005</c:v>
                </c:pt>
                <c:pt idx="108">
                  <c:v>0.91786000000000001</c:v>
                </c:pt>
                <c:pt idx="109">
                  <c:v>0.91703000000000001</c:v>
                </c:pt>
                <c:pt idx="110">
                  <c:v>0.91620000000000001</c:v>
                </c:pt>
                <c:pt idx="111">
                  <c:v>0.91537999999999997</c:v>
                </c:pt>
                <c:pt idx="112">
                  <c:v>0.91454000000000002</c:v>
                </c:pt>
                <c:pt idx="113">
                  <c:v>0.91371000000000002</c:v>
                </c:pt>
                <c:pt idx="114">
                  <c:v>0.91288000000000002</c:v>
                </c:pt>
                <c:pt idx="115">
                  <c:v>0.91203999999999996</c:v>
                </c:pt>
                <c:pt idx="116">
                  <c:v>0.91120000000000001</c:v>
                </c:pt>
                <c:pt idx="117">
                  <c:v>0.91035999999999995</c:v>
                </c:pt>
                <c:pt idx="118">
                  <c:v>0.90952</c:v>
                </c:pt>
                <c:pt idx="119">
                  <c:v>0.90868000000000004</c:v>
                </c:pt>
                <c:pt idx="120">
                  <c:v>0.90783000000000003</c:v>
                </c:pt>
                <c:pt idx="121">
                  <c:v>0.90698000000000001</c:v>
                </c:pt>
                <c:pt idx="122">
                  <c:v>0.90612999999999999</c:v>
                </c:pt>
                <c:pt idx="123">
                  <c:v>0.90527999999999997</c:v>
                </c:pt>
                <c:pt idx="124">
                  <c:v>0.90442</c:v>
                </c:pt>
                <c:pt idx="125">
                  <c:v>0.90356999999999998</c:v>
                </c:pt>
                <c:pt idx="126">
                  <c:v>0.90271000000000001</c:v>
                </c:pt>
                <c:pt idx="127">
                  <c:v>0.90185000000000004</c:v>
                </c:pt>
                <c:pt idx="128">
                  <c:v>0.90098999999999996</c:v>
                </c:pt>
                <c:pt idx="129">
                  <c:v>0.90012000000000003</c:v>
                </c:pt>
                <c:pt idx="130">
                  <c:v>0.89925999999999995</c:v>
                </c:pt>
                <c:pt idx="131">
                  <c:v>0.89839000000000002</c:v>
                </c:pt>
                <c:pt idx="132">
                  <c:v>0.89751999999999998</c:v>
                </c:pt>
                <c:pt idx="133">
                  <c:v>0.89664999999999995</c:v>
                </c:pt>
                <c:pt idx="134">
                  <c:v>0.89576999999999996</c:v>
                </c:pt>
                <c:pt idx="135">
                  <c:v>0.89488999999999996</c:v>
                </c:pt>
                <c:pt idx="136">
                  <c:v>0.89402000000000004</c:v>
                </c:pt>
                <c:pt idx="137">
                  <c:v>0.89312999999999998</c:v>
                </c:pt>
                <c:pt idx="138">
                  <c:v>0.89224999999999999</c:v>
                </c:pt>
                <c:pt idx="139">
                  <c:v>0.89137</c:v>
                </c:pt>
                <c:pt idx="140">
                  <c:v>0.89048000000000005</c:v>
                </c:pt>
                <c:pt idx="141">
                  <c:v>0.88958999999999999</c:v>
                </c:pt>
                <c:pt idx="142">
                  <c:v>0.88870000000000005</c:v>
                </c:pt>
                <c:pt idx="143">
                  <c:v>0.88780000000000003</c:v>
                </c:pt>
                <c:pt idx="144">
                  <c:v>0.88690999999999998</c:v>
                </c:pt>
                <c:pt idx="145">
                  <c:v>0.88600999999999996</c:v>
                </c:pt>
                <c:pt idx="146">
                  <c:v>0.88510999999999995</c:v>
                </c:pt>
                <c:pt idx="147">
                  <c:v>0.88419999999999999</c:v>
                </c:pt>
                <c:pt idx="148">
                  <c:v>0.88329999999999997</c:v>
                </c:pt>
                <c:pt idx="149">
                  <c:v>0.88239000000000001</c:v>
                </c:pt>
                <c:pt idx="150">
                  <c:v>0.88148000000000004</c:v>
                </c:pt>
                <c:pt idx="151">
                  <c:v>0.88056999999999996</c:v>
                </c:pt>
                <c:pt idx="152">
                  <c:v>0.87965000000000004</c:v>
                </c:pt>
                <c:pt idx="153">
                  <c:v>0.87873999999999997</c:v>
                </c:pt>
                <c:pt idx="154">
                  <c:v>0.87782000000000004</c:v>
                </c:pt>
                <c:pt idx="155">
                  <c:v>0.87690000000000001</c:v>
                </c:pt>
                <c:pt idx="156">
                  <c:v>0.87597000000000003</c:v>
                </c:pt>
                <c:pt idx="157">
                  <c:v>0.87504999999999999</c:v>
                </c:pt>
                <c:pt idx="158">
                  <c:v>0.87412000000000001</c:v>
                </c:pt>
                <c:pt idx="159">
                  <c:v>0.87319000000000002</c:v>
                </c:pt>
                <c:pt idx="160">
                  <c:v>0.87226000000000004</c:v>
                </c:pt>
                <c:pt idx="161">
                  <c:v>0.87131999999999998</c:v>
                </c:pt>
                <c:pt idx="162">
                  <c:v>0.87038000000000004</c:v>
                </c:pt>
                <c:pt idx="163">
                  <c:v>0.86943999999999999</c:v>
                </c:pt>
                <c:pt idx="164">
                  <c:v>0.86850000000000005</c:v>
                </c:pt>
                <c:pt idx="165">
                  <c:v>0.86755000000000004</c:v>
                </c:pt>
                <c:pt idx="166">
                  <c:v>0.86660999999999999</c:v>
                </c:pt>
                <c:pt idx="167">
                  <c:v>0.86565999999999999</c:v>
                </c:pt>
                <c:pt idx="168">
                  <c:v>0.86470000000000002</c:v>
                </c:pt>
                <c:pt idx="169">
                  <c:v>0.86375000000000002</c:v>
                </c:pt>
                <c:pt idx="170">
                  <c:v>0.86278999999999995</c:v>
                </c:pt>
                <c:pt idx="171">
                  <c:v>0.86182999999999998</c:v>
                </c:pt>
                <c:pt idx="172">
                  <c:v>0.86087000000000002</c:v>
                </c:pt>
                <c:pt idx="173">
                  <c:v>0.85990999999999995</c:v>
                </c:pt>
                <c:pt idx="174">
                  <c:v>0.85894000000000004</c:v>
                </c:pt>
                <c:pt idx="175">
                  <c:v>0.85797000000000001</c:v>
                </c:pt>
                <c:pt idx="176">
                  <c:v>0.85699999999999998</c:v>
                </c:pt>
                <c:pt idx="177">
                  <c:v>0.85602</c:v>
                </c:pt>
                <c:pt idx="178">
                  <c:v>0.85504999999999998</c:v>
                </c:pt>
                <c:pt idx="179">
                  <c:v>0.85407</c:v>
                </c:pt>
                <c:pt idx="180">
                  <c:v>0.85307999999999995</c:v>
                </c:pt>
                <c:pt idx="181">
                  <c:v>0.85209999999999997</c:v>
                </c:pt>
                <c:pt idx="182">
                  <c:v>0.85111000000000003</c:v>
                </c:pt>
                <c:pt idx="183">
                  <c:v>0.85011999999999999</c:v>
                </c:pt>
                <c:pt idx="184">
                  <c:v>0.84913000000000005</c:v>
                </c:pt>
                <c:pt idx="185">
                  <c:v>0.84814000000000001</c:v>
                </c:pt>
                <c:pt idx="186">
                  <c:v>0.84714</c:v>
                </c:pt>
                <c:pt idx="187">
                  <c:v>0.84614</c:v>
                </c:pt>
                <c:pt idx="188">
                  <c:v>0.84514</c:v>
                </c:pt>
                <c:pt idx="189">
                  <c:v>0.84413000000000005</c:v>
                </c:pt>
                <c:pt idx="190">
                  <c:v>0.84311999999999998</c:v>
                </c:pt>
                <c:pt idx="191">
                  <c:v>0.84211000000000003</c:v>
                </c:pt>
                <c:pt idx="192">
                  <c:v>0.84109999999999996</c:v>
                </c:pt>
                <c:pt idx="193">
                  <c:v>0.84009</c:v>
                </c:pt>
                <c:pt idx="194">
                  <c:v>0.83906999999999998</c:v>
                </c:pt>
                <c:pt idx="195">
                  <c:v>0.83804999999999996</c:v>
                </c:pt>
                <c:pt idx="196">
                  <c:v>0.83701999999999999</c:v>
                </c:pt>
                <c:pt idx="197">
                  <c:v>0.83599999999999997</c:v>
                </c:pt>
                <c:pt idx="198">
                  <c:v>0.83496999999999999</c:v>
                </c:pt>
                <c:pt idx="199">
                  <c:v>0.83394000000000001</c:v>
                </c:pt>
                <c:pt idx="200">
                  <c:v>0.83291000000000004</c:v>
                </c:pt>
                <c:pt idx="201">
                  <c:v>0.83187</c:v>
                </c:pt>
                <c:pt idx="202">
                  <c:v>0.83082999999999996</c:v>
                </c:pt>
                <c:pt idx="203">
                  <c:v>0.82979000000000003</c:v>
                </c:pt>
                <c:pt idx="204">
                  <c:v>0.82874000000000003</c:v>
                </c:pt>
                <c:pt idx="205">
                  <c:v>0.82769999999999999</c:v>
                </c:pt>
                <c:pt idx="206">
                  <c:v>0.82665</c:v>
                </c:pt>
                <c:pt idx="207">
                  <c:v>0.8256</c:v>
                </c:pt>
                <c:pt idx="208">
                  <c:v>0.82454000000000005</c:v>
                </c:pt>
                <c:pt idx="209">
                  <c:v>0.82349000000000006</c:v>
                </c:pt>
                <c:pt idx="210">
                  <c:v>0.82242999999999999</c:v>
                </c:pt>
                <c:pt idx="211">
                  <c:v>0.82135999999999998</c:v>
                </c:pt>
                <c:pt idx="212">
                  <c:v>0.82030000000000003</c:v>
                </c:pt>
                <c:pt idx="213">
                  <c:v>0.81923000000000001</c:v>
                </c:pt>
                <c:pt idx="214">
                  <c:v>0.81816</c:v>
                </c:pt>
                <c:pt idx="215">
                  <c:v>0.81708999999999998</c:v>
                </c:pt>
                <c:pt idx="216">
                  <c:v>0.81601000000000001</c:v>
                </c:pt>
                <c:pt idx="217">
                  <c:v>0.81493000000000004</c:v>
                </c:pt>
                <c:pt idx="218">
                  <c:v>0.81384999999999996</c:v>
                </c:pt>
                <c:pt idx="219">
                  <c:v>0.81276999999999999</c:v>
                </c:pt>
                <c:pt idx="220">
                  <c:v>0.81167999999999996</c:v>
                </c:pt>
                <c:pt idx="221">
                  <c:v>0.81059000000000003</c:v>
                </c:pt>
                <c:pt idx="222">
                  <c:v>0.8095</c:v>
                </c:pt>
                <c:pt idx="223">
                  <c:v>0.80840999999999996</c:v>
                </c:pt>
                <c:pt idx="224">
                  <c:v>0.80730999999999997</c:v>
                </c:pt>
                <c:pt idx="225">
                  <c:v>0.80620999999999998</c:v>
                </c:pt>
                <c:pt idx="226">
                  <c:v>0.80510999999999999</c:v>
                </c:pt>
                <c:pt idx="227">
                  <c:v>0.80400000000000005</c:v>
                </c:pt>
                <c:pt idx="228">
                  <c:v>0.80288999999999999</c:v>
                </c:pt>
                <c:pt idx="229">
                  <c:v>0.80178000000000005</c:v>
                </c:pt>
                <c:pt idx="230">
                  <c:v>0.80066999999999999</c:v>
                </c:pt>
                <c:pt idx="231">
                  <c:v>0.79954999999999998</c:v>
                </c:pt>
                <c:pt idx="232">
                  <c:v>0.79844000000000004</c:v>
                </c:pt>
                <c:pt idx="233">
                  <c:v>0.79730999999999996</c:v>
                </c:pt>
                <c:pt idx="234">
                  <c:v>0.79618999999999995</c:v>
                </c:pt>
                <c:pt idx="235">
                  <c:v>0.79505999999999999</c:v>
                </c:pt>
                <c:pt idx="236">
                  <c:v>0.79393999999999998</c:v>
                </c:pt>
                <c:pt idx="237">
                  <c:v>0.79279999999999995</c:v>
                </c:pt>
                <c:pt idx="238">
                  <c:v>0.79166999999999998</c:v>
                </c:pt>
                <c:pt idx="239">
                  <c:v>0.79052999999999995</c:v>
                </c:pt>
                <c:pt idx="240">
                  <c:v>0.78939000000000004</c:v>
                </c:pt>
                <c:pt idx="241">
                  <c:v>0.78825000000000001</c:v>
                </c:pt>
                <c:pt idx="242">
                  <c:v>0.78710000000000002</c:v>
                </c:pt>
                <c:pt idx="243">
                  <c:v>0.78595999999999999</c:v>
                </c:pt>
                <c:pt idx="244">
                  <c:v>0.78481000000000001</c:v>
                </c:pt>
                <c:pt idx="245">
                  <c:v>0.78364999999999996</c:v>
                </c:pt>
                <c:pt idx="246">
                  <c:v>0.78249999999999997</c:v>
                </c:pt>
                <c:pt idx="247">
                  <c:v>0.78134000000000003</c:v>
                </c:pt>
                <c:pt idx="248">
                  <c:v>0.78017999999999998</c:v>
                </c:pt>
                <c:pt idx="249">
                  <c:v>0.77900999999999998</c:v>
                </c:pt>
                <c:pt idx="250">
                  <c:v>0.77785000000000004</c:v>
                </c:pt>
                <c:pt idx="251">
                  <c:v>0.77668000000000004</c:v>
                </c:pt>
                <c:pt idx="252">
                  <c:v>0.77551000000000003</c:v>
                </c:pt>
                <c:pt idx="253">
                  <c:v>0.77432999999999996</c:v>
                </c:pt>
                <c:pt idx="254">
                  <c:v>0.77315999999999996</c:v>
                </c:pt>
                <c:pt idx="255">
                  <c:v>0.77198</c:v>
                </c:pt>
                <c:pt idx="256">
                  <c:v>0.77080000000000004</c:v>
                </c:pt>
                <c:pt idx="257">
                  <c:v>0.76961000000000002</c:v>
                </c:pt>
                <c:pt idx="258">
                  <c:v>0.76841999999999999</c:v>
                </c:pt>
                <c:pt idx="259">
                  <c:v>0.76722999999999997</c:v>
                </c:pt>
                <c:pt idx="260">
                  <c:v>0.76604000000000005</c:v>
                </c:pt>
                <c:pt idx="261">
                  <c:v>0.76485000000000003</c:v>
                </c:pt>
                <c:pt idx="262">
                  <c:v>0.76365000000000005</c:v>
                </c:pt>
                <c:pt idx="263">
                  <c:v>0.76244999999999996</c:v>
                </c:pt>
                <c:pt idx="264">
                  <c:v>0.76124000000000003</c:v>
                </c:pt>
                <c:pt idx="265">
                  <c:v>0.76004000000000005</c:v>
                </c:pt>
                <c:pt idx="266">
                  <c:v>0.75883</c:v>
                </c:pt>
                <c:pt idx="267">
                  <c:v>0.75761999999999996</c:v>
                </c:pt>
                <c:pt idx="268">
                  <c:v>0.75641000000000003</c:v>
                </c:pt>
                <c:pt idx="269">
                  <c:v>0.75519000000000003</c:v>
                </c:pt>
                <c:pt idx="270">
                  <c:v>0.75397000000000003</c:v>
                </c:pt>
                <c:pt idx="271">
                  <c:v>0.75275000000000003</c:v>
                </c:pt>
                <c:pt idx="272">
                  <c:v>0.75153000000000003</c:v>
                </c:pt>
                <c:pt idx="273">
                  <c:v>0.75029999999999997</c:v>
                </c:pt>
                <c:pt idx="274">
                  <c:v>0.74907000000000001</c:v>
                </c:pt>
                <c:pt idx="275">
                  <c:v>0.74783999999999995</c:v>
                </c:pt>
                <c:pt idx="276">
                  <c:v>0.74661</c:v>
                </c:pt>
                <c:pt idx="277">
                  <c:v>0.74536999999999998</c:v>
                </c:pt>
                <c:pt idx="278">
                  <c:v>0.74412999999999996</c:v>
                </c:pt>
                <c:pt idx="279">
                  <c:v>0.74289000000000005</c:v>
                </c:pt>
                <c:pt idx="280">
                  <c:v>0.74165000000000003</c:v>
                </c:pt>
                <c:pt idx="281">
                  <c:v>0.74039999999999995</c:v>
                </c:pt>
                <c:pt idx="282">
                  <c:v>0.73914999999999997</c:v>
                </c:pt>
                <c:pt idx="283">
                  <c:v>0.7379</c:v>
                </c:pt>
                <c:pt idx="284">
                  <c:v>0.73665000000000003</c:v>
                </c:pt>
                <c:pt idx="285">
                  <c:v>0.73538999999999999</c:v>
                </c:pt>
                <c:pt idx="286">
                  <c:v>0.73412999999999995</c:v>
                </c:pt>
                <c:pt idx="287">
                  <c:v>0.73287000000000002</c:v>
                </c:pt>
                <c:pt idx="288">
                  <c:v>0.73160999999999998</c:v>
                </c:pt>
                <c:pt idx="289">
                  <c:v>0.73033999999999999</c:v>
                </c:pt>
                <c:pt idx="290">
                  <c:v>0.72907999999999995</c:v>
                </c:pt>
                <c:pt idx="291">
                  <c:v>0.7278</c:v>
                </c:pt>
                <c:pt idx="292">
                  <c:v>0.72653000000000001</c:v>
                </c:pt>
                <c:pt idx="293">
                  <c:v>0.72526000000000002</c:v>
                </c:pt>
                <c:pt idx="294">
                  <c:v>0.72397999999999996</c:v>
                </c:pt>
                <c:pt idx="295">
                  <c:v>0.72270000000000001</c:v>
                </c:pt>
                <c:pt idx="296">
                  <c:v>0.72141</c:v>
                </c:pt>
                <c:pt idx="297">
                  <c:v>0.72013000000000005</c:v>
                </c:pt>
                <c:pt idx="298">
                  <c:v>0.71884000000000003</c:v>
                </c:pt>
                <c:pt idx="299">
                  <c:v>0.71755000000000002</c:v>
                </c:pt>
                <c:pt idx="300">
                  <c:v>0.71626000000000001</c:v>
                </c:pt>
                <c:pt idx="301">
                  <c:v>0.71496000000000004</c:v>
                </c:pt>
                <c:pt idx="302">
                  <c:v>0.71367000000000003</c:v>
                </c:pt>
                <c:pt idx="303">
                  <c:v>0.71236999999999995</c:v>
                </c:pt>
                <c:pt idx="304">
                  <c:v>0.71106999999999998</c:v>
                </c:pt>
                <c:pt idx="305">
                  <c:v>0.70975999999999995</c:v>
                </c:pt>
                <c:pt idx="306">
                  <c:v>0.70845999999999998</c:v>
                </c:pt>
                <c:pt idx="307">
                  <c:v>0.70714999999999995</c:v>
                </c:pt>
                <c:pt idx="308">
                  <c:v>0.70584000000000002</c:v>
                </c:pt>
                <c:pt idx="309">
                  <c:v>0.70452000000000004</c:v>
                </c:pt>
                <c:pt idx="310">
                  <c:v>0.70321</c:v>
                </c:pt>
                <c:pt idx="311">
                  <c:v>0.70189000000000001</c:v>
                </c:pt>
                <c:pt idx="312">
                  <c:v>0.70057000000000003</c:v>
                </c:pt>
                <c:pt idx="313">
                  <c:v>0.69925000000000004</c:v>
                </c:pt>
                <c:pt idx="314">
                  <c:v>0.69793000000000005</c:v>
                </c:pt>
                <c:pt idx="315">
                  <c:v>0.6966</c:v>
                </c:pt>
                <c:pt idx="316">
                  <c:v>0.69527000000000005</c:v>
                </c:pt>
                <c:pt idx="317">
                  <c:v>0.69394</c:v>
                </c:pt>
                <c:pt idx="318">
                  <c:v>0.69260999999999995</c:v>
                </c:pt>
                <c:pt idx="319">
                  <c:v>0.69127000000000005</c:v>
                </c:pt>
                <c:pt idx="320">
                  <c:v>0.68993000000000004</c:v>
                </c:pt>
                <c:pt idx="321">
                  <c:v>0.68859999999999999</c:v>
                </c:pt>
                <c:pt idx="322">
                  <c:v>0.68725000000000003</c:v>
                </c:pt>
                <c:pt idx="323">
                  <c:v>0.68591000000000002</c:v>
                </c:pt>
                <c:pt idx="324">
                  <c:v>0.68455999999999995</c:v>
                </c:pt>
                <c:pt idx="325">
                  <c:v>0.68322000000000005</c:v>
                </c:pt>
                <c:pt idx="326">
                  <c:v>0.68186999999999998</c:v>
                </c:pt>
                <c:pt idx="327">
                  <c:v>0.68050999999999995</c:v>
                </c:pt>
                <c:pt idx="328">
                  <c:v>0.67915999999999999</c:v>
                </c:pt>
                <c:pt idx="329">
                  <c:v>0.67779999999999996</c:v>
                </c:pt>
                <c:pt idx="330">
                  <c:v>0.67645</c:v>
                </c:pt>
                <c:pt idx="331">
                  <c:v>0.67508999999999997</c:v>
                </c:pt>
                <c:pt idx="332">
                  <c:v>0.67371999999999999</c:v>
                </c:pt>
                <c:pt idx="333">
                  <c:v>0.67235999999999996</c:v>
                </c:pt>
                <c:pt idx="334">
                  <c:v>0.67098999999999998</c:v>
                </c:pt>
                <c:pt idx="335">
                  <c:v>0.66962999999999995</c:v>
                </c:pt>
                <c:pt idx="336">
                  <c:v>0.66825999999999997</c:v>
                </c:pt>
                <c:pt idx="337">
                  <c:v>0.66688000000000003</c:v>
                </c:pt>
                <c:pt idx="338">
                  <c:v>0.66551000000000005</c:v>
                </c:pt>
                <c:pt idx="339">
                  <c:v>0.66413</c:v>
                </c:pt>
                <c:pt idx="340">
                  <c:v>0.66276000000000002</c:v>
                </c:pt>
                <c:pt idx="341">
                  <c:v>0.66137999999999997</c:v>
                </c:pt>
                <c:pt idx="342">
                  <c:v>0.66</c:v>
                </c:pt>
                <c:pt idx="343">
                  <c:v>0.65861000000000003</c:v>
                </c:pt>
                <c:pt idx="344">
                  <c:v>0.65722999999999998</c:v>
                </c:pt>
                <c:pt idx="345">
                  <c:v>0.65583999999999998</c:v>
                </c:pt>
                <c:pt idx="346">
                  <c:v>0.65444999999999998</c:v>
                </c:pt>
                <c:pt idx="347">
                  <c:v>0.65305999999999997</c:v>
                </c:pt>
                <c:pt idx="348">
                  <c:v>0.65166999999999997</c:v>
                </c:pt>
                <c:pt idx="349">
                  <c:v>0.65027000000000001</c:v>
                </c:pt>
                <c:pt idx="350">
                  <c:v>0.64888000000000001</c:v>
                </c:pt>
                <c:pt idx="351">
                  <c:v>0.64748000000000006</c:v>
                </c:pt>
                <c:pt idx="352">
                  <c:v>0.64607999999999999</c:v>
                </c:pt>
                <c:pt idx="353">
                  <c:v>0.64468000000000003</c:v>
                </c:pt>
                <c:pt idx="354">
                  <c:v>0.64327999999999996</c:v>
                </c:pt>
                <c:pt idx="355">
                  <c:v>0.64187000000000005</c:v>
                </c:pt>
                <c:pt idx="356">
                  <c:v>0.64046999999999998</c:v>
                </c:pt>
                <c:pt idx="357">
                  <c:v>0.63905999999999996</c:v>
                </c:pt>
                <c:pt idx="358">
                  <c:v>0.63765000000000005</c:v>
                </c:pt>
                <c:pt idx="359">
                  <c:v>0.63624000000000003</c:v>
                </c:pt>
                <c:pt idx="360">
                  <c:v>0.63482000000000005</c:v>
                </c:pt>
                <c:pt idx="361">
                  <c:v>0.63341000000000003</c:v>
                </c:pt>
                <c:pt idx="362">
                  <c:v>0.63199000000000005</c:v>
                </c:pt>
                <c:pt idx="363">
                  <c:v>0.63058000000000003</c:v>
                </c:pt>
                <c:pt idx="364">
                  <c:v>0.62916000000000005</c:v>
                </c:pt>
                <c:pt idx="365">
                  <c:v>0.62773999999999996</c:v>
                </c:pt>
                <c:pt idx="366">
                  <c:v>0.62631000000000003</c:v>
                </c:pt>
                <c:pt idx="367">
                  <c:v>0.62488999999999995</c:v>
                </c:pt>
                <c:pt idx="368">
                  <c:v>0.62346999999999997</c:v>
                </c:pt>
                <c:pt idx="369">
                  <c:v>0.62204000000000004</c:v>
                </c:pt>
                <c:pt idx="370">
                  <c:v>0.62060999999999999</c:v>
                </c:pt>
                <c:pt idx="371">
                  <c:v>0.61917999999999995</c:v>
                </c:pt>
                <c:pt idx="372">
                  <c:v>0.61775000000000002</c:v>
                </c:pt>
                <c:pt idx="373">
                  <c:v>0.61631999999999998</c:v>
                </c:pt>
                <c:pt idx="374">
                  <c:v>0.61487999999999998</c:v>
                </c:pt>
                <c:pt idx="375">
                  <c:v>0.61345000000000005</c:v>
                </c:pt>
                <c:pt idx="376">
                  <c:v>0.61201000000000005</c:v>
                </c:pt>
                <c:pt idx="377">
                  <c:v>0.61056999999999995</c:v>
                </c:pt>
                <c:pt idx="378">
                  <c:v>0.60912999999999995</c:v>
                </c:pt>
                <c:pt idx="379">
                  <c:v>0.60768999999999995</c:v>
                </c:pt>
                <c:pt idx="380">
                  <c:v>0.60624999999999996</c:v>
                </c:pt>
                <c:pt idx="381">
                  <c:v>0.60480999999999996</c:v>
                </c:pt>
                <c:pt idx="382">
                  <c:v>0.60336000000000001</c:v>
                </c:pt>
                <c:pt idx="383">
                  <c:v>0.60192000000000001</c:v>
                </c:pt>
                <c:pt idx="384">
                  <c:v>0.60046999999999995</c:v>
                </c:pt>
                <c:pt idx="385">
                  <c:v>0.59902</c:v>
                </c:pt>
                <c:pt idx="386">
                  <c:v>0.59757000000000005</c:v>
                </c:pt>
                <c:pt idx="387">
                  <c:v>0.59611999999999998</c:v>
                </c:pt>
                <c:pt idx="388">
                  <c:v>0.59467000000000003</c:v>
                </c:pt>
                <c:pt idx="389">
                  <c:v>0.59321999999999997</c:v>
                </c:pt>
                <c:pt idx="390">
                  <c:v>0.59177000000000002</c:v>
                </c:pt>
                <c:pt idx="391">
                  <c:v>0.59031</c:v>
                </c:pt>
                <c:pt idx="392">
                  <c:v>0.58884999999999998</c:v>
                </c:pt>
                <c:pt idx="393">
                  <c:v>0.58740000000000003</c:v>
                </c:pt>
                <c:pt idx="394">
                  <c:v>0.58594000000000002</c:v>
                </c:pt>
                <c:pt idx="395">
                  <c:v>0.58448</c:v>
                </c:pt>
                <c:pt idx="396">
                  <c:v>0.58301999999999998</c:v>
                </c:pt>
                <c:pt idx="397">
                  <c:v>0.58155999999999997</c:v>
                </c:pt>
                <c:pt idx="398">
                  <c:v>0.58008999999999999</c:v>
                </c:pt>
                <c:pt idx="399">
                  <c:v>0.57862999999999998</c:v>
                </c:pt>
                <c:pt idx="400">
                  <c:v>0.57716999999999996</c:v>
                </c:pt>
                <c:pt idx="401">
                  <c:v>0.57569999999999999</c:v>
                </c:pt>
                <c:pt idx="402">
                  <c:v>0.57423999999999997</c:v>
                </c:pt>
                <c:pt idx="403">
                  <c:v>0.57277</c:v>
                </c:pt>
                <c:pt idx="404">
                  <c:v>0.57130000000000003</c:v>
                </c:pt>
                <c:pt idx="405">
                  <c:v>0.56982999999999995</c:v>
                </c:pt>
                <c:pt idx="406">
                  <c:v>0.56835999999999998</c:v>
                </c:pt>
                <c:pt idx="407">
                  <c:v>0.56689000000000001</c:v>
                </c:pt>
                <c:pt idx="408">
                  <c:v>0.56542000000000003</c:v>
                </c:pt>
                <c:pt idx="409">
                  <c:v>0.56394999999999995</c:v>
                </c:pt>
                <c:pt idx="410">
                  <c:v>0.56247999999999998</c:v>
                </c:pt>
                <c:pt idx="411">
                  <c:v>0.56100000000000005</c:v>
                </c:pt>
                <c:pt idx="412">
                  <c:v>0.55952999999999997</c:v>
                </c:pt>
                <c:pt idx="413">
                  <c:v>0.55805000000000005</c:v>
                </c:pt>
                <c:pt idx="414">
                  <c:v>0.55657999999999996</c:v>
                </c:pt>
                <c:pt idx="415">
                  <c:v>0.55510000000000004</c:v>
                </c:pt>
                <c:pt idx="416">
                  <c:v>0.55362</c:v>
                </c:pt>
                <c:pt idx="417">
                  <c:v>0.55215000000000003</c:v>
                </c:pt>
                <c:pt idx="418">
                  <c:v>0.55066999999999999</c:v>
                </c:pt>
                <c:pt idx="419">
                  <c:v>0.54918999999999996</c:v>
                </c:pt>
                <c:pt idx="420">
                  <c:v>0.54771000000000003</c:v>
                </c:pt>
                <c:pt idx="421">
                  <c:v>0.54622999999999999</c:v>
                </c:pt>
                <c:pt idx="422">
                  <c:v>0.54474999999999996</c:v>
                </c:pt>
                <c:pt idx="423">
                  <c:v>0.54327000000000003</c:v>
                </c:pt>
                <c:pt idx="424">
                  <c:v>0.54178999999999999</c:v>
                </c:pt>
                <c:pt idx="425">
                  <c:v>0.5403</c:v>
                </c:pt>
                <c:pt idx="426">
                  <c:v>0.53881999999999997</c:v>
                </c:pt>
                <c:pt idx="427">
                  <c:v>0.53734000000000004</c:v>
                </c:pt>
                <c:pt idx="428">
                  <c:v>0.53585000000000005</c:v>
                </c:pt>
                <c:pt idx="429">
                  <c:v>0.53437000000000001</c:v>
                </c:pt>
                <c:pt idx="430">
                  <c:v>0.53288999999999997</c:v>
                </c:pt>
                <c:pt idx="431">
                  <c:v>0.53139999999999998</c:v>
                </c:pt>
                <c:pt idx="432">
                  <c:v>0.52991999999999995</c:v>
                </c:pt>
                <c:pt idx="433">
                  <c:v>0.52842999999999996</c:v>
                </c:pt>
                <c:pt idx="434">
                  <c:v>0.52695000000000003</c:v>
                </c:pt>
                <c:pt idx="435">
                  <c:v>0.52546000000000004</c:v>
                </c:pt>
                <c:pt idx="436">
                  <c:v>0.52397000000000005</c:v>
                </c:pt>
                <c:pt idx="437">
                  <c:v>0.52249000000000001</c:v>
                </c:pt>
                <c:pt idx="438">
                  <c:v>0.52100000000000002</c:v>
                </c:pt>
                <c:pt idx="439">
                  <c:v>0.51951000000000003</c:v>
                </c:pt>
                <c:pt idx="440">
                  <c:v>0.51802999999999999</c:v>
                </c:pt>
                <c:pt idx="441">
                  <c:v>0.51654</c:v>
                </c:pt>
                <c:pt idx="442">
                  <c:v>0.51505000000000001</c:v>
                </c:pt>
                <c:pt idx="443">
                  <c:v>0.51356000000000002</c:v>
                </c:pt>
                <c:pt idx="444">
                  <c:v>0.51207999999999998</c:v>
                </c:pt>
                <c:pt idx="445">
                  <c:v>0.51058999999999999</c:v>
                </c:pt>
                <c:pt idx="446">
                  <c:v>0.5091</c:v>
                </c:pt>
                <c:pt idx="447">
                  <c:v>0.50761000000000001</c:v>
                </c:pt>
                <c:pt idx="448">
                  <c:v>0.50612000000000001</c:v>
                </c:pt>
                <c:pt idx="449">
                  <c:v>0.50463999999999998</c:v>
                </c:pt>
                <c:pt idx="450">
                  <c:v>0.50314999999999999</c:v>
                </c:pt>
                <c:pt idx="451">
                  <c:v>0.50165999999999999</c:v>
                </c:pt>
                <c:pt idx="452">
                  <c:v>0.50017</c:v>
                </c:pt>
                <c:pt idx="453">
                  <c:v>0.49868000000000001</c:v>
                </c:pt>
                <c:pt idx="454">
                  <c:v>0.49719999999999998</c:v>
                </c:pt>
                <c:pt idx="455">
                  <c:v>0.49570999999999998</c:v>
                </c:pt>
                <c:pt idx="456">
                  <c:v>0.49421999999999999</c:v>
                </c:pt>
                <c:pt idx="457">
                  <c:v>0.49273</c:v>
                </c:pt>
                <c:pt idx="458">
                  <c:v>0.49124000000000001</c:v>
                </c:pt>
                <c:pt idx="459">
                  <c:v>0.48975999999999997</c:v>
                </c:pt>
                <c:pt idx="460">
                  <c:v>0.48826999999999998</c:v>
                </c:pt>
                <c:pt idx="461">
                  <c:v>0.48677999999999999</c:v>
                </c:pt>
                <c:pt idx="462">
                  <c:v>0.48530000000000001</c:v>
                </c:pt>
                <c:pt idx="463">
                  <c:v>0.48381000000000002</c:v>
                </c:pt>
                <c:pt idx="464">
                  <c:v>0.48232000000000003</c:v>
                </c:pt>
                <c:pt idx="465">
                  <c:v>0.48083999999999999</c:v>
                </c:pt>
                <c:pt idx="466">
                  <c:v>0.47935</c:v>
                </c:pt>
                <c:pt idx="467">
                  <c:v>0.47787000000000002</c:v>
                </c:pt>
                <c:pt idx="468">
                  <c:v>0.47638000000000003</c:v>
                </c:pt>
                <c:pt idx="469">
                  <c:v>0.47489999999999999</c:v>
                </c:pt>
                <c:pt idx="470">
                  <c:v>0.47341</c:v>
                </c:pt>
                <c:pt idx="471">
                  <c:v>0.47193000000000002</c:v>
                </c:pt>
                <c:pt idx="472">
                  <c:v>0.47044999999999998</c:v>
                </c:pt>
                <c:pt idx="473">
                  <c:v>0.46895999999999999</c:v>
                </c:pt>
                <c:pt idx="474">
                  <c:v>0.46748000000000001</c:v>
                </c:pt>
                <c:pt idx="475">
                  <c:v>0.46600000000000003</c:v>
                </c:pt>
                <c:pt idx="476">
                  <c:v>0.46451999999999999</c:v>
                </c:pt>
                <c:pt idx="477">
                  <c:v>0.46304000000000001</c:v>
                </c:pt>
                <c:pt idx="478">
                  <c:v>0.46156000000000003</c:v>
                </c:pt>
                <c:pt idx="479">
                  <c:v>0.46007999999999999</c:v>
                </c:pt>
                <c:pt idx="480">
                  <c:v>0.45860000000000001</c:v>
                </c:pt>
                <c:pt idx="481">
                  <c:v>0.45712000000000003</c:v>
                </c:pt>
                <c:pt idx="482">
                  <c:v>0.45563999999999999</c:v>
                </c:pt>
                <c:pt idx="483">
                  <c:v>0.45416000000000001</c:v>
                </c:pt>
                <c:pt idx="484">
                  <c:v>0.45268999999999998</c:v>
                </c:pt>
                <c:pt idx="485">
                  <c:v>0.45121</c:v>
                </c:pt>
                <c:pt idx="486">
                  <c:v>0.44973000000000002</c:v>
                </c:pt>
                <c:pt idx="487">
                  <c:v>0.44825999999999999</c:v>
                </c:pt>
                <c:pt idx="488">
                  <c:v>0.44679000000000002</c:v>
                </c:pt>
                <c:pt idx="489">
                  <c:v>0.44530999999999998</c:v>
                </c:pt>
                <c:pt idx="490">
                  <c:v>0.44384000000000001</c:v>
                </c:pt>
                <c:pt idx="491">
                  <c:v>0.44236999999999999</c:v>
                </c:pt>
                <c:pt idx="492">
                  <c:v>0.44090000000000001</c:v>
                </c:pt>
                <c:pt idx="493">
                  <c:v>0.43942999999999999</c:v>
                </c:pt>
                <c:pt idx="494">
                  <c:v>0.43796000000000002</c:v>
                </c:pt>
                <c:pt idx="495">
                  <c:v>0.43648999999999999</c:v>
                </c:pt>
                <c:pt idx="496">
                  <c:v>0.43502000000000002</c:v>
                </c:pt>
                <c:pt idx="497">
                  <c:v>0.43356</c:v>
                </c:pt>
                <c:pt idx="498">
                  <c:v>0.43208999999999997</c:v>
                </c:pt>
                <c:pt idx="499">
                  <c:v>0.43062</c:v>
                </c:pt>
                <c:pt idx="500">
                  <c:v>0.42915999999999999</c:v>
                </c:pt>
                <c:pt idx="501">
                  <c:v>0.42770000000000002</c:v>
                </c:pt>
                <c:pt idx="502">
                  <c:v>0.42624000000000001</c:v>
                </c:pt>
                <c:pt idx="503">
                  <c:v>0.42477999999999999</c:v>
                </c:pt>
                <c:pt idx="504">
                  <c:v>0.42331999999999997</c:v>
                </c:pt>
                <c:pt idx="505">
                  <c:v>0.42186000000000001</c:v>
                </c:pt>
                <c:pt idx="506">
                  <c:v>0.4204</c:v>
                </c:pt>
                <c:pt idx="507">
                  <c:v>0.41893999999999998</c:v>
                </c:pt>
                <c:pt idx="508">
                  <c:v>0.41749000000000003</c:v>
                </c:pt>
                <c:pt idx="509">
                  <c:v>0.41603000000000001</c:v>
                </c:pt>
                <c:pt idx="510">
                  <c:v>0.41458</c:v>
                </c:pt>
                <c:pt idx="511">
                  <c:v>0.41313</c:v>
                </c:pt>
                <c:pt idx="512">
                  <c:v>0.41167999999999999</c:v>
                </c:pt>
                <c:pt idx="513">
                  <c:v>0.41022999999999998</c:v>
                </c:pt>
                <c:pt idx="514">
                  <c:v>0.40877999999999998</c:v>
                </c:pt>
                <c:pt idx="515">
                  <c:v>0.40733000000000003</c:v>
                </c:pt>
                <c:pt idx="516">
                  <c:v>0.40588999999999997</c:v>
                </c:pt>
                <c:pt idx="517">
                  <c:v>0.40444000000000002</c:v>
                </c:pt>
                <c:pt idx="518">
                  <c:v>0.40300000000000002</c:v>
                </c:pt>
                <c:pt idx="519">
                  <c:v>0.40155999999999997</c:v>
                </c:pt>
                <c:pt idx="520">
                  <c:v>0.40011999999999998</c:v>
                </c:pt>
                <c:pt idx="521">
                  <c:v>0.39867999999999998</c:v>
                </c:pt>
                <c:pt idx="522">
                  <c:v>0.39723999999999998</c:v>
                </c:pt>
                <c:pt idx="523">
                  <c:v>0.39579999999999999</c:v>
                </c:pt>
                <c:pt idx="524">
                  <c:v>0.39437</c:v>
                </c:pt>
                <c:pt idx="525">
                  <c:v>0.39293</c:v>
                </c:pt>
                <c:pt idx="526">
                  <c:v>0.39150000000000001</c:v>
                </c:pt>
                <c:pt idx="527">
                  <c:v>0.39006999999999997</c:v>
                </c:pt>
                <c:pt idx="528">
                  <c:v>0.38863999999999999</c:v>
                </c:pt>
                <c:pt idx="529">
                  <c:v>0.38721</c:v>
                </c:pt>
                <c:pt idx="530">
                  <c:v>0.38579000000000002</c:v>
                </c:pt>
                <c:pt idx="531">
                  <c:v>0.38435999999999998</c:v>
                </c:pt>
                <c:pt idx="532">
                  <c:v>0.38294</c:v>
                </c:pt>
                <c:pt idx="533">
                  <c:v>0.38152000000000003</c:v>
                </c:pt>
                <c:pt idx="534">
                  <c:v>0.38009999999999999</c:v>
                </c:pt>
                <c:pt idx="535">
                  <c:v>0.37868000000000002</c:v>
                </c:pt>
                <c:pt idx="536">
                  <c:v>0.37725999999999998</c:v>
                </c:pt>
                <c:pt idx="537">
                  <c:v>0.37584000000000001</c:v>
                </c:pt>
                <c:pt idx="538">
                  <c:v>0.37442999999999999</c:v>
                </c:pt>
                <c:pt idx="539">
                  <c:v>0.37302000000000002</c:v>
                </c:pt>
                <c:pt idx="540">
                  <c:v>0.37161</c:v>
                </c:pt>
                <c:pt idx="541">
                  <c:v>0.37019999999999997</c:v>
                </c:pt>
                <c:pt idx="542">
                  <c:v>0.36879000000000001</c:v>
                </c:pt>
                <c:pt idx="543">
                  <c:v>0.36738999999999999</c:v>
                </c:pt>
                <c:pt idx="544">
                  <c:v>0.36598000000000003</c:v>
                </c:pt>
                <c:pt idx="545">
                  <c:v>0.36458000000000002</c:v>
                </c:pt>
                <c:pt idx="546">
                  <c:v>0.36318</c:v>
                </c:pt>
                <c:pt idx="547">
                  <c:v>0.36177999999999999</c:v>
                </c:pt>
                <c:pt idx="548">
                  <c:v>0.36038999999999999</c:v>
                </c:pt>
                <c:pt idx="549">
                  <c:v>0.35898999999999998</c:v>
                </c:pt>
                <c:pt idx="550">
                  <c:v>0.35759999999999997</c:v>
                </c:pt>
                <c:pt idx="551">
                  <c:v>0.35621000000000003</c:v>
                </c:pt>
                <c:pt idx="552">
                  <c:v>0.35482000000000002</c:v>
                </c:pt>
                <c:pt idx="553">
                  <c:v>0.35343000000000002</c:v>
                </c:pt>
                <c:pt idx="554">
                  <c:v>0.35204999999999997</c:v>
                </c:pt>
                <c:pt idx="555">
                  <c:v>0.35066000000000003</c:v>
                </c:pt>
                <c:pt idx="556">
                  <c:v>0.34927999999999998</c:v>
                </c:pt>
                <c:pt idx="557">
                  <c:v>0.34789999999999999</c:v>
                </c:pt>
                <c:pt idx="558">
                  <c:v>0.34651999999999999</c:v>
                </c:pt>
                <c:pt idx="559">
                  <c:v>0.34515000000000001</c:v>
                </c:pt>
                <c:pt idx="560">
                  <c:v>0.34377000000000002</c:v>
                </c:pt>
                <c:pt idx="561">
                  <c:v>0.34239999999999998</c:v>
                </c:pt>
                <c:pt idx="562">
                  <c:v>0.34103</c:v>
                </c:pt>
                <c:pt idx="563">
                  <c:v>0.33967000000000003</c:v>
                </c:pt>
                <c:pt idx="564">
                  <c:v>0.33829999999999999</c:v>
                </c:pt>
                <c:pt idx="565">
                  <c:v>0.33694000000000002</c:v>
                </c:pt>
                <c:pt idx="566">
                  <c:v>0.33556999999999998</c:v>
                </c:pt>
                <c:pt idx="567">
                  <c:v>0.33422000000000002</c:v>
                </c:pt>
                <c:pt idx="568">
                  <c:v>0.33285999999999999</c:v>
                </c:pt>
                <c:pt idx="569">
                  <c:v>0.33150000000000002</c:v>
                </c:pt>
                <c:pt idx="570">
                  <c:v>0.33015</c:v>
                </c:pt>
                <c:pt idx="571">
                  <c:v>0.32879999999999998</c:v>
                </c:pt>
                <c:pt idx="572">
                  <c:v>0.32745000000000002</c:v>
                </c:pt>
                <c:pt idx="573">
                  <c:v>0.3261</c:v>
                </c:pt>
                <c:pt idx="574">
                  <c:v>0.32475999999999999</c:v>
                </c:pt>
                <c:pt idx="575">
                  <c:v>0.32341999999999999</c:v>
                </c:pt>
                <c:pt idx="576">
                  <c:v>0.32207999999999998</c:v>
                </c:pt>
                <c:pt idx="577">
                  <c:v>0.32074000000000003</c:v>
                </c:pt>
                <c:pt idx="578">
                  <c:v>0.31941000000000003</c:v>
                </c:pt>
                <c:pt idx="579">
                  <c:v>0.31807000000000002</c:v>
                </c:pt>
                <c:pt idx="580">
                  <c:v>0.31674000000000002</c:v>
                </c:pt>
                <c:pt idx="581">
                  <c:v>0.31541000000000002</c:v>
                </c:pt>
                <c:pt idx="582">
                  <c:v>0.31408999999999998</c:v>
                </c:pt>
                <c:pt idx="583">
                  <c:v>0.31275999999999998</c:v>
                </c:pt>
                <c:pt idx="584">
                  <c:v>0.31143999999999999</c:v>
                </c:pt>
                <c:pt idx="585">
                  <c:v>0.31012000000000001</c:v>
                </c:pt>
                <c:pt idx="586">
                  <c:v>0.30880999999999997</c:v>
                </c:pt>
                <c:pt idx="587">
                  <c:v>0.30748999999999999</c:v>
                </c:pt>
                <c:pt idx="588">
                  <c:v>0.30618000000000001</c:v>
                </c:pt>
                <c:pt idx="589">
                  <c:v>0.30486999999999997</c:v>
                </c:pt>
                <c:pt idx="590">
                  <c:v>0.30356</c:v>
                </c:pt>
                <c:pt idx="591">
                  <c:v>0.30225999999999997</c:v>
                </c:pt>
                <c:pt idx="592">
                  <c:v>0.30095</c:v>
                </c:pt>
                <c:pt idx="593">
                  <c:v>0.29965000000000003</c:v>
                </c:pt>
                <c:pt idx="594">
                  <c:v>0.29836000000000001</c:v>
                </c:pt>
                <c:pt idx="595">
                  <c:v>0.29705999999999999</c:v>
                </c:pt>
                <c:pt idx="596">
                  <c:v>0.29576999999999998</c:v>
                </c:pt>
                <c:pt idx="597">
                  <c:v>0.29448000000000002</c:v>
                </c:pt>
                <c:pt idx="598">
                  <c:v>0.29319000000000001</c:v>
                </c:pt>
                <c:pt idx="599">
                  <c:v>0.29191</c:v>
                </c:pt>
                <c:pt idx="600">
                  <c:v>0.29061999999999999</c:v>
                </c:pt>
                <c:pt idx="601">
                  <c:v>0.28933999999999999</c:v>
                </c:pt>
                <c:pt idx="602">
                  <c:v>0.28806999999999999</c:v>
                </c:pt>
                <c:pt idx="603">
                  <c:v>0.28678999999999999</c:v>
                </c:pt>
                <c:pt idx="604">
                  <c:v>0.28552</c:v>
                </c:pt>
                <c:pt idx="605">
                  <c:v>0.28425</c:v>
                </c:pt>
                <c:pt idx="606">
                  <c:v>0.28298000000000001</c:v>
                </c:pt>
                <c:pt idx="607">
                  <c:v>0.28172000000000003</c:v>
                </c:pt>
                <c:pt idx="608">
                  <c:v>0.28045999999999999</c:v>
                </c:pt>
                <c:pt idx="609">
                  <c:v>0.2792</c:v>
                </c:pt>
                <c:pt idx="610">
                  <c:v>0.27794000000000002</c:v>
                </c:pt>
                <c:pt idx="611">
                  <c:v>0.27668999999999999</c:v>
                </c:pt>
                <c:pt idx="612">
                  <c:v>0.27544000000000002</c:v>
                </c:pt>
                <c:pt idx="613">
                  <c:v>0.27418999999999999</c:v>
                </c:pt>
                <c:pt idx="614">
                  <c:v>0.27294000000000002</c:v>
                </c:pt>
                <c:pt idx="615">
                  <c:v>0.2717</c:v>
                </c:pt>
                <c:pt idx="616">
                  <c:v>0.27045999999999998</c:v>
                </c:pt>
                <c:pt idx="617">
                  <c:v>0.26922000000000001</c:v>
                </c:pt>
                <c:pt idx="618">
                  <c:v>0.26798</c:v>
                </c:pt>
                <c:pt idx="619">
                  <c:v>0.26674999999999999</c:v>
                </c:pt>
                <c:pt idx="620">
                  <c:v>0.26551999999999998</c:v>
                </c:pt>
                <c:pt idx="621">
                  <c:v>0.26429000000000002</c:v>
                </c:pt>
                <c:pt idx="622">
                  <c:v>0.26307000000000003</c:v>
                </c:pt>
                <c:pt idx="623">
                  <c:v>0.26185000000000003</c:v>
                </c:pt>
                <c:pt idx="624">
                  <c:v>0.26062999999999997</c:v>
                </c:pt>
                <c:pt idx="625">
                  <c:v>0.25940999999999997</c:v>
                </c:pt>
                <c:pt idx="626">
                  <c:v>0.25819999999999999</c:v>
                </c:pt>
                <c:pt idx="627">
                  <c:v>0.25699</c:v>
                </c:pt>
                <c:pt idx="628">
                  <c:v>0.25578000000000001</c:v>
                </c:pt>
                <c:pt idx="629">
                  <c:v>0.25457999999999997</c:v>
                </c:pt>
                <c:pt idx="630">
                  <c:v>0.25337999999999999</c:v>
                </c:pt>
                <c:pt idx="631">
                  <c:v>0.25218000000000002</c:v>
                </c:pt>
                <c:pt idx="632">
                  <c:v>0.25097999999999998</c:v>
                </c:pt>
                <c:pt idx="633">
                  <c:v>0.24979000000000001</c:v>
                </c:pt>
                <c:pt idx="634">
                  <c:v>0.24859999999999999</c:v>
                </c:pt>
                <c:pt idx="635">
                  <c:v>0.24740999999999999</c:v>
                </c:pt>
                <c:pt idx="636">
                  <c:v>0.24623</c:v>
                </c:pt>
                <c:pt idx="637">
                  <c:v>0.24504999999999999</c:v>
                </c:pt>
                <c:pt idx="638">
                  <c:v>0.24387</c:v>
                </c:pt>
                <c:pt idx="639">
                  <c:v>0.24268999999999999</c:v>
                </c:pt>
                <c:pt idx="640">
                  <c:v>0.24152000000000001</c:v>
                </c:pt>
                <c:pt idx="641">
                  <c:v>0.24035000000000001</c:v>
                </c:pt>
                <c:pt idx="642">
                  <c:v>0.23918</c:v>
                </c:pt>
                <c:pt idx="643">
                  <c:v>0.23802000000000001</c:v>
                </c:pt>
                <c:pt idx="644">
                  <c:v>0.23685</c:v>
                </c:pt>
                <c:pt idx="645">
                  <c:v>0.23569999999999999</c:v>
                </c:pt>
                <c:pt idx="646">
                  <c:v>0.23454</c:v>
                </c:pt>
                <c:pt idx="647">
                  <c:v>0.23338999999999999</c:v>
                </c:pt>
                <c:pt idx="648">
                  <c:v>0.23224</c:v>
                </c:pt>
                <c:pt idx="649">
                  <c:v>0.23108999999999999</c:v>
                </c:pt>
                <c:pt idx="650">
                  <c:v>0.22994999999999999</c:v>
                </c:pt>
                <c:pt idx="651">
                  <c:v>0.22881000000000001</c:v>
                </c:pt>
                <c:pt idx="652">
                  <c:v>0.22767000000000001</c:v>
                </c:pt>
                <c:pt idx="653">
                  <c:v>0.22653999999999999</c:v>
                </c:pt>
                <c:pt idx="654">
                  <c:v>0.22539999999999999</c:v>
                </c:pt>
                <c:pt idx="655">
                  <c:v>0.22428000000000001</c:v>
                </c:pt>
                <c:pt idx="656">
                  <c:v>0.22314999999999999</c:v>
                </c:pt>
                <c:pt idx="657">
                  <c:v>0.22203000000000001</c:v>
                </c:pt>
                <c:pt idx="658">
                  <c:v>0.22091</c:v>
                </c:pt>
                <c:pt idx="659">
                  <c:v>0.21979000000000001</c:v>
                </c:pt>
                <c:pt idx="660">
                  <c:v>0.21868000000000001</c:v>
                </c:pt>
                <c:pt idx="661">
                  <c:v>0.21757000000000001</c:v>
                </c:pt>
                <c:pt idx="662">
                  <c:v>0.21646000000000001</c:v>
                </c:pt>
                <c:pt idx="663">
                  <c:v>0.21536</c:v>
                </c:pt>
                <c:pt idx="664">
                  <c:v>0.21426000000000001</c:v>
                </c:pt>
                <c:pt idx="665">
                  <c:v>0.21315999999999999</c:v>
                </c:pt>
                <c:pt idx="666">
                  <c:v>0.21206</c:v>
                </c:pt>
                <c:pt idx="667">
                  <c:v>0.21096999999999999</c:v>
                </c:pt>
                <c:pt idx="668">
                  <c:v>0.20988000000000001</c:v>
                </c:pt>
                <c:pt idx="669">
                  <c:v>0.20880000000000001</c:v>
                </c:pt>
                <c:pt idx="670">
                  <c:v>0.20771000000000001</c:v>
                </c:pt>
                <c:pt idx="671">
                  <c:v>0.20663000000000001</c:v>
                </c:pt>
                <c:pt idx="672">
                  <c:v>0.20555999999999999</c:v>
                </c:pt>
                <c:pt idx="673">
                  <c:v>0.20448</c:v>
                </c:pt>
                <c:pt idx="674">
                  <c:v>0.20341000000000001</c:v>
                </c:pt>
                <c:pt idx="675">
                  <c:v>0.20235</c:v>
                </c:pt>
                <c:pt idx="676">
                  <c:v>0.20127999999999999</c:v>
                </c:pt>
                <c:pt idx="677">
                  <c:v>0.20022000000000001</c:v>
                </c:pt>
                <c:pt idx="678">
                  <c:v>0.19916</c:v>
                </c:pt>
                <c:pt idx="679">
                  <c:v>0.19811000000000001</c:v>
                </c:pt>
                <c:pt idx="680">
                  <c:v>0.19706000000000001</c:v>
                </c:pt>
                <c:pt idx="681">
                  <c:v>0.19600999999999999</c:v>
                </c:pt>
                <c:pt idx="682">
                  <c:v>0.19495999999999999</c:v>
                </c:pt>
                <c:pt idx="683">
                  <c:v>0.19392000000000001</c:v>
                </c:pt>
                <c:pt idx="684">
                  <c:v>0.19288</c:v>
                </c:pt>
                <c:pt idx="685">
                  <c:v>0.19184000000000001</c:v>
                </c:pt>
                <c:pt idx="686">
                  <c:v>0.19081000000000001</c:v>
                </c:pt>
                <c:pt idx="687">
                  <c:v>0.18978</c:v>
                </c:pt>
                <c:pt idx="688">
                  <c:v>0.18875</c:v>
                </c:pt>
                <c:pt idx="689">
                  <c:v>0.18773000000000001</c:v>
                </c:pt>
                <c:pt idx="690">
                  <c:v>0.18670999999999999</c:v>
                </c:pt>
                <c:pt idx="691">
                  <c:v>0.18568999999999999</c:v>
                </c:pt>
                <c:pt idx="692">
                  <c:v>0.18468000000000001</c:v>
                </c:pt>
                <c:pt idx="693">
                  <c:v>0.18367</c:v>
                </c:pt>
                <c:pt idx="694">
                  <c:v>0.18265999999999999</c:v>
                </c:pt>
                <c:pt idx="695">
                  <c:v>0.18165000000000001</c:v>
                </c:pt>
                <c:pt idx="696">
                  <c:v>0.18065000000000001</c:v>
                </c:pt>
                <c:pt idx="697">
                  <c:v>0.17965999999999999</c:v>
                </c:pt>
                <c:pt idx="698">
                  <c:v>0.17866000000000001</c:v>
                </c:pt>
                <c:pt idx="699">
                  <c:v>0.17766999999999999</c:v>
                </c:pt>
                <c:pt idx="700">
                  <c:v>0.17668</c:v>
                </c:pt>
                <c:pt idx="701">
                  <c:v>0.17569000000000001</c:v>
                </c:pt>
                <c:pt idx="702">
                  <c:v>0.17471</c:v>
                </c:pt>
                <c:pt idx="703">
                  <c:v>0.17373</c:v>
                </c:pt>
                <c:pt idx="704">
                  <c:v>0.17274999999999999</c:v>
                </c:pt>
                <c:pt idx="705">
                  <c:v>0.17177999999999999</c:v>
                </c:pt>
                <c:pt idx="706">
                  <c:v>0.17080999999999999</c:v>
                </c:pt>
                <c:pt idx="707">
                  <c:v>0.16983999999999999</c:v>
                </c:pt>
                <c:pt idx="708">
                  <c:v>0.16888</c:v>
                </c:pt>
                <c:pt idx="709">
                  <c:v>0.16792000000000001</c:v>
                </c:pt>
                <c:pt idx="710">
                  <c:v>0.16696</c:v>
                </c:pt>
                <c:pt idx="711">
                  <c:v>0.16600999999999999</c:v>
                </c:pt>
                <c:pt idx="712">
                  <c:v>0.16506000000000001</c:v>
                </c:pt>
                <c:pt idx="713">
                  <c:v>0.16411000000000001</c:v>
                </c:pt>
                <c:pt idx="714">
                  <c:v>0.16317000000000001</c:v>
                </c:pt>
                <c:pt idx="715">
                  <c:v>0.16222</c:v>
                </c:pt>
                <c:pt idx="716">
                  <c:v>0.16128999999999999</c:v>
                </c:pt>
                <c:pt idx="717">
                  <c:v>0.16034999999999999</c:v>
                </c:pt>
                <c:pt idx="718">
                  <c:v>0.15942000000000001</c:v>
                </c:pt>
                <c:pt idx="719">
                  <c:v>0.15848999999999999</c:v>
                </c:pt>
                <c:pt idx="720">
                  <c:v>0.15756000000000001</c:v>
                </c:pt>
                <c:pt idx="721">
                  <c:v>0.15664</c:v>
                </c:pt>
                <c:pt idx="722">
                  <c:v>0.15572</c:v>
                </c:pt>
                <c:pt idx="723">
                  <c:v>0.15481</c:v>
                </c:pt>
                <c:pt idx="724">
                  <c:v>0.15389</c:v>
                </c:pt>
                <c:pt idx="725">
                  <c:v>0.15298</c:v>
                </c:pt>
                <c:pt idx="726">
                  <c:v>0.15207999999999999</c:v>
                </c:pt>
                <c:pt idx="727">
                  <c:v>0.15117</c:v>
                </c:pt>
                <c:pt idx="728">
                  <c:v>0.15026999999999999</c:v>
                </c:pt>
                <c:pt idx="729">
                  <c:v>0.14938000000000001</c:v>
                </c:pt>
                <c:pt idx="730">
                  <c:v>0.14848</c:v>
                </c:pt>
                <c:pt idx="731">
                  <c:v>0.14759</c:v>
                </c:pt>
                <c:pt idx="732">
                  <c:v>0.1467</c:v>
                </c:pt>
                <c:pt idx="733">
                  <c:v>0.14582000000000001</c:v>
                </c:pt>
                <c:pt idx="734">
                  <c:v>0.14494000000000001</c:v>
                </c:pt>
                <c:pt idx="735">
                  <c:v>0.14405999999999999</c:v>
                </c:pt>
                <c:pt idx="736">
                  <c:v>0.14318</c:v>
                </c:pt>
                <c:pt idx="737">
                  <c:v>0.14230999999999999</c:v>
                </c:pt>
                <c:pt idx="738">
                  <c:v>0.14144000000000001</c:v>
                </c:pt>
                <c:pt idx="739">
                  <c:v>0.14057</c:v>
                </c:pt>
                <c:pt idx="740">
                  <c:v>0.13971</c:v>
                </c:pt>
                <c:pt idx="741">
                  <c:v>0.13885</c:v>
                </c:pt>
                <c:pt idx="742">
                  <c:v>0.13799</c:v>
                </c:pt>
                <c:pt idx="743">
                  <c:v>0.13714000000000001</c:v>
                </c:pt>
                <c:pt idx="744">
                  <c:v>0.13628999999999999</c:v>
                </c:pt>
                <c:pt idx="745">
                  <c:v>0.13544</c:v>
                </c:pt>
                <c:pt idx="746">
                  <c:v>0.1346</c:v>
                </c:pt>
                <c:pt idx="747">
                  <c:v>0.13375999999999999</c:v>
                </c:pt>
                <c:pt idx="748">
                  <c:v>0.13292000000000001</c:v>
                </c:pt>
                <c:pt idx="749">
                  <c:v>0.13208</c:v>
                </c:pt>
                <c:pt idx="750">
                  <c:v>0.13125000000000001</c:v>
                </c:pt>
                <c:pt idx="751">
                  <c:v>0.13042000000000001</c:v>
                </c:pt>
                <c:pt idx="752">
                  <c:v>0.12959999999999999</c:v>
                </c:pt>
                <c:pt idx="753">
                  <c:v>0.12877</c:v>
                </c:pt>
                <c:pt idx="754">
                  <c:v>0.12795999999999999</c:v>
                </c:pt>
                <c:pt idx="755">
                  <c:v>0.12714</c:v>
                </c:pt>
                <c:pt idx="756">
                  <c:v>0.12631999999999999</c:v>
                </c:pt>
                <c:pt idx="757">
                  <c:v>0.12551000000000001</c:v>
                </c:pt>
                <c:pt idx="758">
                  <c:v>0.12471</c:v>
                </c:pt>
                <c:pt idx="759">
                  <c:v>0.1239</c:v>
                </c:pt>
                <c:pt idx="760">
                  <c:v>0.1231</c:v>
                </c:pt>
                <c:pt idx="761">
                  <c:v>0.12230000000000001</c:v>
                </c:pt>
                <c:pt idx="762">
                  <c:v>0.12151000000000001</c:v>
                </c:pt>
                <c:pt idx="763">
                  <c:v>0.12071999999999999</c:v>
                </c:pt>
                <c:pt idx="764">
                  <c:v>0.11992999999999999</c:v>
                </c:pt>
                <c:pt idx="765">
                  <c:v>0.11914</c:v>
                </c:pt>
                <c:pt idx="766">
                  <c:v>0.11836000000000001</c:v>
                </c:pt>
                <c:pt idx="767">
                  <c:v>0.11758</c:v>
                </c:pt>
                <c:pt idx="768">
                  <c:v>0.1168</c:v>
                </c:pt>
                <c:pt idx="769">
                  <c:v>0.11602</c:v>
                </c:pt>
                <c:pt idx="770">
                  <c:v>0.11525000000000001</c:v>
                </c:pt>
                <c:pt idx="771">
                  <c:v>0.11448</c:v>
                </c:pt>
                <c:pt idx="772">
                  <c:v>0.11372</c:v>
                </c:pt>
                <c:pt idx="773">
                  <c:v>0.11296</c:v>
                </c:pt>
                <c:pt idx="774">
                  <c:v>0.11219999999999999</c:v>
                </c:pt>
                <c:pt idx="775">
                  <c:v>0.11144</c:v>
                </c:pt>
                <c:pt idx="776">
                  <c:v>0.11069</c:v>
                </c:pt>
                <c:pt idx="777">
                  <c:v>0.10994</c:v>
                </c:pt>
                <c:pt idx="778">
                  <c:v>0.10919</c:v>
                </c:pt>
                <c:pt idx="779">
                  <c:v>0.10845</c:v>
                </c:pt>
                <c:pt idx="780">
                  <c:v>0.1077</c:v>
                </c:pt>
                <c:pt idx="781">
                  <c:v>0.10696</c:v>
                </c:pt>
                <c:pt idx="782">
                  <c:v>0.10623</c:v>
                </c:pt>
                <c:pt idx="783">
                  <c:v>0.1055</c:v>
                </c:pt>
                <c:pt idx="784">
                  <c:v>0.10477</c:v>
                </c:pt>
                <c:pt idx="785">
                  <c:v>0.10403999999999999</c:v>
                </c:pt>
                <c:pt idx="786">
                  <c:v>0.10331</c:v>
                </c:pt>
                <c:pt idx="787">
                  <c:v>0.10259</c:v>
                </c:pt>
                <c:pt idx="788">
                  <c:v>0.10187</c:v>
                </c:pt>
                <c:pt idx="789">
                  <c:v>0.10116</c:v>
                </c:pt>
                <c:pt idx="790">
                  <c:v>0.10045</c:v>
                </c:pt>
                <c:pt idx="791">
                  <c:v>9.9739999999999995E-2</c:v>
                </c:pt>
                <c:pt idx="792">
                  <c:v>9.9030000000000007E-2</c:v>
                </c:pt>
                <c:pt idx="793">
                  <c:v>9.8320000000000005E-2</c:v>
                </c:pt>
                <c:pt idx="794">
                  <c:v>9.7619999999999998E-2</c:v>
                </c:pt>
                <c:pt idx="795">
                  <c:v>9.6920000000000006E-2</c:v>
                </c:pt>
                <c:pt idx="796">
                  <c:v>9.6229999999999996E-2</c:v>
                </c:pt>
                <c:pt idx="797">
                  <c:v>9.554E-2</c:v>
                </c:pt>
                <c:pt idx="798">
                  <c:v>9.4850000000000004E-2</c:v>
                </c:pt>
                <c:pt idx="799">
                  <c:v>9.4159999999999994E-2</c:v>
                </c:pt>
                <c:pt idx="800">
                  <c:v>9.3469999999999998E-2</c:v>
                </c:pt>
                <c:pt idx="801">
                  <c:v>9.2789999999999997E-2</c:v>
                </c:pt>
                <c:pt idx="802">
                  <c:v>9.2109999999999997E-2</c:v>
                </c:pt>
                <c:pt idx="803">
                  <c:v>9.1439999999999994E-2</c:v>
                </c:pt>
                <c:pt idx="804">
                  <c:v>9.0759999999999993E-2</c:v>
                </c:pt>
                <c:pt idx="805">
                  <c:v>9.0090000000000003E-2</c:v>
                </c:pt>
                <c:pt idx="806">
                  <c:v>8.9419999999999999E-2</c:v>
                </c:pt>
                <c:pt idx="807">
                  <c:v>8.8760000000000006E-2</c:v>
                </c:pt>
                <c:pt idx="808">
                  <c:v>8.8099999999999998E-2</c:v>
                </c:pt>
                <c:pt idx="809">
                  <c:v>8.7440000000000004E-2</c:v>
                </c:pt>
                <c:pt idx="810">
                  <c:v>8.6779999999999996E-2</c:v>
                </c:pt>
                <c:pt idx="811">
                  <c:v>8.6129999999999998E-2</c:v>
                </c:pt>
                <c:pt idx="812">
                  <c:v>8.5470000000000004E-2</c:v>
                </c:pt>
                <c:pt idx="813">
                  <c:v>8.4820000000000007E-2</c:v>
                </c:pt>
                <c:pt idx="814">
                  <c:v>8.4180000000000005E-2</c:v>
                </c:pt>
                <c:pt idx="815">
                  <c:v>8.3529999999999993E-2</c:v>
                </c:pt>
                <c:pt idx="816">
                  <c:v>8.2890000000000005E-2</c:v>
                </c:pt>
                <c:pt idx="817">
                  <c:v>8.226E-2</c:v>
                </c:pt>
                <c:pt idx="818">
                  <c:v>8.1619999999999998E-2</c:v>
                </c:pt>
                <c:pt idx="819">
                  <c:v>8.0990000000000006E-2</c:v>
                </c:pt>
                <c:pt idx="820">
                  <c:v>8.0360000000000001E-2</c:v>
                </c:pt>
                <c:pt idx="821">
                  <c:v>7.9729999999999995E-2</c:v>
                </c:pt>
                <c:pt idx="822">
                  <c:v>7.9100000000000004E-2</c:v>
                </c:pt>
                <c:pt idx="823">
                  <c:v>7.8479999999999994E-2</c:v>
                </c:pt>
                <c:pt idx="824">
                  <c:v>7.7859999999999999E-2</c:v>
                </c:pt>
                <c:pt idx="825">
                  <c:v>7.7240000000000003E-2</c:v>
                </c:pt>
                <c:pt idx="826">
                  <c:v>7.6630000000000004E-2</c:v>
                </c:pt>
                <c:pt idx="827">
                  <c:v>7.6020000000000004E-2</c:v>
                </c:pt>
                <c:pt idx="828">
                  <c:v>7.5410000000000005E-2</c:v>
                </c:pt>
                <c:pt idx="829">
                  <c:v>7.4800000000000005E-2</c:v>
                </c:pt>
                <c:pt idx="830">
                  <c:v>7.4190000000000006E-2</c:v>
                </c:pt>
                <c:pt idx="831">
                  <c:v>7.3590000000000003E-2</c:v>
                </c:pt>
                <c:pt idx="832">
                  <c:v>7.2989999999999999E-2</c:v>
                </c:pt>
                <c:pt idx="833">
                  <c:v>7.2400000000000006E-2</c:v>
                </c:pt>
                <c:pt idx="834">
                  <c:v>7.1800000000000003E-2</c:v>
                </c:pt>
                <c:pt idx="835">
                  <c:v>7.1209999999999996E-2</c:v>
                </c:pt>
                <c:pt idx="836">
                  <c:v>7.0620000000000002E-2</c:v>
                </c:pt>
                <c:pt idx="837">
                  <c:v>7.0029999999999995E-2</c:v>
                </c:pt>
                <c:pt idx="838">
                  <c:v>6.9449999999999998E-2</c:v>
                </c:pt>
                <c:pt idx="839">
                  <c:v>6.8870000000000001E-2</c:v>
                </c:pt>
                <c:pt idx="840">
                  <c:v>6.8290000000000003E-2</c:v>
                </c:pt>
                <c:pt idx="841">
                  <c:v>6.7710000000000006E-2</c:v>
                </c:pt>
                <c:pt idx="842">
                  <c:v>6.7129999999999995E-2</c:v>
                </c:pt>
                <c:pt idx="843">
                  <c:v>6.6559999999999994E-2</c:v>
                </c:pt>
                <c:pt idx="844">
                  <c:v>6.5989999999999993E-2</c:v>
                </c:pt>
                <c:pt idx="845">
                  <c:v>6.5420000000000006E-2</c:v>
                </c:pt>
                <c:pt idx="846">
                  <c:v>6.4860000000000001E-2</c:v>
                </c:pt>
                <c:pt idx="847">
                  <c:v>6.429E-2</c:v>
                </c:pt>
                <c:pt idx="848">
                  <c:v>6.3729999999999995E-2</c:v>
                </c:pt>
                <c:pt idx="849">
                  <c:v>6.318E-2</c:v>
                </c:pt>
                <c:pt idx="850">
                  <c:v>6.2619999999999995E-2</c:v>
                </c:pt>
                <c:pt idx="851">
                  <c:v>6.207E-2</c:v>
                </c:pt>
                <c:pt idx="852">
                  <c:v>6.1519999999999998E-2</c:v>
                </c:pt>
                <c:pt idx="853">
                  <c:v>6.0970000000000003E-2</c:v>
                </c:pt>
                <c:pt idx="854">
                  <c:v>6.0420000000000001E-2</c:v>
                </c:pt>
                <c:pt idx="855">
                  <c:v>5.9880000000000003E-2</c:v>
                </c:pt>
                <c:pt idx="856">
                  <c:v>5.9330000000000001E-2</c:v>
                </c:pt>
                <c:pt idx="857">
                  <c:v>5.8790000000000002E-2</c:v>
                </c:pt>
                <c:pt idx="858">
                  <c:v>5.8259999999999999E-2</c:v>
                </c:pt>
                <c:pt idx="859">
                  <c:v>5.772E-2</c:v>
                </c:pt>
                <c:pt idx="860">
                  <c:v>5.7189999999999998E-2</c:v>
                </c:pt>
                <c:pt idx="861">
                  <c:v>5.6660000000000002E-2</c:v>
                </c:pt>
                <c:pt idx="862">
                  <c:v>5.6129999999999999E-2</c:v>
                </c:pt>
                <c:pt idx="863">
                  <c:v>5.5599999999999997E-2</c:v>
                </c:pt>
                <c:pt idx="864">
                  <c:v>5.5079999999999997E-2</c:v>
                </c:pt>
                <c:pt idx="865">
                  <c:v>5.4559999999999997E-2</c:v>
                </c:pt>
                <c:pt idx="866">
                  <c:v>5.4039999999999998E-2</c:v>
                </c:pt>
                <c:pt idx="867">
                  <c:v>5.3519999999999998E-2</c:v>
                </c:pt>
                <c:pt idx="868">
                  <c:v>5.2999999999999999E-2</c:v>
                </c:pt>
                <c:pt idx="869">
                  <c:v>5.2490000000000002E-2</c:v>
                </c:pt>
                <c:pt idx="870">
                  <c:v>5.1979999999999998E-2</c:v>
                </c:pt>
                <c:pt idx="871">
                  <c:v>5.1470000000000002E-2</c:v>
                </c:pt>
                <c:pt idx="872">
                  <c:v>5.0970000000000001E-2</c:v>
                </c:pt>
                <c:pt idx="873">
                  <c:v>5.0459999999999998E-2</c:v>
                </c:pt>
                <c:pt idx="874">
                  <c:v>4.9959999999999997E-2</c:v>
                </c:pt>
                <c:pt idx="875">
                  <c:v>4.9459999999999997E-2</c:v>
                </c:pt>
                <c:pt idx="876">
                  <c:v>4.8959999999999997E-2</c:v>
                </c:pt>
                <c:pt idx="877">
                  <c:v>4.8460000000000003E-2</c:v>
                </c:pt>
                <c:pt idx="878">
                  <c:v>4.7969999999999999E-2</c:v>
                </c:pt>
                <c:pt idx="879">
                  <c:v>4.7480000000000001E-2</c:v>
                </c:pt>
                <c:pt idx="880">
                  <c:v>4.6989999999999997E-2</c:v>
                </c:pt>
                <c:pt idx="881">
                  <c:v>4.65E-2</c:v>
                </c:pt>
                <c:pt idx="882">
                  <c:v>4.6010000000000002E-2</c:v>
                </c:pt>
                <c:pt idx="883">
                  <c:v>4.5530000000000001E-2</c:v>
                </c:pt>
                <c:pt idx="884">
                  <c:v>4.505E-2</c:v>
                </c:pt>
                <c:pt idx="885">
                  <c:v>4.4569999999999999E-2</c:v>
                </c:pt>
                <c:pt idx="886">
                  <c:v>4.4089999999999997E-2</c:v>
                </c:pt>
                <c:pt idx="887">
                  <c:v>4.3610000000000003E-2</c:v>
                </c:pt>
                <c:pt idx="888">
                  <c:v>4.3139999999999998E-2</c:v>
                </c:pt>
                <c:pt idx="889">
                  <c:v>4.267E-2</c:v>
                </c:pt>
                <c:pt idx="890">
                  <c:v>4.2189999999999998E-2</c:v>
                </c:pt>
                <c:pt idx="891">
                  <c:v>4.1730000000000003E-2</c:v>
                </c:pt>
                <c:pt idx="892">
                  <c:v>4.1259999999999998E-2</c:v>
                </c:pt>
                <c:pt idx="893">
                  <c:v>4.0800000000000003E-2</c:v>
                </c:pt>
                <c:pt idx="894">
                  <c:v>4.0329999999999998E-2</c:v>
                </c:pt>
                <c:pt idx="895">
                  <c:v>3.9870000000000003E-2</c:v>
                </c:pt>
                <c:pt idx="896">
                  <c:v>3.9410000000000001E-2</c:v>
                </c:pt>
                <c:pt idx="897">
                  <c:v>3.8960000000000002E-2</c:v>
                </c:pt>
                <c:pt idx="898">
                  <c:v>3.85E-2</c:v>
                </c:pt>
                <c:pt idx="899">
                  <c:v>3.805E-2</c:v>
                </c:pt>
                <c:pt idx="900">
                  <c:v>3.7600000000000001E-2</c:v>
                </c:pt>
                <c:pt idx="901">
                  <c:v>3.7150000000000002E-2</c:v>
                </c:pt>
                <c:pt idx="902">
                  <c:v>3.6700000000000003E-2</c:v>
                </c:pt>
                <c:pt idx="903">
                  <c:v>3.6249999999999998E-2</c:v>
                </c:pt>
                <c:pt idx="904">
                  <c:v>3.5810000000000002E-2</c:v>
                </c:pt>
                <c:pt idx="905">
                  <c:v>3.5360000000000003E-2</c:v>
                </c:pt>
                <c:pt idx="906">
                  <c:v>3.492E-2</c:v>
                </c:pt>
                <c:pt idx="907">
                  <c:v>3.4479999999999997E-2</c:v>
                </c:pt>
                <c:pt idx="908">
                  <c:v>3.4049999999999997E-2</c:v>
                </c:pt>
                <c:pt idx="909">
                  <c:v>3.3610000000000001E-2</c:v>
                </c:pt>
                <c:pt idx="910">
                  <c:v>3.3180000000000001E-2</c:v>
                </c:pt>
                <c:pt idx="911">
                  <c:v>3.2750000000000001E-2</c:v>
                </c:pt>
                <c:pt idx="912">
                  <c:v>3.2320000000000002E-2</c:v>
                </c:pt>
                <c:pt idx="913">
                  <c:v>3.1890000000000002E-2</c:v>
                </c:pt>
                <c:pt idx="914">
                  <c:v>3.1460000000000002E-2</c:v>
                </c:pt>
                <c:pt idx="915">
                  <c:v>3.1029999999999999E-2</c:v>
                </c:pt>
                <c:pt idx="916">
                  <c:v>3.0609999999999998E-2</c:v>
                </c:pt>
                <c:pt idx="917">
                  <c:v>3.0190000000000002E-2</c:v>
                </c:pt>
                <c:pt idx="918">
                  <c:v>2.9770000000000001E-2</c:v>
                </c:pt>
                <c:pt idx="919">
                  <c:v>2.9350000000000001E-2</c:v>
                </c:pt>
                <c:pt idx="920">
                  <c:v>2.8930000000000001E-2</c:v>
                </c:pt>
                <c:pt idx="921">
                  <c:v>2.852E-2</c:v>
                </c:pt>
                <c:pt idx="922">
                  <c:v>2.81E-2</c:v>
                </c:pt>
                <c:pt idx="923">
                  <c:v>2.7689999999999999E-2</c:v>
                </c:pt>
                <c:pt idx="924">
                  <c:v>2.7279999999999999E-2</c:v>
                </c:pt>
                <c:pt idx="925">
                  <c:v>2.6870000000000002E-2</c:v>
                </c:pt>
                <c:pt idx="926">
                  <c:v>2.6460000000000001E-2</c:v>
                </c:pt>
                <c:pt idx="927">
                  <c:v>2.605E-2</c:v>
                </c:pt>
                <c:pt idx="928">
                  <c:v>2.5649999999999999E-2</c:v>
                </c:pt>
                <c:pt idx="929">
                  <c:v>2.5250000000000002E-2</c:v>
                </c:pt>
                <c:pt idx="930">
                  <c:v>2.4840000000000001E-2</c:v>
                </c:pt>
                <c:pt idx="931">
                  <c:v>2.444E-2</c:v>
                </c:pt>
                <c:pt idx="932">
                  <c:v>2.4039999999999999E-2</c:v>
                </c:pt>
                <c:pt idx="933">
                  <c:v>2.3650000000000001E-2</c:v>
                </c:pt>
                <c:pt idx="934">
                  <c:v>2.325E-2</c:v>
                </c:pt>
                <c:pt idx="935">
                  <c:v>2.2859999999999998E-2</c:v>
                </c:pt>
                <c:pt idx="936">
                  <c:v>2.2460000000000001E-2</c:v>
                </c:pt>
                <c:pt idx="937">
                  <c:v>2.2069999999999999E-2</c:v>
                </c:pt>
                <c:pt idx="938">
                  <c:v>2.1680000000000001E-2</c:v>
                </c:pt>
                <c:pt idx="939">
                  <c:v>2.129E-2</c:v>
                </c:pt>
                <c:pt idx="940">
                  <c:v>2.0910000000000002E-2</c:v>
                </c:pt>
                <c:pt idx="941">
                  <c:v>2.052E-2</c:v>
                </c:pt>
                <c:pt idx="942">
                  <c:v>2.0140000000000002E-2</c:v>
                </c:pt>
                <c:pt idx="943">
                  <c:v>1.975E-2</c:v>
                </c:pt>
                <c:pt idx="944">
                  <c:v>1.9369999999999998E-2</c:v>
                </c:pt>
                <c:pt idx="945">
                  <c:v>1.899E-2</c:v>
                </c:pt>
                <c:pt idx="946">
                  <c:v>1.8610000000000002E-2</c:v>
                </c:pt>
                <c:pt idx="947">
                  <c:v>1.823E-2</c:v>
                </c:pt>
                <c:pt idx="948">
                  <c:v>1.7860000000000001E-2</c:v>
                </c:pt>
                <c:pt idx="949">
                  <c:v>1.7479999999999999E-2</c:v>
                </c:pt>
                <c:pt idx="950">
                  <c:v>1.711E-2</c:v>
                </c:pt>
                <c:pt idx="951">
                  <c:v>1.6740000000000001E-2</c:v>
                </c:pt>
                <c:pt idx="952">
                  <c:v>1.636E-2</c:v>
                </c:pt>
                <c:pt idx="953">
                  <c:v>1.5990000000000001E-2</c:v>
                </c:pt>
                <c:pt idx="954">
                  <c:v>1.562E-2</c:v>
                </c:pt>
                <c:pt idx="955">
                  <c:v>1.5259999999999999E-2</c:v>
                </c:pt>
                <c:pt idx="956">
                  <c:v>1.489E-2</c:v>
                </c:pt>
                <c:pt idx="957">
                  <c:v>1.453E-2</c:v>
                </c:pt>
                <c:pt idx="958">
                  <c:v>1.4160000000000001E-2</c:v>
                </c:pt>
                <c:pt idx="959">
                  <c:v>1.38E-2</c:v>
                </c:pt>
                <c:pt idx="960">
                  <c:v>1.3440000000000001E-2</c:v>
                </c:pt>
                <c:pt idx="961">
                  <c:v>1.308E-2</c:v>
                </c:pt>
                <c:pt idx="962">
                  <c:v>1.272E-2</c:v>
                </c:pt>
                <c:pt idx="963">
                  <c:v>1.2359999999999999E-2</c:v>
                </c:pt>
                <c:pt idx="964">
                  <c:v>1.2E-2</c:v>
                </c:pt>
                <c:pt idx="965">
                  <c:v>1.1650000000000001E-2</c:v>
                </c:pt>
                <c:pt idx="966">
                  <c:v>1.129E-2</c:v>
                </c:pt>
                <c:pt idx="967">
                  <c:v>1.094E-2</c:v>
                </c:pt>
                <c:pt idx="968">
                  <c:v>1.059E-2</c:v>
                </c:pt>
                <c:pt idx="969">
                  <c:v>1.0240000000000001E-2</c:v>
                </c:pt>
                <c:pt idx="970">
                  <c:v>9.8899999999999995E-3</c:v>
                </c:pt>
                <c:pt idx="971">
                  <c:v>9.5399999999999999E-3</c:v>
                </c:pt>
                <c:pt idx="972">
                  <c:v>9.1900000000000003E-3</c:v>
                </c:pt>
                <c:pt idx="973">
                  <c:v>8.8400000000000006E-3</c:v>
                </c:pt>
                <c:pt idx="974">
                  <c:v>8.5000000000000006E-3</c:v>
                </c:pt>
                <c:pt idx="975">
                  <c:v>8.1499999999999993E-3</c:v>
                </c:pt>
                <c:pt idx="976">
                  <c:v>7.8100000000000001E-3</c:v>
                </c:pt>
                <c:pt idx="977">
                  <c:v>7.4599999999999996E-3</c:v>
                </c:pt>
                <c:pt idx="978">
                  <c:v>7.1199999999999996E-3</c:v>
                </c:pt>
                <c:pt idx="979">
                  <c:v>6.7799999999999996E-3</c:v>
                </c:pt>
                <c:pt idx="980">
                  <c:v>6.4400000000000004E-3</c:v>
                </c:pt>
                <c:pt idx="981">
                  <c:v>6.1000000000000004E-3</c:v>
                </c:pt>
                <c:pt idx="982">
                  <c:v>5.7600000000000004E-3</c:v>
                </c:pt>
                <c:pt idx="983">
                  <c:v>5.4299999999999999E-3</c:v>
                </c:pt>
                <c:pt idx="984">
                  <c:v>5.0899999999999999E-3</c:v>
                </c:pt>
                <c:pt idx="985">
                  <c:v>4.7600000000000003E-3</c:v>
                </c:pt>
                <c:pt idx="986">
                  <c:v>4.4200000000000003E-3</c:v>
                </c:pt>
                <c:pt idx="987">
                  <c:v>4.0899999999999999E-3</c:v>
                </c:pt>
                <c:pt idx="988">
                  <c:v>3.7599999999999999E-3</c:v>
                </c:pt>
                <c:pt idx="989">
                  <c:v>3.4299999999999999E-3</c:v>
                </c:pt>
                <c:pt idx="990">
                  <c:v>3.0999999999999999E-3</c:v>
                </c:pt>
                <c:pt idx="991">
                  <c:v>2.7699999999999999E-3</c:v>
                </c:pt>
                <c:pt idx="992">
                  <c:v>2.4399999999999999E-3</c:v>
                </c:pt>
                <c:pt idx="993">
                  <c:v>2.1099999999999999E-3</c:v>
                </c:pt>
                <c:pt idx="994">
                  <c:v>1.7799999999999999E-3</c:v>
                </c:pt>
                <c:pt idx="995">
                  <c:v>1.4599999999999999E-3</c:v>
                </c:pt>
                <c:pt idx="996">
                  <c:v>1.1299999999999999E-3</c:v>
                </c:pt>
                <c:pt idx="997">
                  <c:v>8.0999999999999996E-4</c:v>
                </c:pt>
                <c:pt idx="998">
                  <c:v>4.8000000000000001E-4</c:v>
                </c:pt>
                <c:pt idx="999">
                  <c:v>1.6000000000000001E-4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75-40B9-B181-EA704A2D49C4}"/>
            </c:ext>
          </c:extLst>
        </c:ser>
        <c:ser>
          <c:idx val="9"/>
          <c:order val="8"/>
          <c:tx>
            <c:strRef>
              <c:f>n1000_trans_q_lin!$J$6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n1000_trans_q_lin!$J$7:$J$71006</c:f>
              <c:numCache>
                <c:formatCode>0.00000E+00</c:formatCode>
                <c:ptCount val="71000"/>
                <c:pt idx="0">
                  <c:v>0.99931000000000003</c:v>
                </c:pt>
                <c:pt idx="1">
                  <c:v>0.99792999999999998</c:v>
                </c:pt>
                <c:pt idx="2">
                  <c:v>0.99655000000000005</c:v>
                </c:pt>
                <c:pt idx="3">
                  <c:v>0.99517</c:v>
                </c:pt>
                <c:pt idx="4">
                  <c:v>0.99378999999999995</c:v>
                </c:pt>
                <c:pt idx="5">
                  <c:v>0.99241000000000001</c:v>
                </c:pt>
                <c:pt idx="6">
                  <c:v>0.99102999999999997</c:v>
                </c:pt>
                <c:pt idx="7">
                  <c:v>0.98965999999999998</c:v>
                </c:pt>
                <c:pt idx="8">
                  <c:v>0.98828000000000005</c:v>
                </c:pt>
                <c:pt idx="9">
                  <c:v>0.9869</c:v>
                </c:pt>
                <c:pt idx="10">
                  <c:v>0.98551999999999995</c:v>
                </c:pt>
                <c:pt idx="11">
                  <c:v>0.98414000000000001</c:v>
                </c:pt>
                <c:pt idx="12">
                  <c:v>0.98275999999999997</c:v>
                </c:pt>
                <c:pt idx="13">
                  <c:v>0.98138000000000003</c:v>
                </c:pt>
                <c:pt idx="14">
                  <c:v>0.98</c:v>
                </c:pt>
                <c:pt idx="15">
                  <c:v>0.97862000000000005</c:v>
                </c:pt>
                <c:pt idx="16">
                  <c:v>0.97724</c:v>
                </c:pt>
                <c:pt idx="17">
                  <c:v>0.97587000000000002</c:v>
                </c:pt>
                <c:pt idx="18">
                  <c:v>0.97448999999999997</c:v>
                </c:pt>
                <c:pt idx="19">
                  <c:v>0.97311000000000003</c:v>
                </c:pt>
                <c:pt idx="20">
                  <c:v>0.97172999999999998</c:v>
                </c:pt>
                <c:pt idx="21">
                  <c:v>0.97035000000000005</c:v>
                </c:pt>
                <c:pt idx="22">
                  <c:v>0.96897</c:v>
                </c:pt>
                <c:pt idx="23">
                  <c:v>0.96758999999999995</c:v>
                </c:pt>
                <c:pt idx="24">
                  <c:v>0.96621000000000001</c:v>
                </c:pt>
                <c:pt idx="25">
                  <c:v>0.96484000000000003</c:v>
                </c:pt>
                <c:pt idx="26">
                  <c:v>0.96345999999999998</c:v>
                </c:pt>
                <c:pt idx="27">
                  <c:v>0.96208000000000005</c:v>
                </c:pt>
                <c:pt idx="28">
                  <c:v>0.9607</c:v>
                </c:pt>
                <c:pt idx="29">
                  <c:v>0.95931999999999995</c:v>
                </c:pt>
                <c:pt idx="30">
                  <c:v>0.95794999999999997</c:v>
                </c:pt>
                <c:pt idx="31">
                  <c:v>0.95657000000000003</c:v>
                </c:pt>
                <c:pt idx="32">
                  <c:v>0.95518999999999998</c:v>
                </c:pt>
                <c:pt idx="33">
                  <c:v>0.95381000000000005</c:v>
                </c:pt>
                <c:pt idx="34">
                  <c:v>0.95243</c:v>
                </c:pt>
                <c:pt idx="35">
                  <c:v>0.95106000000000002</c:v>
                </c:pt>
                <c:pt idx="36">
                  <c:v>0.94967999999999997</c:v>
                </c:pt>
                <c:pt idx="37">
                  <c:v>0.94830000000000003</c:v>
                </c:pt>
                <c:pt idx="38">
                  <c:v>0.94693000000000005</c:v>
                </c:pt>
                <c:pt idx="39">
                  <c:v>0.94555</c:v>
                </c:pt>
                <c:pt idx="40">
                  <c:v>0.94416999999999995</c:v>
                </c:pt>
                <c:pt idx="41">
                  <c:v>0.94279000000000002</c:v>
                </c:pt>
                <c:pt idx="42">
                  <c:v>0.94142000000000003</c:v>
                </c:pt>
                <c:pt idx="43">
                  <c:v>0.94003999999999999</c:v>
                </c:pt>
                <c:pt idx="44">
                  <c:v>0.93866000000000005</c:v>
                </c:pt>
                <c:pt idx="45">
                  <c:v>0.93728999999999996</c:v>
                </c:pt>
                <c:pt idx="46">
                  <c:v>0.93591000000000002</c:v>
                </c:pt>
                <c:pt idx="47">
                  <c:v>0.93454000000000004</c:v>
                </c:pt>
                <c:pt idx="48">
                  <c:v>0.93315999999999999</c:v>
                </c:pt>
                <c:pt idx="49">
                  <c:v>0.93178000000000005</c:v>
                </c:pt>
                <c:pt idx="50">
                  <c:v>0.93040999999999996</c:v>
                </c:pt>
                <c:pt idx="51">
                  <c:v>0.92903000000000002</c:v>
                </c:pt>
                <c:pt idx="52">
                  <c:v>0.92766000000000004</c:v>
                </c:pt>
                <c:pt idx="53">
                  <c:v>0.92627999999999999</c:v>
                </c:pt>
                <c:pt idx="54">
                  <c:v>0.92491000000000001</c:v>
                </c:pt>
                <c:pt idx="55">
                  <c:v>0.92352999999999996</c:v>
                </c:pt>
                <c:pt idx="56">
                  <c:v>0.92215999999999998</c:v>
                </c:pt>
                <c:pt idx="57">
                  <c:v>0.92078000000000004</c:v>
                </c:pt>
                <c:pt idx="58">
                  <c:v>0.91940999999999995</c:v>
                </c:pt>
                <c:pt idx="59">
                  <c:v>0.91803999999999997</c:v>
                </c:pt>
                <c:pt idx="60">
                  <c:v>0.91666000000000003</c:v>
                </c:pt>
                <c:pt idx="61">
                  <c:v>0.91529000000000005</c:v>
                </c:pt>
                <c:pt idx="62">
                  <c:v>0.91391</c:v>
                </c:pt>
                <c:pt idx="63">
                  <c:v>0.91254000000000002</c:v>
                </c:pt>
                <c:pt idx="64">
                  <c:v>0.91117000000000004</c:v>
                </c:pt>
                <c:pt idx="65">
                  <c:v>0.90978999999999999</c:v>
                </c:pt>
                <c:pt idx="66">
                  <c:v>0.90842000000000001</c:v>
                </c:pt>
                <c:pt idx="67">
                  <c:v>0.90705000000000002</c:v>
                </c:pt>
                <c:pt idx="68">
                  <c:v>0.90568000000000004</c:v>
                </c:pt>
                <c:pt idx="69">
                  <c:v>0.90429999999999999</c:v>
                </c:pt>
                <c:pt idx="70">
                  <c:v>0.90293000000000001</c:v>
                </c:pt>
                <c:pt idx="71">
                  <c:v>0.90156000000000003</c:v>
                </c:pt>
                <c:pt idx="72">
                  <c:v>0.90019000000000005</c:v>
                </c:pt>
                <c:pt idx="73">
                  <c:v>0.89881999999999995</c:v>
                </c:pt>
                <c:pt idx="74">
                  <c:v>0.89744000000000002</c:v>
                </c:pt>
                <c:pt idx="75">
                  <c:v>0.89607000000000003</c:v>
                </c:pt>
                <c:pt idx="76">
                  <c:v>0.89470000000000005</c:v>
                </c:pt>
                <c:pt idx="77">
                  <c:v>0.89332999999999996</c:v>
                </c:pt>
                <c:pt idx="78">
                  <c:v>0.89195999999999998</c:v>
                </c:pt>
                <c:pt idx="79">
                  <c:v>0.89058999999999999</c:v>
                </c:pt>
                <c:pt idx="80">
                  <c:v>0.88922000000000001</c:v>
                </c:pt>
                <c:pt idx="81">
                  <c:v>0.88785000000000003</c:v>
                </c:pt>
                <c:pt idx="82">
                  <c:v>0.88648000000000005</c:v>
                </c:pt>
                <c:pt idx="83">
                  <c:v>0.88510999999999995</c:v>
                </c:pt>
                <c:pt idx="84">
                  <c:v>0.88373999999999997</c:v>
                </c:pt>
                <c:pt idx="85">
                  <c:v>0.88238000000000005</c:v>
                </c:pt>
                <c:pt idx="86">
                  <c:v>0.88100999999999996</c:v>
                </c:pt>
                <c:pt idx="87">
                  <c:v>0.87963999999999998</c:v>
                </c:pt>
                <c:pt idx="88">
                  <c:v>0.87827</c:v>
                </c:pt>
                <c:pt idx="89">
                  <c:v>0.87690000000000001</c:v>
                </c:pt>
                <c:pt idx="90">
                  <c:v>0.87553999999999998</c:v>
                </c:pt>
                <c:pt idx="91">
                  <c:v>0.87417</c:v>
                </c:pt>
                <c:pt idx="92">
                  <c:v>0.87280000000000002</c:v>
                </c:pt>
                <c:pt idx="93">
                  <c:v>0.87143000000000004</c:v>
                </c:pt>
                <c:pt idx="94">
                  <c:v>0.87007000000000001</c:v>
                </c:pt>
                <c:pt idx="95">
                  <c:v>0.86870000000000003</c:v>
                </c:pt>
                <c:pt idx="96">
                  <c:v>0.86734</c:v>
                </c:pt>
                <c:pt idx="97">
                  <c:v>0.86597000000000002</c:v>
                </c:pt>
                <c:pt idx="98">
                  <c:v>0.86460000000000004</c:v>
                </c:pt>
                <c:pt idx="99">
                  <c:v>0.86324000000000001</c:v>
                </c:pt>
                <c:pt idx="100">
                  <c:v>0.86187000000000002</c:v>
                </c:pt>
                <c:pt idx="101">
                  <c:v>0.86051</c:v>
                </c:pt>
                <c:pt idx="102">
                  <c:v>0.85914999999999997</c:v>
                </c:pt>
                <c:pt idx="103">
                  <c:v>0.85777999999999999</c:v>
                </c:pt>
                <c:pt idx="104">
                  <c:v>0.85641999999999996</c:v>
                </c:pt>
                <c:pt idx="105">
                  <c:v>0.85506000000000004</c:v>
                </c:pt>
                <c:pt idx="106">
                  <c:v>0.85368999999999995</c:v>
                </c:pt>
                <c:pt idx="107">
                  <c:v>0.85233000000000003</c:v>
                </c:pt>
                <c:pt idx="108">
                  <c:v>0.85097</c:v>
                </c:pt>
                <c:pt idx="109">
                  <c:v>0.84960999999999998</c:v>
                </c:pt>
                <c:pt idx="110">
                  <c:v>0.84823999999999999</c:v>
                </c:pt>
                <c:pt idx="111">
                  <c:v>0.84687999999999997</c:v>
                </c:pt>
                <c:pt idx="112">
                  <c:v>0.84552000000000005</c:v>
                </c:pt>
                <c:pt idx="113">
                  <c:v>0.84416000000000002</c:v>
                </c:pt>
                <c:pt idx="114">
                  <c:v>0.84279999999999999</c:v>
                </c:pt>
                <c:pt idx="115">
                  <c:v>0.84143999999999997</c:v>
                </c:pt>
                <c:pt idx="116">
                  <c:v>0.84008000000000005</c:v>
                </c:pt>
                <c:pt idx="117">
                  <c:v>0.83872000000000002</c:v>
                </c:pt>
                <c:pt idx="118">
                  <c:v>0.83735999999999999</c:v>
                </c:pt>
                <c:pt idx="119">
                  <c:v>0.83599999999999997</c:v>
                </c:pt>
                <c:pt idx="120">
                  <c:v>0.83464000000000005</c:v>
                </c:pt>
                <c:pt idx="121">
                  <c:v>0.83328999999999998</c:v>
                </c:pt>
                <c:pt idx="122">
                  <c:v>0.83192999999999995</c:v>
                </c:pt>
                <c:pt idx="123">
                  <c:v>0.83057000000000003</c:v>
                </c:pt>
                <c:pt idx="124">
                  <c:v>0.82921</c:v>
                </c:pt>
                <c:pt idx="125">
                  <c:v>0.82786000000000004</c:v>
                </c:pt>
                <c:pt idx="126">
                  <c:v>0.82650000000000001</c:v>
                </c:pt>
                <c:pt idx="127">
                  <c:v>0.82515000000000005</c:v>
                </c:pt>
                <c:pt idx="128">
                  <c:v>0.82379000000000002</c:v>
                </c:pt>
                <c:pt idx="129">
                  <c:v>0.82243999999999995</c:v>
                </c:pt>
                <c:pt idx="130">
                  <c:v>0.82108000000000003</c:v>
                </c:pt>
                <c:pt idx="131">
                  <c:v>0.81972999999999996</c:v>
                </c:pt>
                <c:pt idx="132">
                  <c:v>0.81837000000000004</c:v>
                </c:pt>
                <c:pt idx="133">
                  <c:v>0.81701999999999997</c:v>
                </c:pt>
                <c:pt idx="134">
                  <c:v>0.81567000000000001</c:v>
                </c:pt>
                <c:pt idx="135">
                  <c:v>0.81430999999999998</c:v>
                </c:pt>
                <c:pt idx="136">
                  <c:v>0.81296000000000002</c:v>
                </c:pt>
                <c:pt idx="137">
                  <c:v>0.81161000000000005</c:v>
                </c:pt>
                <c:pt idx="138">
                  <c:v>0.81025999999999998</c:v>
                </c:pt>
                <c:pt idx="139">
                  <c:v>0.80889999999999995</c:v>
                </c:pt>
                <c:pt idx="140">
                  <c:v>0.80754999999999999</c:v>
                </c:pt>
                <c:pt idx="141">
                  <c:v>0.80620000000000003</c:v>
                </c:pt>
                <c:pt idx="142">
                  <c:v>0.80484999999999995</c:v>
                </c:pt>
                <c:pt idx="143">
                  <c:v>0.80349999999999999</c:v>
                </c:pt>
                <c:pt idx="144">
                  <c:v>0.80215000000000003</c:v>
                </c:pt>
                <c:pt idx="145">
                  <c:v>0.80081000000000002</c:v>
                </c:pt>
                <c:pt idx="146">
                  <c:v>0.79945999999999995</c:v>
                </c:pt>
                <c:pt idx="147">
                  <c:v>0.79810999999999999</c:v>
                </c:pt>
                <c:pt idx="148">
                  <c:v>0.79676000000000002</c:v>
                </c:pt>
                <c:pt idx="149">
                  <c:v>0.79540999999999995</c:v>
                </c:pt>
                <c:pt idx="150">
                  <c:v>0.79407000000000005</c:v>
                </c:pt>
                <c:pt idx="151">
                  <c:v>0.79271999999999998</c:v>
                </c:pt>
                <c:pt idx="152">
                  <c:v>0.79137999999999997</c:v>
                </c:pt>
                <c:pt idx="153">
                  <c:v>0.79003000000000001</c:v>
                </c:pt>
                <c:pt idx="154">
                  <c:v>0.78868000000000005</c:v>
                </c:pt>
                <c:pt idx="155">
                  <c:v>0.78734000000000004</c:v>
                </c:pt>
                <c:pt idx="156">
                  <c:v>0.78600000000000003</c:v>
                </c:pt>
                <c:pt idx="157">
                  <c:v>0.78464999999999996</c:v>
                </c:pt>
                <c:pt idx="158">
                  <c:v>0.78330999999999995</c:v>
                </c:pt>
                <c:pt idx="159">
                  <c:v>0.78197000000000005</c:v>
                </c:pt>
                <c:pt idx="160">
                  <c:v>0.78061999999999998</c:v>
                </c:pt>
                <c:pt idx="161">
                  <c:v>0.77927999999999997</c:v>
                </c:pt>
                <c:pt idx="162">
                  <c:v>0.77793999999999996</c:v>
                </c:pt>
                <c:pt idx="163">
                  <c:v>0.77659999999999996</c:v>
                </c:pt>
                <c:pt idx="164">
                  <c:v>0.77525999999999995</c:v>
                </c:pt>
                <c:pt idx="165">
                  <c:v>0.77392000000000005</c:v>
                </c:pt>
                <c:pt idx="166">
                  <c:v>0.77258000000000004</c:v>
                </c:pt>
                <c:pt idx="167">
                  <c:v>0.77124000000000004</c:v>
                </c:pt>
                <c:pt idx="168">
                  <c:v>0.76990000000000003</c:v>
                </c:pt>
                <c:pt idx="169">
                  <c:v>0.76856000000000002</c:v>
                </c:pt>
                <c:pt idx="170">
                  <c:v>0.76722999999999997</c:v>
                </c:pt>
                <c:pt idx="171">
                  <c:v>0.76588999999999996</c:v>
                </c:pt>
                <c:pt idx="172">
                  <c:v>0.76454999999999995</c:v>
                </c:pt>
                <c:pt idx="173">
                  <c:v>0.76322000000000001</c:v>
                </c:pt>
                <c:pt idx="174">
                  <c:v>0.76188</c:v>
                </c:pt>
                <c:pt idx="175">
                  <c:v>0.76054999999999995</c:v>
                </c:pt>
                <c:pt idx="176">
                  <c:v>0.75921000000000005</c:v>
                </c:pt>
                <c:pt idx="177">
                  <c:v>0.75788</c:v>
                </c:pt>
                <c:pt idx="178">
                  <c:v>0.75653999999999999</c:v>
                </c:pt>
                <c:pt idx="179">
                  <c:v>0.75521000000000005</c:v>
                </c:pt>
                <c:pt idx="180">
                  <c:v>0.75387999999999999</c:v>
                </c:pt>
                <c:pt idx="181">
                  <c:v>0.75255000000000005</c:v>
                </c:pt>
                <c:pt idx="182">
                  <c:v>0.75121000000000004</c:v>
                </c:pt>
                <c:pt idx="183">
                  <c:v>0.74987999999999999</c:v>
                </c:pt>
                <c:pt idx="184">
                  <c:v>0.74855000000000005</c:v>
                </c:pt>
                <c:pt idx="185">
                  <c:v>0.74722</c:v>
                </c:pt>
                <c:pt idx="186">
                  <c:v>0.74589000000000005</c:v>
                </c:pt>
                <c:pt idx="187">
                  <c:v>0.74456</c:v>
                </c:pt>
                <c:pt idx="188">
                  <c:v>0.74324000000000001</c:v>
                </c:pt>
                <c:pt idx="189">
                  <c:v>0.74190999999999996</c:v>
                </c:pt>
                <c:pt idx="190">
                  <c:v>0.74058000000000002</c:v>
                </c:pt>
                <c:pt idx="191">
                  <c:v>0.73924999999999996</c:v>
                </c:pt>
                <c:pt idx="192">
                  <c:v>0.73792999999999997</c:v>
                </c:pt>
                <c:pt idx="193">
                  <c:v>0.73660000000000003</c:v>
                </c:pt>
                <c:pt idx="194">
                  <c:v>0.73528000000000004</c:v>
                </c:pt>
                <c:pt idx="195">
                  <c:v>0.73394999999999999</c:v>
                </c:pt>
                <c:pt idx="196">
                  <c:v>0.73263</c:v>
                </c:pt>
                <c:pt idx="197">
                  <c:v>0.73129999999999995</c:v>
                </c:pt>
                <c:pt idx="198">
                  <c:v>0.72997999999999996</c:v>
                </c:pt>
                <c:pt idx="199">
                  <c:v>0.72865999999999997</c:v>
                </c:pt>
                <c:pt idx="200">
                  <c:v>0.72733999999999999</c:v>
                </c:pt>
                <c:pt idx="201">
                  <c:v>0.72602</c:v>
                </c:pt>
                <c:pt idx="202">
                  <c:v>0.72470000000000001</c:v>
                </c:pt>
                <c:pt idx="203">
                  <c:v>0.72338000000000002</c:v>
                </c:pt>
                <c:pt idx="204">
                  <c:v>0.72206000000000004</c:v>
                </c:pt>
                <c:pt idx="205">
                  <c:v>0.72074000000000005</c:v>
                </c:pt>
                <c:pt idx="206">
                  <c:v>0.71941999999999995</c:v>
                </c:pt>
                <c:pt idx="207">
                  <c:v>0.71809999999999996</c:v>
                </c:pt>
                <c:pt idx="208">
                  <c:v>0.71677999999999997</c:v>
                </c:pt>
                <c:pt idx="209">
                  <c:v>0.71547000000000005</c:v>
                </c:pt>
                <c:pt idx="210">
                  <c:v>0.71414999999999995</c:v>
                </c:pt>
                <c:pt idx="211">
                  <c:v>0.71284000000000003</c:v>
                </c:pt>
                <c:pt idx="212">
                  <c:v>0.71152000000000004</c:v>
                </c:pt>
                <c:pt idx="213">
                  <c:v>0.71021000000000001</c:v>
                </c:pt>
                <c:pt idx="214">
                  <c:v>0.70889000000000002</c:v>
                </c:pt>
                <c:pt idx="215">
                  <c:v>0.70757999999999999</c:v>
                </c:pt>
                <c:pt idx="216">
                  <c:v>0.70626999999999995</c:v>
                </c:pt>
                <c:pt idx="217">
                  <c:v>0.70494999999999997</c:v>
                </c:pt>
                <c:pt idx="218">
                  <c:v>0.70364000000000004</c:v>
                </c:pt>
                <c:pt idx="219">
                  <c:v>0.70233000000000001</c:v>
                </c:pt>
                <c:pt idx="220">
                  <c:v>0.70101999999999998</c:v>
                </c:pt>
                <c:pt idx="221">
                  <c:v>0.69971000000000005</c:v>
                </c:pt>
                <c:pt idx="222">
                  <c:v>0.69840000000000002</c:v>
                </c:pt>
                <c:pt idx="223">
                  <c:v>0.69710000000000005</c:v>
                </c:pt>
                <c:pt idx="224">
                  <c:v>0.69579000000000002</c:v>
                </c:pt>
                <c:pt idx="225">
                  <c:v>0.69447999999999999</c:v>
                </c:pt>
                <c:pt idx="226">
                  <c:v>0.69318000000000002</c:v>
                </c:pt>
                <c:pt idx="227">
                  <c:v>0.69186999999999999</c:v>
                </c:pt>
                <c:pt idx="228">
                  <c:v>0.69057000000000002</c:v>
                </c:pt>
                <c:pt idx="229">
                  <c:v>0.68925999999999998</c:v>
                </c:pt>
                <c:pt idx="230">
                  <c:v>0.68796000000000002</c:v>
                </c:pt>
                <c:pt idx="231">
                  <c:v>0.68664999999999998</c:v>
                </c:pt>
                <c:pt idx="232">
                  <c:v>0.68535000000000001</c:v>
                </c:pt>
                <c:pt idx="233">
                  <c:v>0.68405000000000005</c:v>
                </c:pt>
                <c:pt idx="234">
                  <c:v>0.68274999999999997</c:v>
                </c:pt>
                <c:pt idx="235">
                  <c:v>0.68145</c:v>
                </c:pt>
                <c:pt idx="236">
                  <c:v>0.68015000000000003</c:v>
                </c:pt>
                <c:pt idx="237">
                  <c:v>0.67884999999999995</c:v>
                </c:pt>
                <c:pt idx="238">
                  <c:v>0.67754999999999999</c:v>
                </c:pt>
                <c:pt idx="239">
                  <c:v>0.67625000000000002</c:v>
                </c:pt>
                <c:pt idx="240">
                  <c:v>0.67496</c:v>
                </c:pt>
                <c:pt idx="241">
                  <c:v>0.67366000000000004</c:v>
                </c:pt>
                <c:pt idx="242">
                  <c:v>0.67235999999999996</c:v>
                </c:pt>
                <c:pt idx="243">
                  <c:v>0.67107000000000006</c:v>
                </c:pt>
                <c:pt idx="244">
                  <c:v>0.66976999999999998</c:v>
                </c:pt>
                <c:pt idx="245">
                  <c:v>0.66847999999999996</c:v>
                </c:pt>
                <c:pt idx="246">
                  <c:v>0.66718999999999995</c:v>
                </c:pt>
                <c:pt idx="247">
                  <c:v>0.66590000000000005</c:v>
                </c:pt>
                <c:pt idx="248">
                  <c:v>0.66459999999999997</c:v>
                </c:pt>
                <c:pt idx="249">
                  <c:v>0.66330999999999996</c:v>
                </c:pt>
                <c:pt idx="250">
                  <c:v>0.66202000000000005</c:v>
                </c:pt>
                <c:pt idx="251">
                  <c:v>0.66073000000000004</c:v>
                </c:pt>
                <c:pt idx="252">
                  <c:v>0.65944000000000003</c:v>
                </c:pt>
                <c:pt idx="253">
                  <c:v>0.65815999999999997</c:v>
                </c:pt>
                <c:pt idx="254">
                  <c:v>0.65686999999999995</c:v>
                </c:pt>
                <c:pt idx="255">
                  <c:v>0.65558000000000005</c:v>
                </c:pt>
                <c:pt idx="256">
                  <c:v>0.65429000000000004</c:v>
                </c:pt>
                <c:pt idx="257">
                  <c:v>0.65300999999999998</c:v>
                </c:pt>
                <c:pt idx="258">
                  <c:v>0.65171999999999997</c:v>
                </c:pt>
                <c:pt idx="259">
                  <c:v>0.65044000000000002</c:v>
                </c:pt>
                <c:pt idx="260">
                  <c:v>0.64915999999999996</c:v>
                </c:pt>
                <c:pt idx="261">
                  <c:v>0.64788000000000001</c:v>
                </c:pt>
                <c:pt idx="262">
                  <c:v>0.64659</c:v>
                </c:pt>
                <c:pt idx="263">
                  <c:v>0.64531000000000005</c:v>
                </c:pt>
                <c:pt idx="264">
                  <c:v>0.64402999999999999</c:v>
                </c:pt>
                <c:pt idx="265">
                  <c:v>0.64275000000000004</c:v>
                </c:pt>
                <c:pt idx="266">
                  <c:v>0.64146999999999998</c:v>
                </c:pt>
                <c:pt idx="267">
                  <c:v>0.64019999999999999</c:v>
                </c:pt>
                <c:pt idx="268">
                  <c:v>0.63892000000000004</c:v>
                </c:pt>
                <c:pt idx="269">
                  <c:v>0.63763999999999998</c:v>
                </c:pt>
                <c:pt idx="270">
                  <c:v>0.63636000000000004</c:v>
                </c:pt>
                <c:pt idx="271">
                  <c:v>0.63509000000000004</c:v>
                </c:pt>
                <c:pt idx="272">
                  <c:v>0.63382000000000005</c:v>
                </c:pt>
                <c:pt idx="273">
                  <c:v>0.63253999999999999</c:v>
                </c:pt>
                <c:pt idx="274">
                  <c:v>0.63127</c:v>
                </c:pt>
                <c:pt idx="275">
                  <c:v>0.63</c:v>
                </c:pt>
                <c:pt idx="276">
                  <c:v>0.62871999999999995</c:v>
                </c:pt>
                <c:pt idx="277">
                  <c:v>0.62744999999999995</c:v>
                </c:pt>
                <c:pt idx="278">
                  <c:v>0.62617999999999996</c:v>
                </c:pt>
                <c:pt idx="279">
                  <c:v>0.62492000000000003</c:v>
                </c:pt>
                <c:pt idx="280">
                  <c:v>0.62365000000000004</c:v>
                </c:pt>
                <c:pt idx="281">
                  <c:v>0.62238000000000004</c:v>
                </c:pt>
                <c:pt idx="282">
                  <c:v>0.62111000000000005</c:v>
                </c:pt>
                <c:pt idx="283">
                  <c:v>0.61985000000000001</c:v>
                </c:pt>
                <c:pt idx="284">
                  <c:v>0.61858000000000002</c:v>
                </c:pt>
                <c:pt idx="285">
                  <c:v>0.61731999999999998</c:v>
                </c:pt>
                <c:pt idx="286">
                  <c:v>0.61604999999999999</c:v>
                </c:pt>
                <c:pt idx="287">
                  <c:v>0.61478999999999995</c:v>
                </c:pt>
                <c:pt idx="288">
                  <c:v>0.61353000000000002</c:v>
                </c:pt>
                <c:pt idx="289">
                  <c:v>0.61226999999999998</c:v>
                </c:pt>
                <c:pt idx="290">
                  <c:v>0.61101000000000005</c:v>
                </c:pt>
                <c:pt idx="291">
                  <c:v>0.60975000000000001</c:v>
                </c:pt>
                <c:pt idx="292">
                  <c:v>0.60848999999999998</c:v>
                </c:pt>
                <c:pt idx="293">
                  <c:v>0.60723000000000005</c:v>
                </c:pt>
                <c:pt idx="294">
                  <c:v>0.60597000000000001</c:v>
                </c:pt>
                <c:pt idx="295">
                  <c:v>0.60470999999999997</c:v>
                </c:pt>
                <c:pt idx="296">
                  <c:v>0.60346</c:v>
                </c:pt>
                <c:pt idx="297">
                  <c:v>0.60219999999999996</c:v>
                </c:pt>
                <c:pt idx="298">
                  <c:v>0.60094999999999998</c:v>
                </c:pt>
                <c:pt idx="299">
                  <c:v>0.59970000000000001</c:v>
                </c:pt>
                <c:pt idx="300">
                  <c:v>0.59843999999999997</c:v>
                </c:pt>
                <c:pt idx="301">
                  <c:v>0.59719</c:v>
                </c:pt>
                <c:pt idx="302">
                  <c:v>0.59594000000000003</c:v>
                </c:pt>
                <c:pt idx="303">
                  <c:v>0.59469000000000005</c:v>
                </c:pt>
                <c:pt idx="304">
                  <c:v>0.59343999999999997</c:v>
                </c:pt>
                <c:pt idx="305">
                  <c:v>0.59218999999999999</c:v>
                </c:pt>
                <c:pt idx="306">
                  <c:v>0.59094000000000002</c:v>
                </c:pt>
                <c:pt idx="307">
                  <c:v>0.5897</c:v>
                </c:pt>
                <c:pt idx="308">
                  <c:v>0.58845000000000003</c:v>
                </c:pt>
                <c:pt idx="309">
                  <c:v>0.58721000000000001</c:v>
                </c:pt>
                <c:pt idx="310">
                  <c:v>0.58596000000000004</c:v>
                </c:pt>
                <c:pt idx="311">
                  <c:v>0.58472000000000002</c:v>
                </c:pt>
                <c:pt idx="312">
                  <c:v>0.58348</c:v>
                </c:pt>
                <c:pt idx="313">
                  <c:v>0.58223000000000003</c:v>
                </c:pt>
                <c:pt idx="314">
                  <c:v>0.58099000000000001</c:v>
                </c:pt>
                <c:pt idx="315">
                  <c:v>0.57974999999999999</c:v>
                </c:pt>
                <c:pt idx="316">
                  <c:v>0.57850999999999997</c:v>
                </c:pt>
                <c:pt idx="317">
                  <c:v>0.57728000000000002</c:v>
                </c:pt>
                <c:pt idx="318">
                  <c:v>0.57604</c:v>
                </c:pt>
                <c:pt idx="319">
                  <c:v>0.57479999999999998</c:v>
                </c:pt>
                <c:pt idx="320">
                  <c:v>0.57355999999999996</c:v>
                </c:pt>
                <c:pt idx="321">
                  <c:v>0.57233000000000001</c:v>
                </c:pt>
                <c:pt idx="322">
                  <c:v>0.57110000000000005</c:v>
                </c:pt>
                <c:pt idx="323">
                  <c:v>0.56986000000000003</c:v>
                </c:pt>
                <c:pt idx="324">
                  <c:v>0.56862999999999997</c:v>
                </c:pt>
                <c:pt idx="325">
                  <c:v>0.56740000000000002</c:v>
                </c:pt>
                <c:pt idx="326">
                  <c:v>0.56616999999999995</c:v>
                </c:pt>
                <c:pt idx="327">
                  <c:v>0.56494</c:v>
                </c:pt>
                <c:pt idx="328">
                  <c:v>0.56371000000000004</c:v>
                </c:pt>
                <c:pt idx="329">
                  <c:v>0.56247999999999998</c:v>
                </c:pt>
                <c:pt idx="330">
                  <c:v>0.56125000000000003</c:v>
                </c:pt>
                <c:pt idx="331">
                  <c:v>0.56003000000000003</c:v>
                </c:pt>
                <c:pt idx="332">
                  <c:v>0.55879999999999996</c:v>
                </c:pt>
                <c:pt idx="333">
                  <c:v>0.55757999999999996</c:v>
                </c:pt>
                <c:pt idx="334">
                  <c:v>0.55635000000000001</c:v>
                </c:pt>
                <c:pt idx="335">
                  <c:v>0.55513000000000001</c:v>
                </c:pt>
                <c:pt idx="336">
                  <c:v>0.55391000000000001</c:v>
                </c:pt>
                <c:pt idx="337">
                  <c:v>0.55269000000000001</c:v>
                </c:pt>
                <c:pt idx="338">
                  <c:v>0.55147000000000002</c:v>
                </c:pt>
                <c:pt idx="339">
                  <c:v>0.55025000000000002</c:v>
                </c:pt>
                <c:pt idx="340">
                  <c:v>0.54903000000000002</c:v>
                </c:pt>
                <c:pt idx="341">
                  <c:v>0.54781000000000002</c:v>
                </c:pt>
                <c:pt idx="342">
                  <c:v>0.54659999999999997</c:v>
                </c:pt>
                <c:pt idx="343">
                  <c:v>0.54537999999999998</c:v>
                </c:pt>
                <c:pt idx="344">
                  <c:v>0.54417000000000004</c:v>
                </c:pt>
                <c:pt idx="345">
                  <c:v>0.54295000000000004</c:v>
                </c:pt>
                <c:pt idx="346">
                  <c:v>0.54174</c:v>
                </c:pt>
                <c:pt idx="347">
                  <c:v>0.54052999999999995</c:v>
                </c:pt>
                <c:pt idx="348">
                  <c:v>0.53932000000000002</c:v>
                </c:pt>
                <c:pt idx="349">
                  <c:v>0.53810999999999998</c:v>
                </c:pt>
                <c:pt idx="350">
                  <c:v>0.53690000000000004</c:v>
                </c:pt>
                <c:pt idx="351">
                  <c:v>0.53569</c:v>
                </c:pt>
                <c:pt idx="352">
                  <c:v>0.53447999999999996</c:v>
                </c:pt>
                <c:pt idx="353">
                  <c:v>0.53327999999999998</c:v>
                </c:pt>
                <c:pt idx="354">
                  <c:v>0.53207000000000004</c:v>
                </c:pt>
                <c:pt idx="355">
                  <c:v>0.53086999999999995</c:v>
                </c:pt>
                <c:pt idx="356">
                  <c:v>0.52966000000000002</c:v>
                </c:pt>
                <c:pt idx="357">
                  <c:v>0.52846000000000004</c:v>
                </c:pt>
                <c:pt idx="358">
                  <c:v>0.52725999999999995</c:v>
                </c:pt>
                <c:pt idx="359">
                  <c:v>0.52605999999999997</c:v>
                </c:pt>
                <c:pt idx="360">
                  <c:v>0.52485999999999999</c:v>
                </c:pt>
                <c:pt idx="361">
                  <c:v>0.52366000000000001</c:v>
                </c:pt>
                <c:pt idx="362">
                  <c:v>0.52246000000000004</c:v>
                </c:pt>
                <c:pt idx="363">
                  <c:v>0.52125999999999995</c:v>
                </c:pt>
                <c:pt idx="364">
                  <c:v>0.52007000000000003</c:v>
                </c:pt>
                <c:pt idx="365">
                  <c:v>0.51887000000000005</c:v>
                </c:pt>
                <c:pt idx="366">
                  <c:v>0.51768000000000003</c:v>
                </c:pt>
                <c:pt idx="367">
                  <c:v>0.51649</c:v>
                </c:pt>
                <c:pt idx="368">
                  <c:v>0.51529000000000003</c:v>
                </c:pt>
                <c:pt idx="369">
                  <c:v>0.5141</c:v>
                </c:pt>
                <c:pt idx="370">
                  <c:v>0.51290999999999998</c:v>
                </c:pt>
                <c:pt idx="371">
                  <c:v>0.51171999999999995</c:v>
                </c:pt>
                <c:pt idx="372">
                  <c:v>0.51053000000000004</c:v>
                </c:pt>
                <c:pt idx="373">
                  <c:v>0.50934999999999997</c:v>
                </c:pt>
                <c:pt idx="374">
                  <c:v>0.50815999999999995</c:v>
                </c:pt>
                <c:pt idx="375">
                  <c:v>0.50697999999999999</c:v>
                </c:pt>
                <c:pt idx="376">
                  <c:v>0.50578999999999996</c:v>
                </c:pt>
                <c:pt idx="377">
                  <c:v>0.50461</c:v>
                </c:pt>
                <c:pt idx="378">
                  <c:v>0.50343000000000004</c:v>
                </c:pt>
                <c:pt idx="379">
                  <c:v>0.50224000000000002</c:v>
                </c:pt>
                <c:pt idx="380">
                  <c:v>0.50105999999999995</c:v>
                </c:pt>
                <c:pt idx="381">
                  <c:v>0.49987999999999999</c:v>
                </c:pt>
                <c:pt idx="382">
                  <c:v>0.49870999999999999</c:v>
                </c:pt>
                <c:pt idx="383">
                  <c:v>0.49752999999999997</c:v>
                </c:pt>
                <c:pt idx="384">
                  <c:v>0.49635000000000001</c:v>
                </c:pt>
                <c:pt idx="385">
                  <c:v>0.49518000000000001</c:v>
                </c:pt>
                <c:pt idx="386">
                  <c:v>0.49399999999999999</c:v>
                </c:pt>
                <c:pt idx="387">
                  <c:v>0.49282999999999999</c:v>
                </c:pt>
                <c:pt idx="388">
                  <c:v>0.49164999999999998</c:v>
                </c:pt>
                <c:pt idx="389">
                  <c:v>0.49048000000000003</c:v>
                </c:pt>
                <c:pt idx="390">
                  <c:v>0.48931000000000002</c:v>
                </c:pt>
                <c:pt idx="391">
                  <c:v>0.48814000000000002</c:v>
                </c:pt>
                <c:pt idx="392">
                  <c:v>0.48697000000000001</c:v>
                </c:pt>
                <c:pt idx="393">
                  <c:v>0.48581000000000002</c:v>
                </c:pt>
                <c:pt idx="394">
                  <c:v>0.48464000000000002</c:v>
                </c:pt>
                <c:pt idx="395">
                  <c:v>0.48347000000000001</c:v>
                </c:pt>
                <c:pt idx="396">
                  <c:v>0.48231000000000002</c:v>
                </c:pt>
                <c:pt idx="397">
                  <c:v>0.48115000000000002</c:v>
                </c:pt>
                <c:pt idx="398">
                  <c:v>0.47998000000000002</c:v>
                </c:pt>
                <c:pt idx="399">
                  <c:v>0.47882000000000002</c:v>
                </c:pt>
                <c:pt idx="400">
                  <c:v>0.47765999999999997</c:v>
                </c:pt>
                <c:pt idx="401">
                  <c:v>0.47649999999999998</c:v>
                </c:pt>
                <c:pt idx="402">
                  <c:v>0.47533999999999998</c:v>
                </c:pt>
                <c:pt idx="403">
                  <c:v>0.47419</c:v>
                </c:pt>
                <c:pt idx="404">
                  <c:v>0.47303000000000001</c:v>
                </c:pt>
                <c:pt idx="405">
                  <c:v>0.47188000000000002</c:v>
                </c:pt>
                <c:pt idx="406">
                  <c:v>0.47072000000000003</c:v>
                </c:pt>
                <c:pt idx="407">
                  <c:v>0.46956999999999999</c:v>
                </c:pt>
                <c:pt idx="408">
                  <c:v>0.46842</c:v>
                </c:pt>
                <c:pt idx="409">
                  <c:v>0.46726000000000001</c:v>
                </c:pt>
                <c:pt idx="410">
                  <c:v>0.46611000000000002</c:v>
                </c:pt>
                <c:pt idx="411">
                  <c:v>0.46495999999999998</c:v>
                </c:pt>
                <c:pt idx="412">
                  <c:v>0.46382000000000001</c:v>
                </c:pt>
                <c:pt idx="413">
                  <c:v>0.46267000000000003</c:v>
                </c:pt>
                <c:pt idx="414">
                  <c:v>0.46151999999999999</c:v>
                </c:pt>
                <c:pt idx="415">
                  <c:v>0.46038000000000001</c:v>
                </c:pt>
                <c:pt idx="416">
                  <c:v>0.45923000000000003</c:v>
                </c:pt>
                <c:pt idx="417">
                  <c:v>0.45809</c:v>
                </c:pt>
                <c:pt idx="418">
                  <c:v>0.45695000000000002</c:v>
                </c:pt>
                <c:pt idx="419">
                  <c:v>0.45580999999999999</c:v>
                </c:pt>
                <c:pt idx="420">
                  <c:v>0.45467000000000002</c:v>
                </c:pt>
                <c:pt idx="421">
                  <c:v>0.45352999999999999</c:v>
                </c:pt>
                <c:pt idx="422">
                  <c:v>0.45239000000000001</c:v>
                </c:pt>
                <c:pt idx="423">
                  <c:v>0.45125999999999999</c:v>
                </c:pt>
                <c:pt idx="424">
                  <c:v>0.45012000000000002</c:v>
                </c:pt>
                <c:pt idx="425">
                  <c:v>0.44899</c:v>
                </c:pt>
                <c:pt idx="426">
                  <c:v>0.44785000000000003</c:v>
                </c:pt>
                <c:pt idx="427">
                  <c:v>0.44672000000000001</c:v>
                </c:pt>
                <c:pt idx="428">
                  <c:v>0.44558999999999999</c:v>
                </c:pt>
                <c:pt idx="429">
                  <c:v>0.44446000000000002</c:v>
                </c:pt>
                <c:pt idx="430">
                  <c:v>0.44333</c:v>
                </c:pt>
                <c:pt idx="431">
                  <c:v>0.44219999999999998</c:v>
                </c:pt>
                <c:pt idx="432">
                  <c:v>0.44108000000000003</c:v>
                </c:pt>
                <c:pt idx="433">
                  <c:v>0.43995000000000001</c:v>
                </c:pt>
                <c:pt idx="434">
                  <c:v>0.43883</c:v>
                </c:pt>
                <c:pt idx="435">
                  <c:v>0.43769999999999998</c:v>
                </c:pt>
                <c:pt idx="436">
                  <c:v>0.43658000000000002</c:v>
                </c:pt>
                <c:pt idx="437">
                  <c:v>0.43546000000000001</c:v>
                </c:pt>
                <c:pt idx="438">
                  <c:v>0.43434</c:v>
                </c:pt>
                <c:pt idx="439">
                  <c:v>0.43321999999999999</c:v>
                </c:pt>
                <c:pt idx="440">
                  <c:v>0.43209999999999998</c:v>
                </c:pt>
                <c:pt idx="441">
                  <c:v>0.43097999999999997</c:v>
                </c:pt>
                <c:pt idx="442">
                  <c:v>0.42986999999999997</c:v>
                </c:pt>
                <c:pt idx="443">
                  <c:v>0.42875000000000002</c:v>
                </c:pt>
                <c:pt idx="444">
                  <c:v>0.42764000000000002</c:v>
                </c:pt>
                <c:pt idx="445">
                  <c:v>0.42653000000000002</c:v>
                </c:pt>
                <c:pt idx="446">
                  <c:v>0.42541000000000001</c:v>
                </c:pt>
                <c:pt idx="447">
                  <c:v>0.42430000000000001</c:v>
                </c:pt>
                <c:pt idx="448">
                  <c:v>0.42319000000000001</c:v>
                </c:pt>
                <c:pt idx="449">
                  <c:v>0.42209000000000002</c:v>
                </c:pt>
                <c:pt idx="450">
                  <c:v>0.42098000000000002</c:v>
                </c:pt>
                <c:pt idx="451">
                  <c:v>0.41987000000000002</c:v>
                </c:pt>
                <c:pt idx="452">
                  <c:v>0.41876999999999998</c:v>
                </c:pt>
                <c:pt idx="453">
                  <c:v>0.41765999999999998</c:v>
                </c:pt>
                <c:pt idx="454">
                  <c:v>0.41655999999999999</c:v>
                </c:pt>
                <c:pt idx="455">
                  <c:v>0.41546</c:v>
                </c:pt>
                <c:pt idx="456">
                  <c:v>0.41436000000000001</c:v>
                </c:pt>
                <c:pt idx="457">
                  <c:v>0.41326000000000002</c:v>
                </c:pt>
                <c:pt idx="458">
                  <c:v>0.41216000000000003</c:v>
                </c:pt>
                <c:pt idx="459">
                  <c:v>0.41105999999999998</c:v>
                </c:pt>
                <c:pt idx="460">
                  <c:v>0.40997</c:v>
                </c:pt>
                <c:pt idx="461">
                  <c:v>0.40887000000000001</c:v>
                </c:pt>
                <c:pt idx="462">
                  <c:v>0.40777999999999998</c:v>
                </c:pt>
                <c:pt idx="463">
                  <c:v>0.40669</c:v>
                </c:pt>
                <c:pt idx="464">
                  <c:v>0.40559000000000001</c:v>
                </c:pt>
                <c:pt idx="465">
                  <c:v>0.40450000000000003</c:v>
                </c:pt>
                <c:pt idx="466">
                  <c:v>0.40342</c:v>
                </c:pt>
                <c:pt idx="467">
                  <c:v>0.40233000000000002</c:v>
                </c:pt>
                <c:pt idx="468">
                  <c:v>0.40123999999999999</c:v>
                </c:pt>
                <c:pt idx="469">
                  <c:v>0.40015000000000001</c:v>
                </c:pt>
                <c:pt idx="470">
                  <c:v>0.39906999999999998</c:v>
                </c:pt>
                <c:pt idx="471">
                  <c:v>0.39799000000000001</c:v>
                </c:pt>
                <c:pt idx="472">
                  <c:v>0.39689999999999998</c:v>
                </c:pt>
                <c:pt idx="473">
                  <c:v>0.39582000000000001</c:v>
                </c:pt>
                <c:pt idx="474">
                  <c:v>0.39473999999999998</c:v>
                </c:pt>
                <c:pt idx="475">
                  <c:v>0.39366000000000001</c:v>
                </c:pt>
                <c:pt idx="476">
                  <c:v>0.39257999999999998</c:v>
                </c:pt>
                <c:pt idx="477">
                  <c:v>0.39151000000000002</c:v>
                </c:pt>
                <c:pt idx="478">
                  <c:v>0.39043</c:v>
                </c:pt>
                <c:pt idx="479">
                  <c:v>0.38935999999999998</c:v>
                </c:pt>
                <c:pt idx="480">
                  <c:v>0.38828000000000001</c:v>
                </c:pt>
                <c:pt idx="481">
                  <c:v>0.38721</c:v>
                </c:pt>
                <c:pt idx="482">
                  <c:v>0.38613999999999998</c:v>
                </c:pt>
                <c:pt idx="483">
                  <c:v>0.38507000000000002</c:v>
                </c:pt>
                <c:pt idx="484">
                  <c:v>0.38400000000000001</c:v>
                </c:pt>
                <c:pt idx="485">
                  <c:v>0.38292999999999999</c:v>
                </c:pt>
                <c:pt idx="486">
                  <c:v>0.38186999999999999</c:v>
                </c:pt>
                <c:pt idx="487">
                  <c:v>0.38080000000000003</c:v>
                </c:pt>
                <c:pt idx="488">
                  <c:v>0.37974000000000002</c:v>
                </c:pt>
                <c:pt idx="489">
                  <c:v>0.37868000000000002</c:v>
                </c:pt>
                <c:pt idx="490">
                  <c:v>0.37761</c:v>
                </c:pt>
                <c:pt idx="491">
                  <c:v>0.37655</c:v>
                </c:pt>
                <c:pt idx="492">
                  <c:v>0.37548999999999999</c:v>
                </c:pt>
                <c:pt idx="493">
                  <c:v>0.37444</c:v>
                </c:pt>
                <c:pt idx="494">
                  <c:v>0.37337999999999999</c:v>
                </c:pt>
                <c:pt idx="495">
                  <c:v>0.37231999999999998</c:v>
                </c:pt>
                <c:pt idx="496">
                  <c:v>0.37126999999999999</c:v>
                </c:pt>
                <c:pt idx="497">
                  <c:v>0.37020999999999998</c:v>
                </c:pt>
                <c:pt idx="498">
                  <c:v>0.36915999999999999</c:v>
                </c:pt>
                <c:pt idx="499">
                  <c:v>0.36810999999999999</c:v>
                </c:pt>
                <c:pt idx="500">
                  <c:v>0.36706</c:v>
                </c:pt>
                <c:pt idx="501">
                  <c:v>0.36601</c:v>
                </c:pt>
                <c:pt idx="502">
                  <c:v>0.36496000000000001</c:v>
                </c:pt>
                <c:pt idx="503">
                  <c:v>0.36392000000000002</c:v>
                </c:pt>
                <c:pt idx="504">
                  <c:v>0.36287000000000003</c:v>
                </c:pt>
                <c:pt idx="505">
                  <c:v>0.36182999999999998</c:v>
                </c:pt>
                <c:pt idx="506">
                  <c:v>0.36079</c:v>
                </c:pt>
                <c:pt idx="507">
                  <c:v>0.35974</c:v>
                </c:pt>
                <c:pt idx="508">
                  <c:v>0.35870000000000002</c:v>
                </c:pt>
                <c:pt idx="509">
                  <c:v>0.35765999999999998</c:v>
                </c:pt>
                <c:pt idx="510">
                  <c:v>0.35663</c:v>
                </c:pt>
                <c:pt idx="511">
                  <c:v>0.35559000000000002</c:v>
                </c:pt>
                <c:pt idx="512">
                  <c:v>0.35454999999999998</c:v>
                </c:pt>
                <c:pt idx="513">
                  <c:v>0.35352</c:v>
                </c:pt>
                <c:pt idx="514">
                  <c:v>0.35248000000000002</c:v>
                </c:pt>
                <c:pt idx="515">
                  <c:v>0.35144999999999998</c:v>
                </c:pt>
                <c:pt idx="516">
                  <c:v>0.35042000000000001</c:v>
                </c:pt>
                <c:pt idx="517">
                  <c:v>0.34938999999999998</c:v>
                </c:pt>
                <c:pt idx="518">
                  <c:v>0.34836</c:v>
                </c:pt>
                <c:pt idx="519">
                  <c:v>0.34733000000000003</c:v>
                </c:pt>
                <c:pt idx="520">
                  <c:v>0.34631000000000001</c:v>
                </c:pt>
                <c:pt idx="521">
                  <c:v>0.34527999999999998</c:v>
                </c:pt>
                <c:pt idx="522">
                  <c:v>0.34426000000000001</c:v>
                </c:pt>
                <c:pt idx="523">
                  <c:v>0.34323999999999999</c:v>
                </c:pt>
                <c:pt idx="524">
                  <c:v>0.34222000000000002</c:v>
                </c:pt>
                <c:pt idx="525">
                  <c:v>0.34118999999999999</c:v>
                </c:pt>
                <c:pt idx="526">
                  <c:v>0.34017999999999998</c:v>
                </c:pt>
                <c:pt idx="527">
                  <c:v>0.33916000000000002</c:v>
                </c:pt>
                <c:pt idx="528">
                  <c:v>0.33814</c:v>
                </c:pt>
                <c:pt idx="529">
                  <c:v>0.33712999999999999</c:v>
                </c:pt>
                <c:pt idx="530">
                  <c:v>0.33611000000000002</c:v>
                </c:pt>
                <c:pt idx="531">
                  <c:v>0.33510000000000001</c:v>
                </c:pt>
                <c:pt idx="532">
                  <c:v>0.33409</c:v>
                </c:pt>
                <c:pt idx="533">
                  <c:v>0.33307999999999999</c:v>
                </c:pt>
                <c:pt idx="534">
                  <c:v>0.33206999999999998</c:v>
                </c:pt>
                <c:pt idx="535">
                  <c:v>0.33106000000000002</c:v>
                </c:pt>
                <c:pt idx="536">
                  <c:v>0.33005000000000001</c:v>
                </c:pt>
                <c:pt idx="537">
                  <c:v>0.32905000000000001</c:v>
                </c:pt>
                <c:pt idx="538">
                  <c:v>0.32804</c:v>
                </c:pt>
                <c:pt idx="539">
                  <c:v>0.32704</c:v>
                </c:pt>
                <c:pt idx="540">
                  <c:v>0.32604</c:v>
                </c:pt>
                <c:pt idx="541">
                  <c:v>0.32504</c:v>
                </c:pt>
                <c:pt idx="542">
                  <c:v>0.32403999999999999</c:v>
                </c:pt>
                <c:pt idx="543">
                  <c:v>0.32303999999999999</c:v>
                </c:pt>
                <c:pt idx="544">
                  <c:v>0.32203999999999999</c:v>
                </c:pt>
                <c:pt idx="545">
                  <c:v>0.32103999999999999</c:v>
                </c:pt>
                <c:pt idx="546">
                  <c:v>0.32005</c:v>
                </c:pt>
                <c:pt idx="547">
                  <c:v>0.31906000000000001</c:v>
                </c:pt>
                <c:pt idx="548">
                  <c:v>0.31806000000000001</c:v>
                </c:pt>
                <c:pt idx="549">
                  <c:v>0.31707000000000002</c:v>
                </c:pt>
                <c:pt idx="550">
                  <c:v>0.31608000000000003</c:v>
                </c:pt>
                <c:pt idx="551">
                  <c:v>0.31509999999999999</c:v>
                </c:pt>
                <c:pt idx="552">
                  <c:v>0.31411</c:v>
                </c:pt>
                <c:pt idx="553">
                  <c:v>0.31312000000000001</c:v>
                </c:pt>
                <c:pt idx="554">
                  <c:v>0.31213999999999997</c:v>
                </c:pt>
                <c:pt idx="555">
                  <c:v>0.31114999999999998</c:v>
                </c:pt>
                <c:pt idx="556">
                  <c:v>0.31017</c:v>
                </c:pt>
                <c:pt idx="557">
                  <c:v>0.30919000000000002</c:v>
                </c:pt>
                <c:pt idx="558">
                  <c:v>0.30820999999999998</c:v>
                </c:pt>
                <c:pt idx="559">
                  <c:v>0.30723</c:v>
                </c:pt>
                <c:pt idx="560">
                  <c:v>0.30625000000000002</c:v>
                </c:pt>
                <c:pt idx="561">
                  <c:v>0.30528</c:v>
                </c:pt>
                <c:pt idx="562">
                  <c:v>0.30430000000000001</c:v>
                </c:pt>
                <c:pt idx="563">
                  <c:v>0.30332999999999999</c:v>
                </c:pt>
                <c:pt idx="564">
                  <c:v>0.30236000000000002</c:v>
                </c:pt>
                <c:pt idx="565">
                  <c:v>0.30138999999999999</c:v>
                </c:pt>
                <c:pt idx="566">
                  <c:v>0.30042000000000002</c:v>
                </c:pt>
                <c:pt idx="567">
                  <c:v>0.29944999999999999</c:v>
                </c:pt>
                <c:pt idx="568">
                  <c:v>0.29848000000000002</c:v>
                </c:pt>
                <c:pt idx="569">
                  <c:v>0.29751</c:v>
                </c:pt>
                <c:pt idx="570">
                  <c:v>0.29654999999999998</c:v>
                </c:pt>
                <c:pt idx="571">
                  <c:v>0.29559000000000002</c:v>
                </c:pt>
                <c:pt idx="572">
                  <c:v>0.29461999999999999</c:v>
                </c:pt>
                <c:pt idx="573">
                  <c:v>0.29365999999999998</c:v>
                </c:pt>
                <c:pt idx="574">
                  <c:v>0.29270000000000002</c:v>
                </c:pt>
                <c:pt idx="575">
                  <c:v>0.29174</c:v>
                </c:pt>
                <c:pt idx="576">
                  <c:v>0.29078999999999999</c:v>
                </c:pt>
                <c:pt idx="577">
                  <c:v>0.28982999999999998</c:v>
                </c:pt>
                <c:pt idx="578">
                  <c:v>0.28887000000000002</c:v>
                </c:pt>
                <c:pt idx="579">
                  <c:v>0.28792000000000001</c:v>
                </c:pt>
                <c:pt idx="580">
                  <c:v>0.28697</c:v>
                </c:pt>
                <c:pt idx="581">
                  <c:v>0.28602</c:v>
                </c:pt>
                <c:pt idx="582">
                  <c:v>0.28506999999999999</c:v>
                </c:pt>
                <c:pt idx="583">
                  <c:v>0.28411999999999998</c:v>
                </c:pt>
                <c:pt idx="584">
                  <c:v>0.28316999999999998</c:v>
                </c:pt>
                <c:pt idx="585">
                  <c:v>0.28222999999999998</c:v>
                </c:pt>
                <c:pt idx="586">
                  <c:v>0.28127999999999997</c:v>
                </c:pt>
                <c:pt idx="587">
                  <c:v>0.28033999999999998</c:v>
                </c:pt>
                <c:pt idx="588">
                  <c:v>0.27939000000000003</c:v>
                </c:pt>
                <c:pt idx="589">
                  <c:v>0.27844999999999998</c:v>
                </c:pt>
                <c:pt idx="590">
                  <c:v>0.27750999999999998</c:v>
                </c:pt>
                <c:pt idx="591">
                  <c:v>0.27657999999999999</c:v>
                </c:pt>
                <c:pt idx="592">
                  <c:v>0.27564</c:v>
                </c:pt>
                <c:pt idx="593">
                  <c:v>0.2747</c:v>
                </c:pt>
                <c:pt idx="594">
                  <c:v>0.27377000000000001</c:v>
                </c:pt>
                <c:pt idx="595">
                  <c:v>0.27283000000000002</c:v>
                </c:pt>
                <c:pt idx="596">
                  <c:v>0.27189999999999998</c:v>
                </c:pt>
                <c:pt idx="597">
                  <c:v>0.27096999999999999</c:v>
                </c:pt>
                <c:pt idx="598">
                  <c:v>0.27004</c:v>
                </c:pt>
                <c:pt idx="599">
                  <c:v>0.26911000000000002</c:v>
                </c:pt>
                <c:pt idx="600">
                  <c:v>0.26818999999999998</c:v>
                </c:pt>
                <c:pt idx="601">
                  <c:v>0.26726</c:v>
                </c:pt>
                <c:pt idx="602">
                  <c:v>0.26634000000000002</c:v>
                </c:pt>
                <c:pt idx="603">
                  <c:v>0.26540999999999998</c:v>
                </c:pt>
                <c:pt idx="604">
                  <c:v>0.26449</c:v>
                </c:pt>
                <c:pt idx="605">
                  <c:v>0.26357000000000003</c:v>
                </c:pt>
                <c:pt idx="606">
                  <c:v>0.26264999999999999</c:v>
                </c:pt>
                <c:pt idx="607">
                  <c:v>0.26173000000000002</c:v>
                </c:pt>
                <c:pt idx="608">
                  <c:v>0.26082</c:v>
                </c:pt>
                <c:pt idx="609">
                  <c:v>0.25990000000000002</c:v>
                </c:pt>
                <c:pt idx="610">
                  <c:v>0.25899</c:v>
                </c:pt>
                <c:pt idx="611">
                  <c:v>0.25807000000000002</c:v>
                </c:pt>
                <c:pt idx="612">
                  <c:v>0.25716</c:v>
                </c:pt>
                <c:pt idx="613">
                  <c:v>0.25624999999999998</c:v>
                </c:pt>
                <c:pt idx="614">
                  <c:v>0.25534000000000001</c:v>
                </c:pt>
                <c:pt idx="615">
                  <c:v>0.25442999999999999</c:v>
                </c:pt>
                <c:pt idx="616">
                  <c:v>0.25352999999999998</c:v>
                </c:pt>
                <c:pt idx="617">
                  <c:v>0.25262000000000001</c:v>
                </c:pt>
                <c:pt idx="618">
                  <c:v>0.25172</c:v>
                </c:pt>
                <c:pt idx="619">
                  <c:v>0.25081999999999999</c:v>
                </c:pt>
                <c:pt idx="620">
                  <c:v>0.24990999999999999</c:v>
                </c:pt>
                <c:pt idx="621">
                  <c:v>0.24901000000000001</c:v>
                </c:pt>
                <c:pt idx="622">
                  <c:v>0.24811</c:v>
                </c:pt>
                <c:pt idx="623">
                  <c:v>0.24722</c:v>
                </c:pt>
                <c:pt idx="624">
                  <c:v>0.24632000000000001</c:v>
                </c:pt>
                <c:pt idx="625">
                  <c:v>0.24543000000000001</c:v>
                </c:pt>
                <c:pt idx="626">
                  <c:v>0.24453</c:v>
                </c:pt>
                <c:pt idx="627">
                  <c:v>0.24364</c:v>
                </c:pt>
                <c:pt idx="628">
                  <c:v>0.24274999999999999</c:v>
                </c:pt>
                <c:pt idx="629">
                  <c:v>0.24185999999999999</c:v>
                </c:pt>
                <c:pt idx="630">
                  <c:v>0.24096999999999999</c:v>
                </c:pt>
                <c:pt idx="631">
                  <c:v>0.24007999999999999</c:v>
                </c:pt>
                <c:pt idx="632">
                  <c:v>0.2392</c:v>
                </c:pt>
                <c:pt idx="633">
                  <c:v>0.23830999999999999</c:v>
                </c:pt>
                <c:pt idx="634">
                  <c:v>0.23743</c:v>
                </c:pt>
                <c:pt idx="635">
                  <c:v>0.23655000000000001</c:v>
                </c:pt>
                <c:pt idx="636">
                  <c:v>0.23566999999999999</c:v>
                </c:pt>
                <c:pt idx="637">
                  <c:v>0.23479</c:v>
                </c:pt>
                <c:pt idx="638">
                  <c:v>0.23391000000000001</c:v>
                </c:pt>
                <c:pt idx="639">
                  <c:v>0.23302999999999999</c:v>
                </c:pt>
                <c:pt idx="640">
                  <c:v>0.23215</c:v>
                </c:pt>
                <c:pt idx="641">
                  <c:v>0.23128000000000001</c:v>
                </c:pt>
                <c:pt idx="642">
                  <c:v>0.23041</c:v>
                </c:pt>
                <c:pt idx="643">
                  <c:v>0.22953999999999999</c:v>
                </c:pt>
                <c:pt idx="644">
                  <c:v>0.22866</c:v>
                </c:pt>
                <c:pt idx="645">
                  <c:v>0.2278</c:v>
                </c:pt>
                <c:pt idx="646">
                  <c:v>0.22692999999999999</c:v>
                </c:pt>
                <c:pt idx="647">
                  <c:v>0.22606000000000001</c:v>
                </c:pt>
                <c:pt idx="648">
                  <c:v>0.22520000000000001</c:v>
                </c:pt>
                <c:pt idx="649">
                  <c:v>0.22433</c:v>
                </c:pt>
                <c:pt idx="650">
                  <c:v>0.22347</c:v>
                </c:pt>
                <c:pt idx="651">
                  <c:v>0.22261</c:v>
                </c:pt>
                <c:pt idx="652">
                  <c:v>0.22175</c:v>
                </c:pt>
                <c:pt idx="653">
                  <c:v>0.22089</c:v>
                </c:pt>
                <c:pt idx="654">
                  <c:v>0.22003</c:v>
                </c:pt>
                <c:pt idx="655">
                  <c:v>0.21917</c:v>
                </c:pt>
                <c:pt idx="656">
                  <c:v>0.21831999999999999</c:v>
                </c:pt>
                <c:pt idx="657">
                  <c:v>0.21747</c:v>
                </c:pt>
                <c:pt idx="658">
                  <c:v>0.21661</c:v>
                </c:pt>
                <c:pt idx="659">
                  <c:v>0.21576000000000001</c:v>
                </c:pt>
                <c:pt idx="660">
                  <c:v>0.21490999999999999</c:v>
                </c:pt>
                <c:pt idx="661">
                  <c:v>0.21406</c:v>
                </c:pt>
                <c:pt idx="662">
                  <c:v>0.21321999999999999</c:v>
                </c:pt>
                <c:pt idx="663">
                  <c:v>0.21237</c:v>
                </c:pt>
                <c:pt idx="664">
                  <c:v>0.21153</c:v>
                </c:pt>
                <c:pt idx="665">
                  <c:v>0.21068000000000001</c:v>
                </c:pt>
                <c:pt idx="666">
                  <c:v>0.20984</c:v>
                </c:pt>
                <c:pt idx="667">
                  <c:v>0.20899999999999999</c:v>
                </c:pt>
                <c:pt idx="668">
                  <c:v>0.20816000000000001</c:v>
                </c:pt>
                <c:pt idx="669">
                  <c:v>0.20732</c:v>
                </c:pt>
                <c:pt idx="670">
                  <c:v>0.20649000000000001</c:v>
                </c:pt>
                <c:pt idx="671">
                  <c:v>0.20565</c:v>
                </c:pt>
                <c:pt idx="672">
                  <c:v>0.20482</c:v>
                </c:pt>
                <c:pt idx="673">
                  <c:v>0.20397999999999999</c:v>
                </c:pt>
                <c:pt idx="674">
                  <c:v>0.20315</c:v>
                </c:pt>
                <c:pt idx="675">
                  <c:v>0.20232</c:v>
                </c:pt>
                <c:pt idx="676">
                  <c:v>0.20149</c:v>
                </c:pt>
                <c:pt idx="677">
                  <c:v>0.20066999999999999</c:v>
                </c:pt>
                <c:pt idx="678">
                  <c:v>0.19983999999999999</c:v>
                </c:pt>
                <c:pt idx="679">
                  <c:v>0.19900999999999999</c:v>
                </c:pt>
                <c:pt idx="680">
                  <c:v>0.19819000000000001</c:v>
                </c:pt>
                <c:pt idx="681">
                  <c:v>0.19736999999999999</c:v>
                </c:pt>
                <c:pt idx="682">
                  <c:v>0.19655</c:v>
                </c:pt>
                <c:pt idx="683">
                  <c:v>0.19572999999999999</c:v>
                </c:pt>
                <c:pt idx="684">
                  <c:v>0.19491</c:v>
                </c:pt>
                <c:pt idx="685">
                  <c:v>0.19409000000000001</c:v>
                </c:pt>
                <c:pt idx="686">
                  <c:v>0.19328000000000001</c:v>
                </c:pt>
                <c:pt idx="687">
                  <c:v>0.19245999999999999</c:v>
                </c:pt>
                <c:pt idx="688">
                  <c:v>0.19164999999999999</c:v>
                </c:pt>
                <c:pt idx="689">
                  <c:v>0.19084000000000001</c:v>
                </c:pt>
                <c:pt idx="690">
                  <c:v>0.19003</c:v>
                </c:pt>
                <c:pt idx="691">
                  <c:v>0.18922</c:v>
                </c:pt>
                <c:pt idx="692">
                  <c:v>0.18840999999999999</c:v>
                </c:pt>
                <c:pt idx="693">
                  <c:v>0.18759999999999999</c:v>
                </c:pt>
                <c:pt idx="694">
                  <c:v>0.18679999999999999</c:v>
                </c:pt>
                <c:pt idx="695">
                  <c:v>0.18598999999999999</c:v>
                </c:pt>
                <c:pt idx="696">
                  <c:v>0.18518999999999999</c:v>
                </c:pt>
                <c:pt idx="697">
                  <c:v>0.18439</c:v>
                </c:pt>
                <c:pt idx="698">
                  <c:v>0.18359</c:v>
                </c:pt>
                <c:pt idx="699">
                  <c:v>0.18279000000000001</c:v>
                </c:pt>
                <c:pt idx="700">
                  <c:v>0.18199000000000001</c:v>
                </c:pt>
                <c:pt idx="701">
                  <c:v>0.18118999999999999</c:v>
                </c:pt>
                <c:pt idx="702">
                  <c:v>0.1804</c:v>
                </c:pt>
                <c:pt idx="703">
                  <c:v>0.17960999999999999</c:v>
                </c:pt>
                <c:pt idx="704">
                  <c:v>0.17881</c:v>
                </c:pt>
                <c:pt idx="705">
                  <c:v>0.17802000000000001</c:v>
                </c:pt>
                <c:pt idx="706">
                  <c:v>0.17723</c:v>
                </c:pt>
                <c:pt idx="707">
                  <c:v>0.17644000000000001</c:v>
                </c:pt>
                <c:pt idx="708">
                  <c:v>0.17566000000000001</c:v>
                </c:pt>
                <c:pt idx="709">
                  <c:v>0.17487</c:v>
                </c:pt>
                <c:pt idx="710">
                  <c:v>0.17408999999999999</c:v>
                </c:pt>
                <c:pt idx="711">
                  <c:v>0.17330000000000001</c:v>
                </c:pt>
                <c:pt idx="712">
                  <c:v>0.17252000000000001</c:v>
                </c:pt>
                <c:pt idx="713">
                  <c:v>0.17174</c:v>
                </c:pt>
                <c:pt idx="714">
                  <c:v>0.17096</c:v>
                </c:pt>
                <c:pt idx="715">
                  <c:v>0.17018</c:v>
                </c:pt>
                <c:pt idx="716">
                  <c:v>0.16941000000000001</c:v>
                </c:pt>
                <c:pt idx="717">
                  <c:v>0.16863</c:v>
                </c:pt>
                <c:pt idx="718">
                  <c:v>0.16786000000000001</c:v>
                </c:pt>
                <c:pt idx="719">
                  <c:v>0.16708000000000001</c:v>
                </c:pt>
                <c:pt idx="720">
                  <c:v>0.16631000000000001</c:v>
                </c:pt>
                <c:pt idx="721">
                  <c:v>0.16553999999999999</c:v>
                </c:pt>
                <c:pt idx="722">
                  <c:v>0.16477</c:v>
                </c:pt>
                <c:pt idx="723">
                  <c:v>0.16400999999999999</c:v>
                </c:pt>
                <c:pt idx="724">
                  <c:v>0.16324</c:v>
                </c:pt>
                <c:pt idx="725">
                  <c:v>0.16247</c:v>
                </c:pt>
                <c:pt idx="726">
                  <c:v>0.16170999999999999</c:v>
                </c:pt>
                <c:pt idx="727">
                  <c:v>0.16095000000000001</c:v>
                </c:pt>
                <c:pt idx="728">
                  <c:v>0.16019</c:v>
                </c:pt>
                <c:pt idx="729">
                  <c:v>0.15942999999999999</c:v>
                </c:pt>
                <c:pt idx="730">
                  <c:v>0.15867000000000001</c:v>
                </c:pt>
                <c:pt idx="731">
                  <c:v>0.15790999999999999</c:v>
                </c:pt>
                <c:pt idx="732">
                  <c:v>0.15715999999999999</c:v>
                </c:pt>
                <c:pt idx="733">
                  <c:v>0.15640000000000001</c:v>
                </c:pt>
                <c:pt idx="734">
                  <c:v>0.15565000000000001</c:v>
                </c:pt>
                <c:pt idx="735">
                  <c:v>0.15490000000000001</c:v>
                </c:pt>
                <c:pt idx="736">
                  <c:v>0.15415000000000001</c:v>
                </c:pt>
                <c:pt idx="737">
                  <c:v>0.15340000000000001</c:v>
                </c:pt>
                <c:pt idx="738">
                  <c:v>0.15265000000000001</c:v>
                </c:pt>
                <c:pt idx="739">
                  <c:v>0.15190000000000001</c:v>
                </c:pt>
                <c:pt idx="740">
                  <c:v>0.15115999999999999</c:v>
                </c:pt>
                <c:pt idx="741">
                  <c:v>0.15040999999999999</c:v>
                </c:pt>
                <c:pt idx="742">
                  <c:v>0.14967</c:v>
                </c:pt>
                <c:pt idx="743">
                  <c:v>0.14893000000000001</c:v>
                </c:pt>
                <c:pt idx="744">
                  <c:v>0.14818999999999999</c:v>
                </c:pt>
                <c:pt idx="745">
                  <c:v>0.14745</c:v>
                </c:pt>
                <c:pt idx="746">
                  <c:v>0.14671000000000001</c:v>
                </c:pt>
                <c:pt idx="747">
                  <c:v>0.14596999999999999</c:v>
                </c:pt>
                <c:pt idx="748">
                  <c:v>0.14524000000000001</c:v>
                </c:pt>
                <c:pt idx="749">
                  <c:v>0.14451</c:v>
                </c:pt>
                <c:pt idx="750">
                  <c:v>0.14377000000000001</c:v>
                </c:pt>
                <c:pt idx="751">
                  <c:v>0.14304</c:v>
                </c:pt>
                <c:pt idx="752">
                  <c:v>0.14230999999999999</c:v>
                </c:pt>
                <c:pt idx="753">
                  <c:v>0.14158000000000001</c:v>
                </c:pt>
                <c:pt idx="754">
                  <c:v>0.14086000000000001</c:v>
                </c:pt>
                <c:pt idx="755">
                  <c:v>0.14013</c:v>
                </c:pt>
                <c:pt idx="756">
                  <c:v>0.13941000000000001</c:v>
                </c:pt>
                <c:pt idx="757">
                  <c:v>0.13868</c:v>
                </c:pt>
                <c:pt idx="758">
                  <c:v>0.13796</c:v>
                </c:pt>
                <c:pt idx="759">
                  <c:v>0.13724</c:v>
                </c:pt>
                <c:pt idx="760">
                  <c:v>0.13652</c:v>
                </c:pt>
                <c:pt idx="761">
                  <c:v>0.1358</c:v>
                </c:pt>
                <c:pt idx="762">
                  <c:v>0.13508000000000001</c:v>
                </c:pt>
                <c:pt idx="763">
                  <c:v>0.13436999999999999</c:v>
                </c:pt>
                <c:pt idx="764">
                  <c:v>0.13364999999999999</c:v>
                </c:pt>
                <c:pt idx="765">
                  <c:v>0.13294</c:v>
                </c:pt>
                <c:pt idx="766">
                  <c:v>0.13222999999999999</c:v>
                </c:pt>
                <c:pt idx="767">
                  <c:v>0.13152</c:v>
                </c:pt>
                <c:pt idx="768">
                  <c:v>0.13081000000000001</c:v>
                </c:pt>
                <c:pt idx="769">
                  <c:v>0.13009999999999999</c:v>
                </c:pt>
                <c:pt idx="770">
                  <c:v>0.12939999999999999</c:v>
                </c:pt>
                <c:pt idx="771">
                  <c:v>0.12869</c:v>
                </c:pt>
                <c:pt idx="772">
                  <c:v>0.12798999999999999</c:v>
                </c:pt>
                <c:pt idx="773">
                  <c:v>0.12728</c:v>
                </c:pt>
                <c:pt idx="774">
                  <c:v>0.12658</c:v>
                </c:pt>
                <c:pt idx="775">
                  <c:v>0.12587999999999999</c:v>
                </c:pt>
                <c:pt idx="776">
                  <c:v>0.12518000000000001</c:v>
                </c:pt>
                <c:pt idx="777">
                  <c:v>0.12449</c:v>
                </c:pt>
                <c:pt idx="778">
                  <c:v>0.12379</c:v>
                </c:pt>
                <c:pt idx="779">
                  <c:v>0.12309</c:v>
                </c:pt>
                <c:pt idx="780">
                  <c:v>0.12239999999999999</c:v>
                </c:pt>
                <c:pt idx="781">
                  <c:v>0.12171</c:v>
                </c:pt>
                <c:pt idx="782">
                  <c:v>0.12102</c:v>
                </c:pt>
                <c:pt idx="783">
                  <c:v>0.12033000000000001</c:v>
                </c:pt>
                <c:pt idx="784">
                  <c:v>0.11964</c:v>
                </c:pt>
                <c:pt idx="785">
                  <c:v>0.11895</c:v>
                </c:pt>
                <c:pt idx="786">
                  <c:v>0.11827</c:v>
                </c:pt>
                <c:pt idx="787">
                  <c:v>0.11758</c:v>
                </c:pt>
                <c:pt idx="788">
                  <c:v>0.1169</c:v>
                </c:pt>
                <c:pt idx="789">
                  <c:v>0.11622</c:v>
                </c:pt>
                <c:pt idx="790">
                  <c:v>0.11554</c:v>
                </c:pt>
                <c:pt idx="791">
                  <c:v>0.11486</c:v>
                </c:pt>
                <c:pt idx="792">
                  <c:v>0.11418</c:v>
                </c:pt>
                <c:pt idx="793">
                  <c:v>0.1135</c:v>
                </c:pt>
                <c:pt idx="794">
                  <c:v>0.11282</c:v>
                </c:pt>
                <c:pt idx="795">
                  <c:v>0.11215</c:v>
                </c:pt>
                <c:pt idx="796">
                  <c:v>0.11148</c:v>
                </c:pt>
                <c:pt idx="797">
                  <c:v>0.11081000000000001</c:v>
                </c:pt>
                <c:pt idx="798">
                  <c:v>0.11013000000000001</c:v>
                </c:pt>
                <c:pt idx="799">
                  <c:v>0.10947</c:v>
                </c:pt>
                <c:pt idx="800">
                  <c:v>0.10879999999999999</c:v>
                </c:pt>
                <c:pt idx="801">
                  <c:v>0.10813</c:v>
                </c:pt>
                <c:pt idx="802">
                  <c:v>0.10747</c:v>
                </c:pt>
                <c:pt idx="803">
                  <c:v>0.10680000000000001</c:v>
                </c:pt>
                <c:pt idx="804">
                  <c:v>0.10614</c:v>
                </c:pt>
                <c:pt idx="805">
                  <c:v>0.10548</c:v>
                </c:pt>
                <c:pt idx="806">
                  <c:v>0.10482</c:v>
                </c:pt>
                <c:pt idx="807">
                  <c:v>0.10416</c:v>
                </c:pt>
                <c:pt idx="808">
                  <c:v>0.10349999999999999</c:v>
                </c:pt>
                <c:pt idx="809">
                  <c:v>0.10284</c:v>
                </c:pt>
                <c:pt idx="810">
                  <c:v>0.10219</c:v>
                </c:pt>
                <c:pt idx="811">
                  <c:v>0.10153</c:v>
                </c:pt>
                <c:pt idx="812">
                  <c:v>0.10088</c:v>
                </c:pt>
                <c:pt idx="813">
                  <c:v>0.10023</c:v>
                </c:pt>
                <c:pt idx="814">
                  <c:v>9.9580000000000002E-2</c:v>
                </c:pt>
                <c:pt idx="815">
                  <c:v>9.8930000000000004E-2</c:v>
                </c:pt>
                <c:pt idx="816">
                  <c:v>9.8280000000000006E-2</c:v>
                </c:pt>
                <c:pt idx="817">
                  <c:v>9.7640000000000005E-2</c:v>
                </c:pt>
                <c:pt idx="818">
                  <c:v>9.6990000000000007E-2</c:v>
                </c:pt>
                <c:pt idx="819">
                  <c:v>9.6350000000000005E-2</c:v>
                </c:pt>
                <c:pt idx="820">
                  <c:v>9.5699999999999993E-2</c:v>
                </c:pt>
                <c:pt idx="821">
                  <c:v>9.5060000000000006E-2</c:v>
                </c:pt>
                <c:pt idx="822">
                  <c:v>9.4420000000000004E-2</c:v>
                </c:pt>
                <c:pt idx="823">
                  <c:v>9.3780000000000002E-2</c:v>
                </c:pt>
                <c:pt idx="824">
                  <c:v>9.3149999999999997E-2</c:v>
                </c:pt>
                <c:pt idx="825">
                  <c:v>9.2509999999999995E-2</c:v>
                </c:pt>
                <c:pt idx="826">
                  <c:v>9.1880000000000003E-2</c:v>
                </c:pt>
                <c:pt idx="827">
                  <c:v>9.1240000000000002E-2</c:v>
                </c:pt>
                <c:pt idx="828">
                  <c:v>9.0609999999999996E-2</c:v>
                </c:pt>
                <c:pt idx="829">
                  <c:v>8.9980000000000004E-2</c:v>
                </c:pt>
                <c:pt idx="830">
                  <c:v>8.9349999999999999E-2</c:v>
                </c:pt>
                <c:pt idx="831">
                  <c:v>8.8719999999999993E-2</c:v>
                </c:pt>
                <c:pt idx="832">
                  <c:v>8.8090000000000002E-2</c:v>
                </c:pt>
                <c:pt idx="833">
                  <c:v>8.7470000000000006E-2</c:v>
                </c:pt>
                <c:pt idx="834">
                  <c:v>8.6840000000000001E-2</c:v>
                </c:pt>
                <c:pt idx="835">
                  <c:v>8.6220000000000005E-2</c:v>
                </c:pt>
                <c:pt idx="836">
                  <c:v>8.5589999999999999E-2</c:v>
                </c:pt>
                <c:pt idx="837">
                  <c:v>8.4970000000000004E-2</c:v>
                </c:pt>
                <c:pt idx="838">
                  <c:v>8.4349999999999994E-2</c:v>
                </c:pt>
                <c:pt idx="839">
                  <c:v>8.3729999999999999E-2</c:v>
                </c:pt>
                <c:pt idx="840">
                  <c:v>8.3119999999999999E-2</c:v>
                </c:pt>
                <c:pt idx="841">
                  <c:v>8.2500000000000004E-2</c:v>
                </c:pt>
                <c:pt idx="842">
                  <c:v>8.1890000000000004E-2</c:v>
                </c:pt>
                <c:pt idx="843">
                  <c:v>8.1269999999999995E-2</c:v>
                </c:pt>
                <c:pt idx="844">
                  <c:v>8.0659999999999996E-2</c:v>
                </c:pt>
                <c:pt idx="845">
                  <c:v>8.0049999999999996E-2</c:v>
                </c:pt>
                <c:pt idx="846">
                  <c:v>7.9439999999999997E-2</c:v>
                </c:pt>
                <c:pt idx="847">
                  <c:v>7.8829999999999997E-2</c:v>
                </c:pt>
                <c:pt idx="848">
                  <c:v>7.8219999999999998E-2</c:v>
                </c:pt>
                <c:pt idx="849">
                  <c:v>7.7619999999999995E-2</c:v>
                </c:pt>
                <c:pt idx="850">
                  <c:v>7.7009999999999995E-2</c:v>
                </c:pt>
                <c:pt idx="851">
                  <c:v>7.6410000000000006E-2</c:v>
                </c:pt>
                <c:pt idx="852">
                  <c:v>7.5810000000000002E-2</c:v>
                </c:pt>
                <c:pt idx="853">
                  <c:v>7.5200000000000003E-2</c:v>
                </c:pt>
                <c:pt idx="854">
                  <c:v>7.46E-2</c:v>
                </c:pt>
                <c:pt idx="855">
                  <c:v>7.4010000000000006E-2</c:v>
                </c:pt>
                <c:pt idx="856">
                  <c:v>7.3410000000000003E-2</c:v>
                </c:pt>
                <c:pt idx="857">
                  <c:v>7.281E-2</c:v>
                </c:pt>
                <c:pt idx="858">
                  <c:v>7.2220000000000006E-2</c:v>
                </c:pt>
                <c:pt idx="859">
                  <c:v>7.1620000000000003E-2</c:v>
                </c:pt>
                <c:pt idx="860">
                  <c:v>7.1029999999999996E-2</c:v>
                </c:pt>
                <c:pt idx="861">
                  <c:v>7.0440000000000003E-2</c:v>
                </c:pt>
                <c:pt idx="862">
                  <c:v>6.9849999999999995E-2</c:v>
                </c:pt>
                <c:pt idx="863">
                  <c:v>6.9260000000000002E-2</c:v>
                </c:pt>
                <c:pt idx="864">
                  <c:v>6.8669999999999995E-2</c:v>
                </c:pt>
                <c:pt idx="865">
                  <c:v>6.8089999999999998E-2</c:v>
                </c:pt>
                <c:pt idx="866">
                  <c:v>6.7500000000000004E-2</c:v>
                </c:pt>
                <c:pt idx="867">
                  <c:v>6.6919999999999993E-2</c:v>
                </c:pt>
                <c:pt idx="868">
                  <c:v>6.633E-2</c:v>
                </c:pt>
                <c:pt idx="869">
                  <c:v>6.5750000000000003E-2</c:v>
                </c:pt>
                <c:pt idx="870">
                  <c:v>6.5170000000000006E-2</c:v>
                </c:pt>
                <c:pt idx="871">
                  <c:v>6.4589999999999995E-2</c:v>
                </c:pt>
                <c:pt idx="872">
                  <c:v>6.4019999999999994E-2</c:v>
                </c:pt>
                <c:pt idx="873">
                  <c:v>6.3439999999999996E-2</c:v>
                </c:pt>
                <c:pt idx="874">
                  <c:v>6.2859999999999999E-2</c:v>
                </c:pt>
                <c:pt idx="875">
                  <c:v>6.2289999999999998E-2</c:v>
                </c:pt>
                <c:pt idx="876">
                  <c:v>6.1719999999999997E-2</c:v>
                </c:pt>
                <c:pt idx="877">
                  <c:v>6.114E-2</c:v>
                </c:pt>
                <c:pt idx="878">
                  <c:v>6.0569999999999999E-2</c:v>
                </c:pt>
                <c:pt idx="879">
                  <c:v>0.06</c:v>
                </c:pt>
                <c:pt idx="880">
                  <c:v>5.944E-2</c:v>
                </c:pt>
                <c:pt idx="881">
                  <c:v>5.8869999999999999E-2</c:v>
                </c:pt>
                <c:pt idx="882">
                  <c:v>5.8299999999999998E-2</c:v>
                </c:pt>
                <c:pt idx="883">
                  <c:v>5.774E-2</c:v>
                </c:pt>
                <c:pt idx="884">
                  <c:v>5.7180000000000002E-2</c:v>
                </c:pt>
                <c:pt idx="885">
                  <c:v>5.6610000000000001E-2</c:v>
                </c:pt>
                <c:pt idx="886">
                  <c:v>5.6050000000000003E-2</c:v>
                </c:pt>
                <c:pt idx="887">
                  <c:v>5.5489999999999998E-2</c:v>
                </c:pt>
                <c:pt idx="888">
                  <c:v>5.4940000000000003E-2</c:v>
                </c:pt>
                <c:pt idx="889">
                  <c:v>5.4379999999999998E-2</c:v>
                </c:pt>
                <c:pt idx="890">
                  <c:v>5.382E-2</c:v>
                </c:pt>
                <c:pt idx="891">
                  <c:v>5.3269999999999998E-2</c:v>
                </c:pt>
                <c:pt idx="892">
                  <c:v>5.271E-2</c:v>
                </c:pt>
                <c:pt idx="893">
                  <c:v>5.2159999999999998E-2</c:v>
                </c:pt>
                <c:pt idx="894">
                  <c:v>5.1610000000000003E-2</c:v>
                </c:pt>
                <c:pt idx="895">
                  <c:v>5.1060000000000001E-2</c:v>
                </c:pt>
                <c:pt idx="896">
                  <c:v>5.0509999999999999E-2</c:v>
                </c:pt>
                <c:pt idx="897">
                  <c:v>4.9959999999999997E-2</c:v>
                </c:pt>
                <c:pt idx="898">
                  <c:v>4.9419999999999999E-2</c:v>
                </c:pt>
                <c:pt idx="899">
                  <c:v>4.8869999999999997E-2</c:v>
                </c:pt>
                <c:pt idx="900">
                  <c:v>4.8329999999999998E-2</c:v>
                </c:pt>
                <c:pt idx="901">
                  <c:v>4.7789999999999999E-2</c:v>
                </c:pt>
                <c:pt idx="902">
                  <c:v>4.7239999999999997E-2</c:v>
                </c:pt>
                <c:pt idx="903">
                  <c:v>4.6699999999999998E-2</c:v>
                </c:pt>
                <c:pt idx="904">
                  <c:v>4.6170000000000003E-2</c:v>
                </c:pt>
                <c:pt idx="905">
                  <c:v>4.5629999999999997E-2</c:v>
                </c:pt>
                <c:pt idx="906">
                  <c:v>4.5089999999999998E-2</c:v>
                </c:pt>
                <c:pt idx="907">
                  <c:v>4.4549999999999999E-2</c:v>
                </c:pt>
                <c:pt idx="908">
                  <c:v>4.4019999999999997E-2</c:v>
                </c:pt>
                <c:pt idx="909">
                  <c:v>4.3490000000000001E-2</c:v>
                </c:pt>
                <c:pt idx="910">
                  <c:v>4.2959999999999998E-2</c:v>
                </c:pt>
                <c:pt idx="911">
                  <c:v>4.2419999999999999E-2</c:v>
                </c:pt>
                <c:pt idx="912">
                  <c:v>4.1889999999999997E-2</c:v>
                </c:pt>
                <c:pt idx="913">
                  <c:v>4.1369999999999997E-2</c:v>
                </c:pt>
                <c:pt idx="914">
                  <c:v>4.0840000000000001E-2</c:v>
                </c:pt>
                <c:pt idx="915">
                  <c:v>4.0309999999999999E-2</c:v>
                </c:pt>
                <c:pt idx="916">
                  <c:v>3.9789999999999999E-2</c:v>
                </c:pt>
                <c:pt idx="917">
                  <c:v>3.9260000000000003E-2</c:v>
                </c:pt>
                <c:pt idx="918">
                  <c:v>3.8739999999999997E-2</c:v>
                </c:pt>
                <c:pt idx="919">
                  <c:v>3.8219999999999997E-2</c:v>
                </c:pt>
                <c:pt idx="920">
                  <c:v>3.7699999999999997E-2</c:v>
                </c:pt>
                <c:pt idx="921">
                  <c:v>3.7179999999999998E-2</c:v>
                </c:pt>
                <c:pt idx="922">
                  <c:v>3.6659999999999998E-2</c:v>
                </c:pt>
                <c:pt idx="923">
                  <c:v>3.6150000000000002E-2</c:v>
                </c:pt>
                <c:pt idx="924">
                  <c:v>3.5630000000000002E-2</c:v>
                </c:pt>
                <c:pt idx="925">
                  <c:v>3.5119999999999998E-2</c:v>
                </c:pt>
                <c:pt idx="926">
                  <c:v>3.4599999999999999E-2</c:v>
                </c:pt>
                <c:pt idx="927">
                  <c:v>3.4090000000000002E-2</c:v>
                </c:pt>
                <c:pt idx="928">
                  <c:v>3.3579999999999999E-2</c:v>
                </c:pt>
                <c:pt idx="929">
                  <c:v>3.3070000000000002E-2</c:v>
                </c:pt>
                <c:pt idx="930">
                  <c:v>3.2559999999999999E-2</c:v>
                </c:pt>
                <c:pt idx="931">
                  <c:v>3.2050000000000002E-2</c:v>
                </c:pt>
                <c:pt idx="932">
                  <c:v>3.1550000000000002E-2</c:v>
                </c:pt>
                <c:pt idx="933">
                  <c:v>3.1040000000000002E-2</c:v>
                </c:pt>
                <c:pt idx="934">
                  <c:v>3.0540000000000001E-2</c:v>
                </c:pt>
                <c:pt idx="935">
                  <c:v>3.0040000000000001E-2</c:v>
                </c:pt>
                <c:pt idx="936">
                  <c:v>2.9530000000000001E-2</c:v>
                </c:pt>
                <c:pt idx="937">
                  <c:v>2.903E-2</c:v>
                </c:pt>
                <c:pt idx="938">
                  <c:v>2.8539999999999999E-2</c:v>
                </c:pt>
                <c:pt idx="939">
                  <c:v>2.8039999999999999E-2</c:v>
                </c:pt>
                <c:pt idx="940">
                  <c:v>2.7539999999999999E-2</c:v>
                </c:pt>
                <c:pt idx="941">
                  <c:v>2.7040000000000002E-2</c:v>
                </c:pt>
                <c:pt idx="942">
                  <c:v>2.6550000000000001E-2</c:v>
                </c:pt>
                <c:pt idx="943">
                  <c:v>2.606E-2</c:v>
                </c:pt>
                <c:pt idx="944">
                  <c:v>2.5559999999999999E-2</c:v>
                </c:pt>
                <c:pt idx="945">
                  <c:v>2.5069999999999999E-2</c:v>
                </c:pt>
                <c:pt idx="946">
                  <c:v>2.4580000000000001E-2</c:v>
                </c:pt>
                <c:pt idx="947">
                  <c:v>2.409E-2</c:v>
                </c:pt>
                <c:pt idx="948">
                  <c:v>2.3609999999999999E-2</c:v>
                </c:pt>
                <c:pt idx="949">
                  <c:v>2.3120000000000002E-2</c:v>
                </c:pt>
                <c:pt idx="950">
                  <c:v>2.2630000000000001E-2</c:v>
                </c:pt>
                <c:pt idx="951">
                  <c:v>2.215E-2</c:v>
                </c:pt>
                <c:pt idx="952">
                  <c:v>2.1669999999999998E-2</c:v>
                </c:pt>
                <c:pt idx="953">
                  <c:v>2.1180000000000001E-2</c:v>
                </c:pt>
                <c:pt idx="954">
                  <c:v>2.07E-2</c:v>
                </c:pt>
                <c:pt idx="955">
                  <c:v>2.0219999999999998E-2</c:v>
                </c:pt>
                <c:pt idx="956">
                  <c:v>1.9740000000000001E-2</c:v>
                </c:pt>
                <c:pt idx="957">
                  <c:v>1.9269999999999999E-2</c:v>
                </c:pt>
                <c:pt idx="958">
                  <c:v>1.8790000000000001E-2</c:v>
                </c:pt>
                <c:pt idx="959">
                  <c:v>1.8319999999999999E-2</c:v>
                </c:pt>
                <c:pt idx="960">
                  <c:v>1.7840000000000002E-2</c:v>
                </c:pt>
                <c:pt idx="961">
                  <c:v>1.737E-2</c:v>
                </c:pt>
                <c:pt idx="962">
                  <c:v>1.6899999999999998E-2</c:v>
                </c:pt>
                <c:pt idx="963">
                  <c:v>1.643E-2</c:v>
                </c:pt>
                <c:pt idx="964">
                  <c:v>1.5959999999999998E-2</c:v>
                </c:pt>
                <c:pt idx="965">
                  <c:v>1.549E-2</c:v>
                </c:pt>
                <c:pt idx="966">
                  <c:v>1.502E-2</c:v>
                </c:pt>
                <c:pt idx="967">
                  <c:v>1.455E-2</c:v>
                </c:pt>
                <c:pt idx="968">
                  <c:v>1.409E-2</c:v>
                </c:pt>
                <c:pt idx="969">
                  <c:v>1.362E-2</c:v>
                </c:pt>
                <c:pt idx="970">
                  <c:v>1.316E-2</c:v>
                </c:pt>
                <c:pt idx="971">
                  <c:v>1.2699999999999999E-2</c:v>
                </c:pt>
                <c:pt idx="972">
                  <c:v>1.2239999999999999E-2</c:v>
                </c:pt>
                <c:pt idx="973">
                  <c:v>1.1780000000000001E-2</c:v>
                </c:pt>
                <c:pt idx="974">
                  <c:v>1.132E-2</c:v>
                </c:pt>
                <c:pt idx="975">
                  <c:v>1.086E-2</c:v>
                </c:pt>
                <c:pt idx="976">
                  <c:v>1.0410000000000001E-2</c:v>
                </c:pt>
                <c:pt idx="977">
                  <c:v>9.9500000000000005E-3</c:v>
                </c:pt>
                <c:pt idx="978">
                  <c:v>9.4999999999999998E-3</c:v>
                </c:pt>
                <c:pt idx="979">
                  <c:v>9.0399999999999994E-3</c:v>
                </c:pt>
                <c:pt idx="980">
                  <c:v>8.5900000000000004E-3</c:v>
                </c:pt>
                <c:pt idx="981">
                  <c:v>8.1399999999999997E-3</c:v>
                </c:pt>
                <c:pt idx="982">
                  <c:v>7.6899999999999998E-3</c:v>
                </c:pt>
                <c:pt idx="983">
                  <c:v>7.2399999999999999E-3</c:v>
                </c:pt>
                <c:pt idx="984">
                  <c:v>6.7999999999999996E-3</c:v>
                </c:pt>
                <c:pt idx="985">
                  <c:v>6.3499999999999997E-3</c:v>
                </c:pt>
                <c:pt idx="986">
                  <c:v>5.8999999999999999E-3</c:v>
                </c:pt>
                <c:pt idx="987">
                  <c:v>5.4599999999999996E-3</c:v>
                </c:pt>
                <c:pt idx="988">
                  <c:v>5.0200000000000002E-3</c:v>
                </c:pt>
                <c:pt idx="989">
                  <c:v>4.5799999999999999E-3</c:v>
                </c:pt>
                <c:pt idx="990">
                  <c:v>4.13E-3</c:v>
                </c:pt>
                <c:pt idx="991">
                  <c:v>3.6900000000000001E-3</c:v>
                </c:pt>
                <c:pt idx="992">
                  <c:v>3.2599999999999999E-3</c:v>
                </c:pt>
                <c:pt idx="993">
                  <c:v>2.82E-3</c:v>
                </c:pt>
                <c:pt idx="994">
                  <c:v>2.3800000000000002E-3</c:v>
                </c:pt>
                <c:pt idx="995">
                  <c:v>1.9499999999999999E-3</c:v>
                </c:pt>
                <c:pt idx="996">
                  <c:v>1.5100000000000001E-3</c:v>
                </c:pt>
                <c:pt idx="997">
                  <c:v>1.08E-3</c:v>
                </c:pt>
                <c:pt idx="998">
                  <c:v>6.4999999999999997E-4</c:v>
                </c:pt>
                <c:pt idx="999">
                  <c:v>2.2000000000000001E-4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75-40B9-B181-EA704A2D49C4}"/>
            </c:ext>
          </c:extLst>
        </c:ser>
        <c:ser>
          <c:idx val="0"/>
          <c:order val="9"/>
          <c:tx>
            <c:strRef>
              <c:f>n1000_trans_q_lin!$F$6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8-4C79-A107-C1E6AEB5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09599"/>
        <c:axId val="1991751215"/>
      </c:scatterChart>
      <c:valAx>
        <c:axId val="19392095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751215"/>
        <c:crosses val="autoZero"/>
        <c:crossBetween val="midCat"/>
      </c:valAx>
      <c:valAx>
        <c:axId val="1991751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9209599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403072082236627"/>
          <c:y val="2.1137057172410982E-2"/>
          <c:w val="0.17981510002964021"/>
          <c:h val="0.53143471520311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n1000_trans_q_lin!$B$6</c:f>
              <c:strCache>
                <c:ptCount val="1"/>
                <c:pt idx="0">
                  <c:v>sol estac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n1000_trans_q_lin!$B$7:$B$1006</c:f>
              <c:numCache>
                <c:formatCode>0.00000E+00</c:formatCode>
                <c:ptCount val="1000"/>
                <c:pt idx="0">
                  <c:v>0.99928799999999995</c:v>
                </c:pt>
                <c:pt idx="1">
                  <c:v>0.997865</c:v>
                </c:pt>
                <c:pt idx="2">
                  <c:v>0.99644100000000002</c:v>
                </c:pt>
                <c:pt idx="3">
                  <c:v>0.99501700000000004</c:v>
                </c:pt>
                <c:pt idx="4">
                  <c:v>0.99359399999999998</c:v>
                </c:pt>
                <c:pt idx="5">
                  <c:v>0.99217</c:v>
                </c:pt>
                <c:pt idx="6">
                  <c:v>0.99074600000000002</c:v>
                </c:pt>
                <c:pt idx="7">
                  <c:v>0.98932299999999995</c:v>
                </c:pt>
                <c:pt idx="8">
                  <c:v>0.98789899999999997</c:v>
                </c:pt>
                <c:pt idx="9">
                  <c:v>0.98647600000000002</c:v>
                </c:pt>
                <c:pt idx="10">
                  <c:v>0.98505200000000004</c:v>
                </c:pt>
                <c:pt idx="11">
                  <c:v>0.98362899999999998</c:v>
                </c:pt>
                <c:pt idx="12">
                  <c:v>0.98220600000000002</c:v>
                </c:pt>
                <c:pt idx="13">
                  <c:v>0.98078200000000004</c:v>
                </c:pt>
                <c:pt idx="14">
                  <c:v>0.97935899999999998</c:v>
                </c:pt>
                <c:pt idx="15">
                  <c:v>0.97793600000000003</c:v>
                </c:pt>
                <c:pt idx="16">
                  <c:v>0.97651299999999996</c:v>
                </c:pt>
                <c:pt idx="17">
                  <c:v>0.97508899999999998</c:v>
                </c:pt>
                <c:pt idx="18">
                  <c:v>0.97366600000000003</c:v>
                </c:pt>
                <c:pt idx="19">
                  <c:v>0.97224299999999997</c:v>
                </c:pt>
                <c:pt idx="20">
                  <c:v>0.97082000000000002</c:v>
                </c:pt>
                <c:pt idx="21">
                  <c:v>0.96939799999999998</c:v>
                </c:pt>
                <c:pt idx="22">
                  <c:v>0.96797500000000003</c:v>
                </c:pt>
                <c:pt idx="23">
                  <c:v>0.96655199999999997</c:v>
                </c:pt>
                <c:pt idx="24">
                  <c:v>0.96512900000000001</c:v>
                </c:pt>
                <c:pt idx="25">
                  <c:v>0.96370699999999998</c:v>
                </c:pt>
                <c:pt idx="26">
                  <c:v>0.96228499999999995</c:v>
                </c:pt>
                <c:pt idx="27">
                  <c:v>0.96086199999999999</c:v>
                </c:pt>
                <c:pt idx="28">
                  <c:v>0.95943999999999996</c:v>
                </c:pt>
                <c:pt idx="29">
                  <c:v>0.95801800000000004</c:v>
                </c:pt>
                <c:pt idx="30">
                  <c:v>0.956596</c:v>
                </c:pt>
                <c:pt idx="31">
                  <c:v>0.95517399999999997</c:v>
                </c:pt>
                <c:pt idx="32">
                  <c:v>0.95375200000000004</c:v>
                </c:pt>
                <c:pt idx="33">
                  <c:v>0.95233000000000001</c:v>
                </c:pt>
                <c:pt idx="34">
                  <c:v>0.950909</c:v>
                </c:pt>
                <c:pt idx="35">
                  <c:v>0.94948699999999997</c:v>
                </c:pt>
                <c:pt idx="36">
                  <c:v>0.94806599999999996</c:v>
                </c:pt>
                <c:pt idx="37">
                  <c:v>0.94664499999999996</c:v>
                </c:pt>
                <c:pt idx="38">
                  <c:v>0.94522399999999995</c:v>
                </c:pt>
                <c:pt idx="39">
                  <c:v>0.94380299999999995</c:v>
                </c:pt>
                <c:pt idx="40">
                  <c:v>0.94238200000000005</c:v>
                </c:pt>
                <c:pt idx="41">
                  <c:v>0.94096100000000005</c:v>
                </c:pt>
                <c:pt idx="42">
                  <c:v>0.93954099999999996</c:v>
                </c:pt>
                <c:pt idx="43">
                  <c:v>0.93811999999999995</c:v>
                </c:pt>
                <c:pt idx="44">
                  <c:v>0.93669999999999998</c:v>
                </c:pt>
                <c:pt idx="45">
                  <c:v>0.93528</c:v>
                </c:pt>
                <c:pt idx="46">
                  <c:v>0.93386000000000002</c:v>
                </c:pt>
                <c:pt idx="47">
                  <c:v>0.93244000000000005</c:v>
                </c:pt>
                <c:pt idx="48">
                  <c:v>0.93102099999999999</c:v>
                </c:pt>
                <c:pt idx="49">
                  <c:v>0.92960200000000004</c:v>
                </c:pt>
                <c:pt idx="50">
                  <c:v>0.92818199999999995</c:v>
                </c:pt>
                <c:pt idx="51">
                  <c:v>0.926763</c:v>
                </c:pt>
                <c:pt idx="52">
                  <c:v>0.92534499999999997</c:v>
                </c:pt>
                <c:pt idx="53">
                  <c:v>0.92392600000000003</c:v>
                </c:pt>
                <c:pt idx="54">
                  <c:v>0.92250699999999997</c:v>
                </c:pt>
                <c:pt idx="55">
                  <c:v>0.92108900000000005</c:v>
                </c:pt>
                <c:pt idx="56">
                  <c:v>0.91967100000000002</c:v>
                </c:pt>
                <c:pt idx="57">
                  <c:v>0.91825299999999999</c:v>
                </c:pt>
                <c:pt idx="58">
                  <c:v>0.91683599999999998</c:v>
                </c:pt>
                <c:pt idx="59">
                  <c:v>0.91541799999999995</c:v>
                </c:pt>
                <c:pt idx="60">
                  <c:v>0.91400099999999995</c:v>
                </c:pt>
                <c:pt idx="61">
                  <c:v>0.91258399999999995</c:v>
                </c:pt>
                <c:pt idx="62">
                  <c:v>0.91116699999999995</c:v>
                </c:pt>
                <c:pt idx="63">
                  <c:v>0.90974999999999995</c:v>
                </c:pt>
                <c:pt idx="64">
                  <c:v>0.90833399999999997</c:v>
                </c:pt>
                <c:pt idx="65">
                  <c:v>0.906918</c:v>
                </c:pt>
                <c:pt idx="66">
                  <c:v>0.90550200000000003</c:v>
                </c:pt>
                <c:pt idx="67">
                  <c:v>0.90408599999999995</c:v>
                </c:pt>
                <c:pt idx="68">
                  <c:v>0.902671</c:v>
                </c:pt>
                <c:pt idx="69">
                  <c:v>0.90125599999999995</c:v>
                </c:pt>
                <c:pt idx="70">
                  <c:v>0.899841</c:v>
                </c:pt>
                <c:pt idx="71">
                  <c:v>0.89842599999999995</c:v>
                </c:pt>
                <c:pt idx="72">
                  <c:v>0.89701200000000003</c:v>
                </c:pt>
                <c:pt idx="73">
                  <c:v>0.89559699999999998</c:v>
                </c:pt>
                <c:pt idx="74">
                  <c:v>0.89418299999999995</c:v>
                </c:pt>
                <c:pt idx="75">
                  <c:v>0.89276999999999995</c:v>
                </c:pt>
                <c:pt idx="76">
                  <c:v>0.89135600000000004</c:v>
                </c:pt>
                <c:pt idx="77">
                  <c:v>0.88994300000000004</c:v>
                </c:pt>
                <c:pt idx="78">
                  <c:v>0.88853000000000004</c:v>
                </c:pt>
                <c:pt idx="79">
                  <c:v>0.88711799999999996</c:v>
                </c:pt>
                <c:pt idx="80">
                  <c:v>0.88570499999999996</c:v>
                </c:pt>
                <c:pt idx="81">
                  <c:v>0.884293</c:v>
                </c:pt>
                <c:pt idx="82">
                  <c:v>0.88288199999999994</c:v>
                </c:pt>
                <c:pt idx="83">
                  <c:v>0.88146999999999998</c:v>
                </c:pt>
                <c:pt idx="84">
                  <c:v>0.88005900000000004</c:v>
                </c:pt>
                <c:pt idx="85">
                  <c:v>0.87864799999999998</c:v>
                </c:pt>
                <c:pt idx="86">
                  <c:v>0.87723799999999996</c:v>
                </c:pt>
                <c:pt idx="87">
                  <c:v>0.87582800000000005</c:v>
                </c:pt>
                <c:pt idx="88">
                  <c:v>0.87441800000000003</c:v>
                </c:pt>
                <c:pt idx="89">
                  <c:v>0.87300800000000001</c:v>
                </c:pt>
                <c:pt idx="90">
                  <c:v>0.87159900000000001</c:v>
                </c:pt>
                <c:pt idx="91">
                  <c:v>0.87019000000000002</c:v>
                </c:pt>
                <c:pt idx="92">
                  <c:v>0.86878100000000003</c:v>
                </c:pt>
                <c:pt idx="93">
                  <c:v>0.86737299999999995</c:v>
                </c:pt>
                <c:pt idx="94">
                  <c:v>0.86596499999999998</c:v>
                </c:pt>
                <c:pt idx="95">
                  <c:v>0.86455700000000002</c:v>
                </c:pt>
                <c:pt idx="96">
                  <c:v>0.86314999999999997</c:v>
                </c:pt>
                <c:pt idx="97">
                  <c:v>0.86174300000000004</c:v>
                </c:pt>
                <c:pt idx="98">
                  <c:v>0.86033599999999999</c:v>
                </c:pt>
                <c:pt idx="99">
                  <c:v>0.85892999999999997</c:v>
                </c:pt>
                <c:pt idx="100">
                  <c:v>0.85752399999999995</c:v>
                </c:pt>
                <c:pt idx="101">
                  <c:v>0.85611800000000005</c:v>
                </c:pt>
                <c:pt idx="102">
                  <c:v>0.85471299999999995</c:v>
                </c:pt>
                <c:pt idx="103">
                  <c:v>0.85330799999999996</c:v>
                </c:pt>
                <c:pt idx="104">
                  <c:v>0.85190299999999997</c:v>
                </c:pt>
                <c:pt idx="105">
                  <c:v>0.850499</c:v>
                </c:pt>
                <c:pt idx="106">
                  <c:v>0.84909599999999996</c:v>
                </c:pt>
                <c:pt idx="107">
                  <c:v>0.847692</c:v>
                </c:pt>
                <c:pt idx="108">
                  <c:v>0.84628899999999996</c:v>
                </c:pt>
                <c:pt idx="109">
                  <c:v>0.84488600000000003</c:v>
                </c:pt>
                <c:pt idx="110">
                  <c:v>0.84348400000000001</c:v>
                </c:pt>
                <c:pt idx="111">
                  <c:v>0.842082</c:v>
                </c:pt>
                <c:pt idx="112">
                  <c:v>0.84068100000000001</c:v>
                </c:pt>
                <c:pt idx="113">
                  <c:v>0.83928000000000003</c:v>
                </c:pt>
                <c:pt idx="114">
                  <c:v>0.83787900000000004</c:v>
                </c:pt>
                <c:pt idx="115">
                  <c:v>0.83647899999999997</c:v>
                </c:pt>
                <c:pt idx="116">
                  <c:v>0.83507900000000002</c:v>
                </c:pt>
                <c:pt idx="117">
                  <c:v>0.83367899999999995</c:v>
                </c:pt>
                <c:pt idx="118">
                  <c:v>0.83228000000000002</c:v>
                </c:pt>
                <c:pt idx="119">
                  <c:v>0.83088200000000001</c:v>
                </c:pt>
                <c:pt idx="120">
                  <c:v>0.82948299999999997</c:v>
                </c:pt>
                <c:pt idx="121">
                  <c:v>0.82808499999999996</c:v>
                </c:pt>
                <c:pt idx="122">
                  <c:v>0.82668799999999998</c:v>
                </c:pt>
                <c:pt idx="123">
                  <c:v>0.825291</c:v>
                </c:pt>
                <c:pt idx="124">
                  <c:v>0.82389500000000004</c:v>
                </c:pt>
                <c:pt idx="125">
                  <c:v>0.82249799999999995</c:v>
                </c:pt>
                <c:pt idx="126">
                  <c:v>0.82110300000000003</c:v>
                </c:pt>
                <c:pt idx="127">
                  <c:v>0.81970799999999999</c:v>
                </c:pt>
                <c:pt idx="128">
                  <c:v>0.81831299999999996</c:v>
                </c:pt>
                <c:pt idx="129">
                  <c:v>0.81691800000000003</c:v>
                </c:pt>
                <c:pt idx="130">
                  <c:v>0.81552500000000006</c:v>
                </c:pt>
                <c:pt idx="131">
                  <c:v>0.81413100000000005</c:v>
                </c:pt>
                <c:pt idx="132">
                  <c:v>0.81273799999999996</c:v>
                </c:pt>
                <c:pt idx="133">
                  <c:v>0.81134600000000001</c:v>
                </c:pt>
                <c:pt idx="134">
                  <c:v>0.80995399999999995</c:v>
                </c:pt>
                <c:pt idx="135">
                  <c:v>0.808562</c:v>
                </c:pt>
                <c:pt idx="136">
                  <c:v>0.80717099999999997</c:v>
                </c:pt>
                <c:pt idx="137">
                  <c:v>0.80578000000000005</c:v>
                </c:pt>
                <c:pt idx="138">
                  <c:v>0.80439000000000005</c:v>
                </c:pt>
                <c:pt idx="139">
                  <c:v>0.80300000000000005</c:v>
                </c:pt>
                <c:pt idx="140">
                  <c:v>0.80161099999999996</c:v>
                </c:pt>
                <c:pt idx="141">
                  <c:v>0.80022300000000002</c:v>
                </c:pt>
                <c:pt idx="142">
                  <c:v>0.79883400000000004</c:v>
                </c:pt>
                <c:pt idx="143">
                  <c:v>0.79744700000000002</c:v>
                </c:pt>
                <c:pt idx="144">
                  <c:v>0.79605899999999996</c:v>
                </c:pt>
                <c:pt idx="145">
                  <c:v>0.79467299999999996</c:v>
                </c:pt>
                <c:pt idx="146">
                  <c:v>0.79328699999999996</c:v>
                </c:pt>
                <c:pt idx="147">
                  <c:v>0.79190099999999997</c:v>
                </c:pt>
                <c:pt idx="148">
                  <c:v>0.790516</c:v>
                </c:pt>
                <c:pt idx="149">
                  <c:v>0.78913100000000003</c:v>
                </c:pt>
                <c:pt idx="150">
                  <c:v>0.78774699999999998</c:v>
                </c:pt>
                <c:pt idx="151">
                  <c:v>0.78636300000000003</c:v>
                </c:pt>
                <c:pt idx="152">
                  <c:v>0.78498000000000001</c:v>
                </c:pt>
                <c:pt idx="153">
                  <c:v>0.78359699999999999</c:v>
                </c:pt>
                <c:pt idx="154">
                  <c:v>0.78221499999999999</c:v>
                </c:pt>
                <c:pt idx="155">
                  <c:v>0.78083400000000003</c:v>
                </c:pt>
                <c:pt idx="156">
                  <c:v>0.77945299999999995</c:v>
                </c:pt>
                <c:pt idx="157">
                  <c:v>0.77807199999999999</c:v>
                </c:pt>
                <c:pt idx="158">
                  <c:v>0.77669299999999997</c:v>
                </c:pt>
                <c:pt idx="159">
                  <c:v>0.77531300000000003</c:v>
                </c:pt>
                <c:pt idx="160">
                  <c:v>0.77393400000000001</c:v>
                </c:pt>
                <c:pt idx="161">
                  <c:v>0.77255600000000002</c:v>
                </c:pt>
                <c:pt idx="162">
                  <c:v>0.77117800000000003</c:v>
                </c:pt>
                <c:pt idx="163">
                  <c:v>0.76980099999999996</c:v>
                </c:pt>
                <c:pt idx="164">
                  <c:v>0.76842500000000002</c:v>
                </c:pt>
                <c:pt idx="165">
                  <c:v>0.76704899999999998</c:v>
                </c:pt>
                <c:pt idx="166">
                  <c:v>0.76567300000000005</c:v>
                </c:pt>
                <c:pt idx="167">
                  <c:v>0.76429800000000003</c:v>
                </c:pt>
                <c:pt idx="168">
                  <c:v>0.76292400000000005</c:v>
                </c:pt>
                <c:pt idx="169">
                  <c:v>0.76154999999999995</c:v>
                </c:pt>
                <c:pt idx="170">
                  <c:v>0.76017699999999999</c:v>
                </c:pt>
                <c:pt idx="171">
                  <c:v>0.75880499999999995</c:v>
                </c:pt>
                <c:pt idx="172">
                  <c:v>0.75743300000000002</c:v>
                </c:pt>
                <c:pt idx="173">
                  <c:v>0.75606099999999998</c:v>
                </c:pt>
                <c:pt idx="174">
                  <c:v>0.754691</c:v>
                </c:pt>
                <c:pt idx="175">
                  <c:v>0.75331999999999999</c:v>
                </c:pt>
                <c:pt idx="176">
                  <c:v>0.75195100000000004</c:v>
                </c:pt>
                <c:pt idx="177">
                  <c:v>0.75058199999999997</c:v>
                </c:pt>
                <c:pt idx="178">
                  <c:v>0.74921400000000005</c:v>
                </c:pt>
                <c:pt idx="179">
                  <c:v>0.74784600000000001</c:v>
                </c:pt>
                <c:pt idx="180">
                  <c:v>0.746479</c:v>
                </c:pt>
                <c:pt idx="181">
                  <c:v>0.745112</c:v>
                </c:pt>
                <c:pt idx="182">
                  <c:v>0.74374600000000002</c:v>
                </c:pt>
                <c:pt idx="183">
                  <c:v>0.74238099999999996</c:v>
                </c:pt>
                <c:pt idx="184">
                  <c:v>0.74101600000000001</c:v>
                </c:pt>
                <c:pt idx="185">
                  <c:v>0.73965199999999998</c:v>
                </c:pt>
                <c:pt idx="186">
                  <c:v>0.73828899999999997</c:v>
                </c:pt>
                <c:pt idx="187">
                  <c:v>0.73692599999999997</c:v>
                </c:pt>
                <c:pt idx="188">
                  <c:v>0.735564</c:v>
                </c:pt>
                <c:pt idx="189">
                  <c:v>0.73420300000000005</c:v>
                </c:pt>
                <c:pt idx="190">
                  <c:v>0.73284199999999999</c:v>
                </c:pt>
                <c:pt idx="191">
                  <c:v>0.73148199999999997</c:v>
                </c:pt>
                <c:pt idx="192">
                  <c:v>0.73012200000000005</c:v>
                </c:pt>
                <c:pt idx="193">
                  <c:v>0.72876300000000005</c:v>
                </c:pt>
                <c:pt idx="194">
                  <c:v>0.72740499999999997</c:v>
                </c:pt>
                <c:pt idx="195">
                  <c:v>0.726047</c:v>
                </c:pt>
                <c:pt idx="196">
                  <c:v>0.72468999999999995</c:v>
                </c:pt>
                <c:pt idx="197">
                  <c:v>0.72333400000000003</c:v>
                </c:pt>
                <c:pt idx="198">
                  <c:v>0.72197900000000004</c:v>
                </c:pt>
                <c:pt idx="199">
                  <c:v>0.72062400000000004</c:v>
                </c:pt>
                <c:pt idx="200">
                  <c:v>0.71926999999999996</c:v>
                </c:pt>
                <c:pt idx="201">
                  <c:v>0.717916</c:v>
                </c:pt>
                <c:pt idx="202">
                  <c:v>0.71656299999999995</c:v>
                </c:pt>
                <c:pt idx="203">
                  <c:v>0.71521100000000004</c:v>
                </c:pt>
                <c:pt idx="204">
                  <c:v>0.71386000000000005</c:v>
                </c:pt>
                <c:pt idx="205">
                  <c:v>0.71250899999999995</c:v>
                </c:pt>
                <c:pt idx="206">
                  <c:v>0.71115899999999999</c:v>
                </c:pt>
                <c:pt idx="207">
                  <c:v>0.70980900000000002</c:v>
                </c:pt>
                <c:pt idx="208">
                  <c:v>0.70846100000000001</c:v>
                </c:pt>
                <c:pt idx="209">
                  <c:v>0.70711299999999999</c:v>
                </c:pt>
                <c:pt idx="210">
                  <c:v>0.70576499999999998</c:v>
                </c:pt>
                <c:pt idx="211">
                  <c:v>0.70441900000000002</c:v>
                </c:pt>
                <c:pt idx="212">
                  <c:v>0.70307299999999995</c:v>
                </c:pt>
                <c:pt idx="213">
                  <c:v>0.70172800000000002</c:v>
                </c:pt>
                <c:pt idx="214">
                  <c:v>0.70038299999999998</c:v>
                </c:pt>
                <c:pt idx="215">
                  <c:v>0.69903999999999999</c:v>
                </c:pt>
                <c:pt idx="216">
                  <c:v>0.69769700000000001</c:v>
                </c:pt>
                <c:pt idx="217">
                  <c:v>0.69635400000000003</c:v>
                </c:pt>
                <c:pt idx="218">
                  <c:v>0.69501299999999999</c:v>
                </c:pt>
                <c:pt idx="219">
                  <c:v>0.69367199999999996</c:v>
                </c:pt>
                <c:pt idx="220">
                  <c:v>0.69233199999999995</c:v>
                </c:pt>
                <c:pt idx="221">
                  <c:v>0.69099299999999997</c:v>
                </c:pt>
                <c:pt idx="222">
                  <c:v>0.68965399999999999</c:v>
                </c:pt>
                <c:pt idx="223">
                  <c:v>0.68831600000000004</c:v>
                </c:pt>
                <c:pt idx="224">
                  <c:v>0.68697900000000001</c:v>
                </c:pt>
                <c:pt idx="225">
                  <c:v>0.685643</c:v>
                </c:pt>
                <c:pt idx="226">
                  <c:v>0.684307</c:v>
                </c:pt>
                <c:pt idx="227">
                  <c:v>0.68297200000000002</c:v>
                </c:pt>
                <c:pt idx="228">
                  <c:v>0.68163799999999997</c:v>
                </c:pt>
                <c:pt idx="229">
                  <c:v>0.68030500000000005</c:v>
                </c:pt>
                <c:pt idx="230">
                  <c:v>0.67897200000000002</c:v>
                </c:pt>
                <c:pt idx="231">
                  <c:v>0.67764100000000005</c:v>
                </c:pt>
                <c:pt idx="232">
                  <c:v>0.67630999999999997</c:v>
                </c:pt>
                <c:pt idx="233">
                  <c:v>0.674979</c:v>
                </c:pt>
                <c:pt idx="234">
                  <c:v>0.67364999999999997</c:v>
                </c:pt>
                <c:pt idx="235">
                  <c:v>0.67232099999999995</c:v>
                </c:pt>
                <c:pt idx="236">
                  <c:v>0.67099299999999995</c:v>
                </c:pt>
                <c:pt idx="237">
                  <c:v>0.66966599999999998</c:v>
                </c:pt>
                <c:pt idx="238">
                  <c:v>0.66834000000000005</c:v>
                </c:pt>
                <c:pt idx="239">
                  <c:v>0.667014</c:v>
                </c:pt>
                <c:pt idx="240">
                  <c:v>0.66569</c:v>
                </c:pt>
                <c:pt idx="241">
                  <c:v>0.66436600000000001</c:v>
                </c:pt>
                <c:pt idx="242">
                  <c:v>0.66304200000000002</c:v>
                </c:pt>
                <c:pt idx="243">
                  <c:v>0.66171999999999997</c:v>
                </c:pt>
                <c:pt idx="244">
                  <c:v>0.66039899999999996</c:v>
                </c:pt>
                <c:pt idx="245">
                  <c:v>0.65907800000000005</c:v>
                </c:pt>
                <c:pt idx="246">
                  <c:v>0.65775799999999995</c:v>
                </c:pt>
                <c:pt idx="247">
                  <c:v>0.65643899999999999</c:v>
                </c:pt>
                <c:pt idx="248">
                  <c:v>0.65512000000000004</c:v>
                </c:pt>
                <c:pt idx="249">
                  <c:v>0.65380300000000002</c:v>
                </c:pt>
                <c:pt idx="250">
                  <c:v>0.65248600000000001</c:v>
                </c:pt>
                <c:pt idx="251">
                  <c:v>0.65117100000000006</c:v>
                </c:pt>
                <c:pt idx="252">
                  <c:v>0.64985599999999999</c:v>
                </c:pt>
                <c:pt idx="253">
                  <c:v>0.64854100000000003</c:v>
                </c:pt>
                <c:pt idx="254">
                  <c:v>0.64722800000000003</c:v>
                </c:pt>
                <c:pt idx="255">
                  <c:v>0.64591600000000005</c:v>
                </c:pt>
                <c:pt idx="256">
                  <c:v>0.64460399999999995</c:v>
                </c:pt>
                <c:pt idx="257">
                  <c:v>0.643293</c:v>
                </c:pt>
                <c:pt idx="258">
                  <c:v>0.64198299999999997</c:v>
                </c:pt>
                <c:pt idx="259">
                  <c:v>0.64067399999999997</c:v>
                </c:pt>
                <c:pt idx="260">
                  <c:v>0.63936599999999999</c:v>
                </c:pt>
                <c:pt idx="261">
                  <c:v>0.63805800000000001</c:v>
                </c:pt>
                <c:pt idx="262">
                  <c:v>0.63675199999999998</c:v>
                </c:pt>
                <c:pt idx="263">
                  <c:v>0.63544599999999996</c:v>
                </c:pt>
                <c:pt idx="264">
                  <c:v>0.63414099999999995</c:v>
                </c:pt>
                <c:pt idx="265">
                  <c:v>0.63283699999999998</c:v>
                </c:pt>
                <c:pt idx="266">
                  <c:v>0.63153400000000004</c:v>
                </c:pt>
                <c:pt idx="267">
                  <c:v>0.63023200000000001</c:v>
                </c:pt>
                <c:pt idx="268">
                  <c:v>0.62892999999999999</c:v>
                </c:pt>
                <c:pt idx="269">
                  <c:v>0.62763000000000002</c:v>
                </c:pt>
                <c:pt idx="270">
                  <c:v>0.62633000000000005</c:v>
                </c:pt>
                <c:pt idx="271">
                  <c:v>0.625031</c:v>
                </c:pt>
                <c:pt idx="272">
                  <c:v>0.62373299999999998</c:v>
                </c:pt>
                <c:pt idx="273">
                  <c:v>0.62243599999999999</c:v>
                </c:pt>
                <c:pt idx="274">
                  <c:v>0.62114000000000003</c:v>
                </c:pt>
                <c:pt idx="275">
                  <c:v>0.61984499999999998</c:v>
                </c:pt>
                <c:pt idx="276">
                  <c:v>0.61855099999999996</c:v>
                </c:pt>
                <c:pt idx="277">
                  <c:v>0.61725699999999994</c:v>
                </c:pt>
                <c:pt idx="278">
                  <c:v>0.61596499999999998</c:v>
                </c:pt>
                <c:pt idx="279">
                  <c:v>0.61467300000000002</c:v>
                </c:pt>
                <c:pt idx="280">
                  <c:v>0.61338199999999998</c:v>
                </c:pt>
                <c:pt idx="281">
                  <c:v>0.61209199999999997</c:v>
                </c:pt>
                <c:pt idx="282">
                  <c:v>0.61080400000000001</c:v>
                </c:pt>
                <c:pt idx="283">
                  <c:v>0.60951599999999995</c:v>
                </c:pt>
                <c:pt idx="284">
                  <c:v>0.60822799999999999</c:v>
                </c:pt>
                <c:pt idx="285">
                  <c:v>0.60694199999999998</c:v>
                </c:pt>
                <c:pt idx="286">
                  <c:v>0.605657</c:v>
                </c:pt>
                <c:pt idx="287">
                  <c:v>0.60437300000000005</c:v>
                </c:pt>
                <c:pt idx="288">
                  <c:v>0.60308899999999999</c:v>
                </c:pt>
                <c:pt idx="289">
                  <c:v>0.60180699999999998</c:v>
                </c:pt>
                <c:pt idx="290">
                  <c:v>0.60052499999999998</c:v>
                </c:pt>
                <c:pt idx="291">
                  <c:v>0.599244</c:v>
                </c:pt>
                <c:pt idx="292">
                  <c:v>0.59796499999999997</c:v>
                </c:pt>
                <c:pt idx="293">
                  <c:v>0.59668600000000005</c:v>
                </c:pt>
                <c:pt idx="294">
                  <c:v>0.59540800000000005</c:v>
                </c:pt>
                <c:pt idx="295">
                  <c:v>0.59413099999999996</c:v>
                </c:pt>
                <c:pt idx="296">
                  <c:v>0.59285500000000002</c:v>
                </c:pt>
                <c:pt idx="297">
                  <c:v>0.59157999999999999</c:v>
                </c:pt>
                <c:pt idx="298">
                  <c:v>0.590306</c:v>
                </c:pt>
                <c:pt idx="299">
                  <c:v>0.58903300000000003</c:v>
                </c:pt>
                <c:pt idx="300">
                  <c:v>0.58776099999999998</c:v>
                </c:pt>
                <c:pt idx="301">
                  <c:v>0.58648999999999996</c:v>
                </c:pt>
                <c:pt idx="302">
                  <c:v>0.58521900000000004</c:v>
                </c:pt>
                <c:pt idx="303">
                  <c:v>0.58394999999999997</c:v>
                </c:pt>
                <c:pt idx="304">
                  <c:v>0.58268200000000003</c:v>
                </c:pt>
                <c:pt idx="305">
                  <c:v>0.58141399999999999</c:v>
                </c:pt>
                <c:pt idx="306">
                  <c:v>0.580148</c:v>
                </c:pt>
                <c:pt idx="307">
                  <c:v>0.57888300000000004</c:v>
                </c:pt>
                <c:pt idx="308">
                  <c:v>0.57761799999999996</c:v>
                </c:pt>
                <c:pt idx="309">
                  <c:v>0.57635499999999995</c:v>
                </c:pt>
                <c:pt idx="310">
                  <c:v>0.57509200000000005</c:v>
                </c:pt>
                <c:pt idx="311">
                  <c:v>0.57383099999999998</c:v>
                </c:pt>
                <c:pt idx="312">
                  <c:v>0.57257000000000002</c:v>
                </c:pt>
                <c:pt idx="313">
                  <c:v>0.57131100000000001</c:v>
                </c:pt>
                <c:pt idx="314">
                  <c:v>0.570052</c:v>
                </c:pt>
                <c:pt idx="315">
                  <c:v>0.56879400000000002</c:v>
                </c:pt>
                <c:pt idx="316">
                  <c:v>0.56753799999999999</c:v>
                </c:pt>
                <c:pt idx="317">
                  <c:v>0.56628199999999995</c:v>
                </c:pt>
                <c:pt idx="318">
                  <c:v>0.56502799999999997</c:v>
                </c:pt>
                <c:pt idx="319">
                  <c:v>0.563774</c:v>
                </c:pt>
                <c:pt idx="320">
                  <c:v>0.56252100000000005</c:v>
                </c:pt>
                <c:pt idx="321">
                  <c:v>0.56127000000000005</c:v>
                </c:pt>
                <c:pt idx="322">
                  <c:v>0.56001900000000004</c:v>
                </c:pt>
                <c:pt idx="323">
                  <c:v>0.55876999999999999</c:v>
                </c:pt>
                <c:pt idx="324">
                  <c:v>0.55752100000000004</c:v>
                </c:pt>
                <c:pt idx="325">
                  <c:v>0.55627400000000005</c:v>
                </c:pt>
                <c:pt idx="326">
                  <c:v>0.55502700000000005</c:v>
                </c:pt>
                <c:pt idx="327">
                  <c:v>0.55378099999999997</c:v>
                </c:pt>
                <c:pt idx="328">
                  <c:v>0.55253699999999994</c:v>
                </c:pt>
                <c:pt idx="329">
                  <c:v>0.55129300000000003</c:v>
                </c:pt>
                <c:pt idx="330">
                  <c:v>0.55005099999999996</c:v>
                </c:pt>
                <c:pt idx="331">
                  <c:v>0.54881000000000002</c:v>
                </c:pt>
                <c:pt idx="332">
                  <c:v>0.54756899999999997</c:v>
                </c:pt>
                <c:pt idx="333">
                  <c:v>0.54632999999999998</c:v>
                </c:pt>
                <c:pt idx="334">
                  <c:v>0.54509099999999999</c:v>
                </c:pt>
                <c:pt idx="335">
                  <c:v>0.54385399999999995</c:v>
                </c:pt>
                <c:pt idx="336">
                  <c:v>0.54261800000000004</c:v>
                </c:pt>
                <c:pt idx="337">
                  <c:v>0.54138299999999995</c:v>
                </c:pt>
                <c:pt idx="338">
                  <c:v>0.54014799999999996</c:v>
                </c:pt>
                <c:pt idx="339">
                  <c:v>0.53891500000000003</c:v>
                </c:pt>
                <c:pt idx="340">
                  <c:v>0.53768300000000002</c:v>
                </c:pt>
                <c:pt idx="341">
                  <c:v>0.53645200000000004</c:v>
                </c:pt>
                <c:pt idx="342">
                  <c:v>0.53522199999999998</c:v>
                </c:pt>
                <c:pt idx="343">
                  <c:v>0.53399300000000005</c:v>
                </c:pt>
                <c:pt idx="344">
                  <c:v>0.53276500000000004</c:v>
                </c:pt>
                <c:pt idx="345">
                  <c:v>0.53153799999999995</c:v>
                </c:pt>
                <c:pt idx="346">
                  <c:v>0.53031300000000003</c:v>
                </c:pt>
                <c:pt idx="347">
                  <c:v>0.529088</c:v>
                </c:pt>
                <c:pt idx="348">
                  <c:v>0.527864</c:v>
                </c:pt>
                <c:pt idx="349">
                  <c:v>0.52664200000000005</c:v>
                </c:pt>
                <c:pt idx="350">
                  <c:v>0.52542</c:v>
                </c:pt>
                <c:pt idx="351">
                  <c:v>0.5242</c:v>
                </c:pt>
                <c:pt idx="352">
                  <c:v>0.52298</c:v>
                </c:pt>
                <c:pt idx="353">
                  <c:v>0.52176199999999995</c:v>
                </c:pt>
                <c:pt idx="354">
                  <c:v>0.52054500000000004</c:v>
                </c:pt>
                <c:pt idx="355">
                  <c:v>0.51932900000000004</c:v>
                </c:pt>
                <c:pt idx="356">
                  <c:v>0.51811399999999996</c:v>
                </c:pt>
                <c:pt idx="357">
                  <c:v>0.51690000000000003</c:v>
                </c:pt>
                <c:pt idx="358">
                  <c:v>0.51568700000000001</c:v>
                </c:pt>
                <c:pt idx="359">
                  <c:v>0.51447500000000002</c:v>
                </c:pt>
                <c:pt idx="360">
                  <c:v>0.51326400000000005</c:v>
                </c:pt>
                <c:pt idx="361">
                  <c:v>0.51205500000000004</c:v>
                </c:pt>
                <c:pt idx="362">
                  <c:v>0.51084600000000002</c:v>
                </c:pt>
                <c:pt idx="363">
                  <c:v>0.50963899999999995</c:v>
                </c:pt>
                <c:pt idx="364">
                  <c:v>0.508432</c:v>
                </c:pt>
                <c:pt idx="365">
                  <c:v>0.50722699999999998</c:v>
                </c:pt>
                <c:pt idx="366">
                  <c:v>0.506023</c:v>
                </c:pt>
                <c:pt idx="367">
                  <c:v>0.50482000000000005</c:v>
                </c:pt>
                <c:pt idx="368">
                  <c:v>0.50361800000000001</c:v>
                </c:pt>
                <c:pt idx="369">
                  <c:v>0.502417</c:v>
                </c:pt>
                <c:pt idx="370">
                  <c:v>0.50121700000000002</c:v>
                </c:pt>
                <c:pt idx="371">
                  <c:v>0.50001899999999999</c:v>
                </c:pt>
                <c:pt idx="372">
                  <c:v>0.49882100000000001</c:v>
                </c:pt>
                <c:pt idx="373">
                  <c:v>0.49762499999999998</c:v>
                </c:pt>
                <c:pt idx="374">
                  <c:v>0.49642999999999998</c:v>
                </c:pt>
                <c:pt idx="375">
                  <c:v>0.49523499999999998</c:v>
                </c:pt>
                <c:pt idx="376">
                  <c:v>0.49404199999999998</c:v>
                </c:pt>
                <c:pt idx="377">
                  <c:v>0.49285000000000001</c:v>
                </c:pt>
                <c:pt idx="378">
                  <c:v>0.49165999999999999</c:v>
                </c:pt>
                <c:pt idx="379">
                  <c:v>0.49047000000000002</c:v>
                </c:pt>
                <c:pt idx="380">
                  <c:v>0.48928100000000002</c:v>
                </c:pt>
                <c:pt idx="381">
                  <c:v>0.48809399999999997</c:v>
                </c:pt>
                <c:pt idx="382">
                  <c:v>0.48690800000000001</c:v>
                </c:pt>
                <c:pt idx="383">
                  <c:v>0.48572300000000002</c:v>
                </c:pt>
                <c:pt idx="384">
                  <c:v>0.484539</c:v>
                </c:pt>
                <c:pt idx="385">
                  <c:v>0.48335600000000001</c:v>
                </c:pt>
                <c:pt idx="386">
                  <c:v>0.48217399999999999</c:v>
                </c:pt>
                <c:pt idx="387">
                  <c:v>0.48099399999999998</c:v>
                </c:pt>
                <c:pt idx="388">
                  <c:v>0.47981400000000002</c:v>
                </c:pt>
                <c:pt idx="389">
                  <c:v>0.47863600000000001</c:v>
                </c:pt>
                <c:pt idx="390">
                  <c:v>0.47745900000000002</c:v>
                </c:pt>
                <c:pt idx="391">
                  <c:v>0.47628300000000001</c:v>
                </c:pt>
                <c:pt idx="392">
                  <c:v>0.47510799999999997</c:v>
                </c:pt>
                <c:pt idx="393">
                  <c:v>0.47393400000000002</c:v>
                </c:pt>
                <c:pt idx="394">
                  <c:v>0.47276200000000002</c:v>
                </c:pt>
                <c:pt idx="395">
                  <c:v>0.47159000000000001</c:v>
                </c:pt>
                <c:pt idx="396">
                  <c:v>0.47042</c:v>
                </c:pt>
                <c:pt idx="397">
                  <c:v>0.46925099999999997</c:v>
                </c:pt>
                <c:pt idx="398">
                  <c:v>0.46808300000000003</c:v>
                </c:pt>
                <c:pt idx="399">
                  <c:v>0.466916</c:v>
                </c:pt>
                <c:pt idx="400">
                  <c:v>0.46575100000000003</c:v>
                </c:pt>
                <c:pt idx="401">
                  <c:v>0.464586</c:v>
                </c:pt>
                <c:pt idx="402">
                  <c:v>0.46342299999999997</c:v>
                </c:pt>
                <c:pt idx="403">
                  <c:v>0.46226099999999998</c:v>
                </c:pt>
                <c:pt idx="404">
                  <c:v>0.46110000000000001</c:v>
                </c:pt>
                <c:pt idx="405">
                  <c:v>0.45994000000000002</c:v>
                </c:pt>
                <c:pt idx="406">
                  <c:v>0.45878200000000002</c:v>
                </c:pt>
                <c:pt idx="407">
                  <c:v>0.45762399999999998</c:v>
                </c:pt>
                <c:pt idx="408">
                  <c:v>0.45646799999999998</c:v>
                </c:pt>
                <c:pt idx="409">
                  <c:v>0.45531300000000002</c:v>
                </c:pt>
                <c:pt idx="410">
                  <c:v>0.45415899999999998</c:v>
                </c:pt>
                <c:pt idx="411">
                  <c:v>0.45300699999999999</c:v>
                </c:pt>
                <c:pt idx="412">
                  <c:v>0.45185500000000001</c:v>
                </c:pt>
                <c:pt idx="413">
                  <c:v>0.45070500000000002</c:v>
                </c:pt>
                <c:pt idx="414">
                  <c:v>0.44955600000000001</c:v>
                </c:pt>
                <c:pt idx="415">
                  <c:v>0.44840799999999997</c:v>
                </c:pt>
                <c:pt idx="416">
                  <c:v>0.44726100000000002</c:v>
                </c:pt>
                <c:pt idx="417">
                  <c:v>0.44611600000000001</c:v>
                </c:pt>
                <c:pt idx="418">
                  <c:v>0.44497100000000001</c:v>
                </c:pt>
                <c:pt idx="419">
                  <c:v>0.443828</c:v>
                </c:pt>
                <c:pt idx="420">
                  <c:v>0.44268600000000002</c:v>
                </c:pt>
                <c:pt idx="421">
                  <c:v>0.44154599999999999</c:v>
                </c:pt>
                <c:pt idx="422">
                  <c:v>0.44040600000000002</c:v>
                </c:pt>
                <c:pt idx="423">
                  <c:v>0.43926799999999999</c:v>
                </c:pt>
                <c:pt idx="424">
                  <c:v>0.43813099999999999</c:v>
                </c:pt>
                <c:pt idx="425">
                  <c:v>0.43699500000000002</c:v>
                </c:pt>
                <c:pt idx="426">
                  <c:v>0.43586000000000003</c:v>
                </c:pt>
                <c:pt idx="427">
                  <c:v>0.434726</c:v>
                </c:pt>
                <c:pt idx="428">
                  <c:v>0.43359399999999998</c:v>
                </c:pt>
                <c:pt idx="429">
                  <c:v>0.43246299999999999</c:v>
                </c:pt>
                <c:pt idx="430">
                  <c:v>0.43133300000000002</c:v>
                </c:pt>
                <c:pt idx="431">
                  <c:v>0.430205</c:v>
                </c:pt>
                <c:pt idx="432">
                  <c:v>0.42907699999999999</c:v>
                </c:pt>
                <c:pt idx="433">
                  <c:v>0.42795100000000003</c:v>
                </c:pt>
                <c:pt idx="434">
                  <c:v>0.42682599999999998</c:v>
                </c:pt>
                <c:pt idx="435">
                  <c:v>0.42570200000000002</c:v>
                </c:pt>
                <c:pt idx="436">
                  <c:v>0.42458000000000001</c:v>
                </c:pt>
                <c:pt idx="437">
                  <c:v>0.423458</c:v>
                </c:pt>
                <c:pt idx="438">
                  <c:v>0.42233799999999999</c:v>
                </c:pt>
                <c:pt idx="439">
                  <c:v>0.42121900000000001</c:v>
                </c:pt>
                <c:pt idx="440">
                  <c:v>0.42010199999999998</c:v>
                </c:pt>
                <c:pt idx="441">
                  <c:v>0.418985</c:v>
                </c:pt>
                <c:pt idx="442">
                  <c:v>0.41787000000000002</c:v>
                </c:pt>
                <c:pt idx="443">
                  <c:v>0.41675600000000002</c:v>
                </c:pt>
                <c:pt idx="444">
                  <c:v>0.41564299999999998</c:v>
                </c:pt>
                <c:pt idx="445">
                  <c:v>0.41453200000000001</c:v>
                </c:pt>
                <c:pt idx="446">
                  <c:v>0.41342200000000001</c:v>
                </c:pt>
                <c:pt idx="447">
                  <c:v>0.41231299999999999</c:v>
                </c:pt>
                <c:pt idx="448">
                  <c:v>0.41120499999999999</c:v>
                </c:pt>
                <c:pt idx="449">
                  <c:v>0.41009800000000002</c:v>
                </c:pt>
                <c:pt idx="450">
                  <c:v>0.408993</c:v>
                </c:pt>
                <c:pt idx="451">
                  <c:v>0.407889</c:v>
                </c:pt>
                <c:pt idx="452">
                  <c:v>0.40678599999999998</c:v>
                </c:pt>
                <c:pt idx="453">
                  <c:v>0.40568500000000002</c:v>
                </c:pt>
                <c:pt idx="454">
                  <c:v>0.40458499999999997</c:v>
                </c:pt>
                <c:pt idx="455">
                  <c:v>0.40348600000000001</c:v>
                </c:pt>
                <c:pt idx="456">
                  <c:v>0.40238800000000002</c:v>
                </c:pt>
                <c:pt idx="457">
                  <c:v>0.40129100000000001</c:v>
                </c:pt>
                <c:pt idx="458">
                  <c:v>0.400196</c:v>
                </c:pt>
                <c:pt idx="459">
                  <c:v>0.39910200000000001</c:v>
                </c:pt>
                <c:pt idx="460">
                  <c:v>0.398009</c:v>
                </c:pt>
                <c:pt idx="461">
                  <c:v>0.39691799999999999</c:v>
                </c:pt>
                <c:pt idx="462">
                  <c:v>0.39582699999999998</c:v>
                </c:pt>
                <c:pt idx="463">
                  <c:v>0.39473799999999998</c:v>
                </c:pt>
                <c:pt idx="464">
                  <c:v>0.39365099999999997</c:v>
                </c:pt>
                <c:pt idx="465">
                  <c:v>0.39256400000000002</c:v>
                </c:pt>
                <c:pt idx="466">
                  <c:v>0.39147900000000002</c:v>
                </c:pt>
                <c:pt idx="467">
                  <c:v>0.39039499999999999</c:v>
                </c:pt>
                <c:pt idx="468">
                  <c:v>0.38931199999999999</c:v>
                </c:pt>
                <c:pt idx="469">
                  <c:v>0.38823099999999999</c:v>
                </c:pt>
                <c:pt idx="470">
                  <c:v>0.38715100000000002</c:v>
                </c:pt>
                <c:pt idx="471">
                  <c:v>0.38607200000000003</c:v>
                </c:pt>
                <c:pt idx="472">
                  <c:v>0.384994</c:v>
                </c:pt>
                <c:pt idx="473">
                  <c:v>0.38391799999999998</c:v>
                </c:pt>
                <c:pt idx="474">
                  <c:v>0.38284299999999999</c:v>
                </c:pt>
                <c:pt idx="475">
                  <c:v>0.38176900000000002</c:v>
                </c:pt>
                <c:pt idx="476">
                  <c:v>0.38069700000000001</c:v>
                </c:pt>
                <c:pt idx="477">
                  <c:v>0.37962499999999999</c:v>
                </c:pt>
                <c:pt idx="478">
                  <c:v>0.37855499999999997</c:v>
                </c:pt>
                <c:pt idx="479">
                  <c:v>0.37748700000000002</c:v>
                </c:pt>
                <c:pt idx="480">
                  <c:v>0.376419</c:v>
                </c:pt>
                <c:pt idx="481">
                  <c:v>0.37535299999999999</c:v>
                </c:pt>
                <c:pt idx="482">
                  <c:v>0.37428800000000001</c:v>
                </c:pt>
                <c:pt idx="483">
                  <c:v>0.37322499999999997</c:v>
                </c:pt>
                <c:pt idx="484">
                  <c:v>0.37216300000000002</c:v>
                </c:pt>
                <c:pt idx="485">
                  <c:v>0.37110199999999999</c:v>
                </c:pt>
                <c:pt idx="486">
                  <c:v>0.37004199999999998</c:v>
                </c:pt>
                <c:pt idx="487">
                  <c:v>0.36898399999999998</c:v>
                </c:pt>
                <c:pt idx="488">
                  <c:v>0.36792599999999998</c:v>
                </c:pt>
                <c:pt idx="489">
                  <c:v>0.366871</c:v>
                </c:pt>
                <c:pt idx="490">
                  <c:v>0.36581599999999997</c:v>
                </c:pt>
                <c:pt idx="491">
                  <c:v>0.364763</c:v>
                </c:pt>
                <c:pt idx="492">
                  <c:v>0.36371100000000001</c:v>
                </c:pt>
                <c:pt idx="493">
                  <c:v>0.36265999999999998</c:v>
                </c:pt>
                <c:pt idx="494">
                  <c:v>0.36161100000000002</c:v>
                </c:pt>
                <c:pt idx="495">
                  <c:v>0.36056300000000002</c:v>
                </c:pt>
                <c:pt idx="496">
                  <c:v>0.359516</c:v>
                </c:pt>
                <c:pt idx="497">
                  <c:v>0.35847099999999998</c:v>
                </c:pt>
                <c:pt idx="498">
                  <c:v>0.35742600000000002</c:v>
                </c:pt>
                <c:pt idx="499">
                  <c:v>0.35638399999999998</c:v>
                </c:pt>
                <c:pt idx="500">
                  <c:v>0.35534199999999999</c:v>
                </c:pt>
                <c:pt idx="501">
                  <c:v>0.35430200000000001</c:v>
                </c:pt>
                <c:pt idx="502">
                  <c:v>0.35326299999999999</c:v>
                </c:pt>
                <c:pt idx="503">
                  <c:v>0.35222500000000001</c:v>
                </c:pt>
                <c:pt idx="504">
                  <c:v>0.35118899999999997</c:v>
                </c:pt>
                <c:pt idx="505">
                  <c:v>0.35015400000000002</c:v>
                </c:pt>
                <c:pt idx="506">
                  <c:v>0.34911999999999999</c:v>
                </c:pt>
                <c:pt idx="507">
                  <c:v>0.34808800000000001</c:v>
                </c:pt>
                <c:pt idx="508">
                  <c:v>0.347057</c:v>
                </c:pt>
                <c:pt idx="509">
                  <c:v>0.34602699999999997</c:v>
                </c:pt>
                <c:pt idx="510">
                  <c:v>0.34499800000000003</c:v>
                </c:pt>
                <c:pt idx="511">
                  <c:v>0.34397100000000003</c:v>
                </c:pt>
                <c:pt idx="512">
                  <c:v>0.342945</c:v>
                </c:pt>
                <c:pt idx="513">
                  <c:v>0.34192099999999997</c:v>
                </c:pt>
                <c:pt idx="514">
                  <c:v>0.34089700000000001</c:v>
                </c:pt>
                <c:pt idx="515">
                  <c:v>0.33987499999999998</c:v>
                </c:pt>
                <c:pt idx="516">
                  <c:v>0.33885500000000002</c:v>
                </c:pt>
                <c:pt idx="517">
                  <c:v>0.33783600000000003</c:v>
                </c:pt>
                <c:pt idx="518">
                  <c:v>0.33681800000000001</c:v>
                </c:pt>
                <c:pt idx="519">
                  <c:v>0.33580100000000002</c:v>
                </c:pt>
                <c:pt idx="520">
                  <c:v>0.33478599999999997</c:v>
                </c:pt>
                <c:pt idx="521">
                  <c:v>0.33377200000000001</c:v>
                </c:pt>
                <c:pt idx="522">
                  <c:v>0.33275900000000003</c:v>
                </c:pt>
                <c:pt idx="523">
                  <c:v>0.33174799999999999</c:v>
                </c:pt>
                <c:pt idx="524">
                  <c:v>0.330737</c:v>
                </c:pt>
                <c:pt idx="525">
                  <c:v>0.32972899999999999</c:v>
                </c:pt>
                <c:pt idx="526">
                  <c:v>0.32872099999999999</c:v>
                </c:pt>
                <c:pt idx="527">
                  <c:v>0.32771499999999998</c:v>
                </c:pt>
                <c:pt idx="528">
                  <c:v>0.32671099999999997</c:v>
                </c:pt>
                <c:pt idx="529">
                  <c:v>0.32570700000000002</c:v>
                </c:pt>
                <c:pt idx="530">
                  <c:v>0.32470500000000002</c:v>
                </c:pt>
                <c:pt idx="531">
                  <c:v>0.32370399999999999</c:v>
                </c:pt>
                <c:pt idx="532">
                  <c:v>0.32270500000000002</c:v>
                </c:pt>
                <c:pt idx="533">
                  <c:v>0.32170700000000002</c:v>
                </c:pt>
                <c:pt idx="534">
                  <c:v>0.32071</c:v>
                </c:pt>
                <c:pt idx="535">
                  <c:v>0.319714</c:v>
                </c:pt>
                <c:pt idx="536">
                  <c:v>0.31872</c:v>
                </c:pt>
                <c:pt idx="537">
                  <c:v>0.31772800000000001</c:v>
                </c:pt>
                <c:pt idx="538">
                  <c:v>0.31673600000000002</c:v>
                </c:pt>
                <c:pt idx="539">
                  <c:v>0.31574600000000003</c:v>
                </c:pt>
                <c:pt idx="540">
                  <c:v>0.31475700000000001</c:v>
                </c:pt>
                <c:pt idx="541">
                  <c:v>0.31376999999999999</c:v>
                </c:pt>
                <c:pt idx="542">
                  <c:v>0.31278400000000001</c:v>
                </c:pt>
                <c:pt idx="543">
                  <c:v>0.31179899999999999</c:v>
                </c:pt>
                <c:pt idx="544">
                  <c:v>0.31081500000000001</c:v>
                </c:pt>
                <c:pt idx="545">
                  <c:v>0.30983300000000003</c:v>
                </c:pt>
                <c:pt idx="546">
                  <c:v>0.30885299999999999</c:v>
                </c:pt>
                <c:pt idx="547">
                  <c:v>0.30787300000000001</c:v>
                </c:pt>
                <c:pt idx="548">
                  <c:v>0.30689499999999997</c:v>
                </c:pt>
                <c:pt idx="549">
                  <c:v>0.30591800000000002</c:v>
                </c:pt>
                <c:pt idx="550">
                  <c:v>0.30494300000000002</c:v>
                </c:pt>
                <c:pt idx="551">
                  <c:v>0.30396899999999999</c:v>
                </c:pt>
                <c:pt idx="552">
                  <c:v>0.30299599999999999</c:v>
                </c:pt>
                <c:pt idx="553">
                  <c:v>0.30202499999999999</c:v>
                </c:pt>
                <c:pt idx="554">
                  <c:v>0.30105500000000002</c:v>
                </c:pt>
                <c:pt idx="555">
                  <c:v>0.30008600000000002</c:v>
                </c:pt>
                <c:pt idx="556">
                  <c:v>0.29911900000000002</c:v>
                </c:pt>
                <c:pt idx="557">
                  <c:v>0.298153</c:v>
                </c:pt>
                <c:pt idx="558">
                  <c:v>0.29718800000000001</c:v>
                </c:pt>
                <c:pt idx="559">
                  <c:v>0.29622500000000002</c:v>
                </c:pt>
                <c:pt idx="560">
                  <c:v>0.295263</c:v>
                </c:pt>
                <c:pt idx="561">
                  <c:v>0.29430200000000001</c:v>
                </c:pt>
                <c:pt idx="562">
                  <c:v>0.29334300000000002</c:v>
                </c:pt>
                <c:pt idx="563">
                  <c:v>0.29238500000000001</c:v>
                </c:pt>
                <c:pt idx="564">
                  <c:v>0.29142800000000002</c:v>
                </c:pt>
                <c:pt idx="565">
                  <c:v>0.29047299999999998</c:v>
                </c:pt>
                <c:pt idx="566">
                  <c:v>0.28951900000000003</c:v>
                </c:pt>
                <c:pt idx="567">
                  <c:v>0.28856700000000002</c:v>
                </c:pt>
                <c:pt idx="568">
                  <c:v>0.28761599999999998</c:v>
                </c:pt>
                <c:pt idx="569">
                  <c:v>0.28666599999999998</c:v>
                </c:pt>
                <c:pt idx="570">
                  <c:v>0.285717</c:v>
                </c:pt>
                <c:pt idx="571">
                  <c:v>0.28477000000000002</c:v>
                </c:pt>
                <c:pt idx="572">
                  <c:v>0.28382400000000002</c:v>
                </c:pt>
                <c:pt idx="573">
                  <c:v>0.28288000000000002</c:v>
                </c:pt>
                <c:pt idx="574">
                  <c:v>0.28193699999999999</c:v>
                </c:pt>
                <c:pt idx="575">
                  <c:v>0.28099499999999999</c:v>
                </c:pt>
                <c:pt idx="576">
                  <c:v>0.280055</c:v>
                </c:pt>
                <c:pt idx="577">
                  <c:v>0.27911599999999998</c:v>
                </c:pt>
                <c:pt idx="578">
                  <c:v>0.27817799999999998</c:v>
                </c:pt>
                <c:pt idx="579">
                  <c:v>0.27724199999999999</c:v>
                </c:pt>
                <c:pt idx="580">
                  <c:v>0.27630700000000002</c:v>
                </c:pt>
                <c:pt idx="581">
                  <c:v>0.27537299999999998</c:v>
                </c:pt>
                <c:pt idx="582">
                  <c:v>0.27444099999999999</c:v>
                </c:pt>
                <c:pt idx="583">
                  <c:v>0.27350999999999998</c:v>
                </c:pt>
                <c:pt idx="584">
                  <c:v>0.27258100000000002</c:v>
                </c:pt>
                <c:pt idx="585">
                  <c:v>0.27165299999999998</c:v>
                </c:pt>
                <c:pt idx="586">
                  <c:v>0.27072600000000002</c:v>
                </c:pt>
                <c:pt idx="587">
                  <c:v>0.26980100000000001</c:v>
                </c:pt>
                <c:pt idx="588">
                  <c:v>0.268876</c:v>
                </c:pt>
                <c:pt idx="589">
                  <c:v>0.26795400000000003</c:v>
                </c:pt>
                <c:pt idx="590">
                  <c:v>0.26703199999999999</c:v>
                </c:pt>
                <c:pt idx="591">
                  <c:v>0.26611200000000002</c:v>
                </c:pt>
                <c:pt idx="592">
                  <c:v>0.26519399999999999</c:v>
                </c:pt>
                <c:pt idx="593">
                  <c:v>0.26427600000000001</c:v>
                </c:pt>
                <c:pt idx="594">
                  <c:v>0.26336100000000001</c:v>
                </c:pt>
                <c:pt idx="595">
                  <c:v>0.26244600000000001</c:v>
                </c:pt>
                <c:pt idx="596">
                  <c:v>0.26153300000000002</c:v>
                </c:pt>
                <c:pt idx="597">
                  <c:v>0.26062099999999999</c:v>
                </c:pt>
                <c:pt idx="598">
                  <c:v>0.25971</c:v>
                </c:pt>
                <c:pt idx="599">
                  <c:v>0.258801</c:v>
                </c:pt>
                <c:pt idx="600">
                  <c:v>0.25789400000000001</c:v>
                </c:pt>
                <c:pt idx="601">
                  <c:v>0.25698700000000002</c:v>
                </c:pt>
                <c:pt idx="602">
                  <c:v>0.25608199999999998</c:v>
                </c:pt>
                <c:pt idx="603">
                  <c:v>0.25517800000000002</c:v>
                </c:pt>
                <c:pt idx="604">
                  <c:v>0.254276</c:v>
                </c:pt>
                <c:pt idx="605">
                  <c:v>0.25337500000000002</c:v>
                </c:pt>
                <c:pt idx="606">
                  <c:v>0.25247599999999998</c:v>
                </c:pt>
                <c:pt idx="607">
                  <c:v>0.251577</c:v>
                </c:pt>
                <c:pt idx="608">
                  <c:v>0.25068099999999999</c:v>
                </c:pt>
                <c:pt idx="609">
                  <c:v>0.24978500000000001</c:v>
                </c:pt>
                <c:pt idx="610">
                  <c:v>0.248891</c:v>
                </c:pt>
                <c:pt idx="611">
                  <c:v>0.247998</c:v>
                </c:pt>
                <c:pt idx="612">
                  <c:v>0.24710699999999999</c:v>
                </c:pt>
                <c:pt idx="613">
                  <c:v>0.24621699999999999</c:v>
                </c:pt>
                <c:pt idx="614">
                  <c:v>0.24532799999999999</c:v>
                </c:pt>
                <c:pt idx="615">
                  <c:v>0.24444099999999999</c:v>
                </c:pt>
                <c:pt idx="616">
                  <c:v>0.24355499999999999</c:v>
                </c:pt>
                <c:pt idx="617">
                  <c:v>0.24267</c:v>
                </c:pt>
                <c:pt idx="618">
                  <c:v>0.241787</c:v>
                </c:pt>
                <c:pt idx="619">
                  <c:v>0.24090500000000001</c:v>
                </c:pt>
                <c:pt idx="620">
                  <c:v>0.24002499999999999</c:v>
                </c:pt>
                <c:pt idx="621">
                  <c:v>0.239146</c:v>
                </c:pt>
                <c:pt idx="622">
                  <c:v>0.23826800000000001</c:v>
                </c:pt>
                <c:pt idx="623">
                  <c:v>0.23739099999999999</c:v>
                </c:pt>
                <c:pt idx="624">
                  <c:v>0.236516</c:v>
                </c:pt>
                <c:pt idx="625">
                  <c:v>0.23564299999999999</c:v>
                </c:pt>
                <c:pt idx="626">
                  <c:v>0.23477000000000001</c:v>
                </c:pt>
                <c:pt idx="627">
                  <c:v>0.2339</c:v>
                </c:pt>
                <c:pt idx="628">
                  <c:v>0.23302999999999999</c:v>
                </c:pt>
                <c:pt idx="629">
                  <c:v>0.23216200000000001</c:v>
                </c:pt>
                <c:pt idx="630">
                  <c:v>0.231295</c:v>
                </c:pt>
                <c:pt idx="631">
                  <c:v>0.23042899999999999</c:v>
                </c:pt>
                <c:pt idx="632">
                  <c:v>0.22956499999999999</c:v>
                </c:pt>
                <c:pt idx="633">
                  <c:v>0.22870299999999999</c:v>
                </c:pt>
                <c:pt idx="634">
                  <c:v>0.22784099999999999</c:v>
                </c:pt>
                <c:pt idx="635">
                  <c:v>0.22698099999999999</c:v>
                </c:pt>
                <c:pt idx="636">
                  <c:v>0.22612299999999999</c:v>
                </c:pt>
                <c:pt idx="637">
                  <c:v>0.22526499999999999</c:v>
                </c:pt>
                <c:pt idx="638">
                  <c:v>0.224409</c:v>
                </c:pt>
                <c:pt idx="639">
                  <c:v>0.223555</c:v>
                </c:pt>
                <c:pt idx="640">
                  <c:v>0.22270200000000001</c:v>
                </c:pt>
                <c:pt idx="641">
                  <c:v>0.22184999999999999</c:v>
                </c:pt>
                <c:pt idx="642">
                  <c:v>0.220999</c:v>
                </c:pt>
                <c:pt idx="643">
                  <c:v>0.22015000000000001</c:v>
                </c:pt>
                <c:pt idx="644">
                  <c:v>0.219303</c:v>
                </c:pt>
                <c:pt idx="645">
                  <c:v>0.21845600000000001</c:v>
                </c:pt>
                <c:pt idx="646">
                  <c:v>0.217611</c:v>
                </c:pt>
                <c:pt idx="647">
                  <c:v>0.21676799999999999</c:v>
                </c:pt>
                <c:pt idx="648">
                  <c:v>0.21592500000000001</c:v>
                </c:pt>
                <c:pt idx="649">
                  <c:v>0.215084</c:v>
                </c:pt>
                <c:pt idx="650">
                  <c:v>0.21424499999999999</c:v>
                </c:pt>
                <c:pt idx="651">
                  <c:v>0.21340700000000001</c:v>
                </c:pt>
                <c:pt idx="652">
                  <c:v>0.21257000000000001</c:v>
                </c:pt>
                <c:pt idx="653">
                  <c:v>0.21173400000000001</c:v>
                </c:pt>
                <c:pt idx="654">
                  <c:v>0.2109</c:v>
                </c:pt>
                <c:pt idx="655">
                  <c:v>0.210068</c:v>
                </c:pt>
                <c:pt idx="656">
                  <c:v>0.20923600000000001</c:v>
                </c:pt>
                <c:pt idx="657">
                  <c:v>0.20840600000000001</c:v>
                </c:pt>
                <c:pt idx="658">
                  <c:v>0.20757800000000001</c:v>
                </c:pt>
                <c:pt idx="659">
                  <c:v>0.20674999999999999</c:v>
                </c:pt>
                <c:pt idx="660">
                  <c:v>0.205925</c:v>
                </c:pt>
                <c:pt idx="661">
                  <c:v>0.2051</c:v>
                </c:pt>
                <c:pt idx="662">
                  <c:v>0.20427699999999999</c:v>
                </c:pt>
                <c:pt idx="663">
                  <c:v>0.203455</c:v>
                </c:pt>
                <c:pt idx="664">
                  <c:v>0.20263500000000001</c:v>
                </c:pt>
                <c:pt idx="665">
                  <c:v>0.20181499999999999</c:v>
                </c:pt>
                <c:pt idx="666">
                  <c:v>0.20099800000000001</c:v>
                </c:pt>
                <c:pt idx="667">
                  <c:v>0.200181</c:v>
                </c:pt>
                <c:pt idx="668">
                  <c:v>0.19936599999999999</c:v>
                </c:pt>
                <c:pt idx="669">
                  <c:v>0.19855300000000001</c:v>
                </c:pt>
                <c:pt idx="670">
                  <c:v>0.19774</c:v>
                </c:pt>
                <c:pt idx="671">
                  <c:v>0.19692999999999999</c:v>
                </c:pt>
                <c:pt idx="672">
                  <c:v>0.19611999999999999</c:v>
                </c:pt>
                <c:pt idx="673">
                  <c:v>0.19531200000000001</c:v>
                </c:pt>
                <c:pt idx="674">
                  <c:v>0.19450500000000001</c:v>
                </c:pt>
                <c:pt idx="675">
                  <c:v>0.19369900000000001</c:v>
                </c:pt>
                <c:pt idx="676">
                  <c:v>0.19289500000000001</c:v>
                </c:pt>
                <c:pt idx="677">
                  <c:v>0.19209300000000001</c:v>
                </c:pt>
                <c:pt idx="678">
                  <c:v>0.19129099999999999</c:v>
                </c:pt>
                <c:pt idx="679">
                  <c:v>0.19049099999999999</c:v>
                </c:pt>
                <c:pt idx="680">
                  <c:v>0.189692</c:v>
                </c:pt>
                <c:pt idx="681">
                  <c:v>0.18889500000000001</c:v>
                </c:pt>
                <c:pt idx="682">
                  <c:v>0.18809899999999999</c:v>
                </c:pt>
                <c:pt idx="683">
                  <c:v>0.187304</c:v>
                </c:pt>
                <c:pt idx="684">
                  <c:v>0.18651100000000001</c:v>
                </c:pt>
                <c:pt idx="685">
                  <c:v>0.185719</c:v>
                </c:pt>
                <c:pt idx="686">
                  <c:v>0.18492900000000001</c:v>
                </c:pt>
                <c:pt idx="687">
                  <c:v>0.18414</c:v>
                </c:pt>
                <c:pt idx="688">
                  <c:v>0.18335199999999999</c:v>
                </c:pt>
                <c:pt idx="689">
                  <c:v>0.18256500000000001</c:v>
                </c:pt>
                <c:pt idx="690">
                  <c:v>0.18178</c:v>
                </c:pt>
                <c:pt idx="691">
                  <c:v>0.18099599999999999</c:v>
                </c:pt>
                <c:pt idx="692">
                  <c:v>0.18021400000000001</c:v>
                </c:pt>
                <c:pt idx="693">
                  <c:v>0.17943300000000001</c:v>
                </c:pt>
                <c:pt idx="694">
                  <c:v>0.17865300000000001</c:v>
                </c:pt>
                <c:pt idx="695">
                  <c:v>0.17787500000000001</c:v>
                </c:pt>
                <c:pt idx="696">
                  <c:v>0.17709800000000001</c:v>
                </c:pt>
                <c:pt idx="697">
                  <c:v>0.17632200000000001</c:v>
                </c:pt>
                <c:pt idx="698">
                  <c:v>0.17554800000000001</c:v>
                </c:pt>
                <c:pt idx="699">
                  <c:v>0.17477500000000001</c:v>
                </c:pt>
                <c:pt idx="700">
                  <c:v>0.17400299999999999</c:v>
                </c:pt>
                <c:pt idx="701">
                  <c:v>0.173233</c:v>
                </c:pt>
                <c:pt idx="702">
                  <c:v>0.17246400000000001</c:v>
                </c:pt>
                <c:pt idx="703">
                  <c:v>0.17169699999999999</c:v>
                </c:pt>
                <c:pt idx="704">
                  <c:v>0.17093</c:v>
                </c:pt>
                <c:pt idx="705">
                  <c:v>0.17016500000000001</c:v>
                </c:pt>
                <c:pt idx="706">
                  <c:v>0.169402</c:v>
                </c:pt>
                <c:pt idx="707">
                  <c:v>0.16864000000000001</c:v>
                </c:pt>
                <c:pt idx="708">
                  <c:v>0.167879</c:v>
                </c:pt>
                <c:pt idx="709">
                  <c:v>0.16711899999999999</c:v>
                </c:pt>
                <c:pt idx="710">
                  <c:v>0.16636100000000001</c:v>
                </c:pt>
                <c:pt idx="711">
                  <c:v>0.165605</c:v>
                </c:pt>
                <c:pt idx="712">
                  <c:v>0.164849</c:v>
                </c:pt>
                <c:pt idx="713">
                  <c:v>0.16409499999999999</c:v>
                </c:pt>
                <c:pt idx="714">
                  <c:v>0.16334199999999999</c:v>
                </c:pt>
                <c:pt idx="715">
                  <c:v>0.16259100000000001</c:v>
                </c:pt>
                <c:pt idx="716">
                  <c:v>0.16184100000000001</c:v>
                </c:pt>
                <c:pt idx="717">
                  <c:v>0.16109200000000001</c:v>
                </c:pt>
                <c:pt idx="718">
                  <c:v>0.16034499999999999</c:v>
                </c:pt>
                <c:pt idx="719">
                  <c:v>0.15959899999999999</c:v>
                </c:pt>
                <c:pt idx="720">
                  <c:v>0.158854</c:v>
                </c:pt>
                <c:pt idx="721">
                  <c:v>0.158111</c:v>
                </c:pt>
                <c:pt idx="722">
                  <c:v>0.15736900000000001</c:v>
                </c:pt>
                <c:pt idx="723">
                  <c:v>0.15662799999999999</c:v>
                </c:pt>
                <c:pt idx="724">
                  <c:v>0.155889</c:v>
                </c:pt>
                <c:pt idx="725">
                  <c:v>0.15515100000000001</c:v>
                </c:pt>
                <c:pt idx="726">
                  <c:v>0.154414</c:v>
                </c:pt>
                <c:pt idx="727">
                  <c:v>0.15367900000000001</c:v>
                </c:pt>
                <c:pt idx="728">
                  <c:v>0.152945</c:v>
                </c:pt>
                <c:pt idx="729">
                  <c:v>0.15221199999999999</c:v>
                </c:pt>
                <c:pt idx="730">
                  <c:v>0.151481</c:v>
                </c:pt>
                <c:pt idx="731">
                  <c:v>0.150751</c:v>
                </c:pt>
                <c:pt idx="732">
                  <c:v>0.15002199999999999</c:v>
                </c:pt>
                <c:pt idx="733">
                  <c:v>0.14929500000000001</c:v>
                </c:pt>
                <c:pt idx="734">
                  <c:v>0.14856900000000001</c:v>
                </c:pt>
                <c:pt idx="735">
                  <c:v>0.147844</c:v>
                </c:pt>
                <c:pt idx="736">
                  <c:v>0.147121</c:v>
                </c:pt>
                <c:pt idx="737">
                  <c:v>0.146399</c:v>
                </c:pt>
                <c:pt idx="738">
                  <c:v>0.145678</c:v>
                </c:pt>
                <c:pt idx="739">
                  <c:v>0.144959</c:v>
                </c:pt>
                <c:pt idx="740">
                  <c:v>0.14424100000000001</c:v>
                </c:pt>
                <c:pt idx="741">
                  <c:v>0.14352400000000001</c:v>
                </c:pt>
                <c:pt idx="742">
                  <c:v>0.14280899999999999</c:v>
                </c:pt>
                <c:pt idx="743">
                  <c:v>0.142095</c:v>
                </c:pt>
                <c:pt idx="744">
                  <c:v>0.14138200000000001</c:v>
                </c:pt>
                <c:pt idx="745">
                  <c:v>0.14067099999999999</c:v>
                </c:pt>
                <c:pt idx="746">
                  <c:v>0.139961</c:v>
                </c:pt>
                <c:pt idx="747">
                  <c:v>0.13925199999999999</c:v>
                </c:pt>
                <c:pt idx="748">
                  <c:v>0.138544</c:v>
                </c:pt>
                <c:pt idx="749">
                  <c:v>0.13783799999999999</c:v>
                </c:pt>
                <c:pt idx="750">
                  <c:v>0.13713400000000001</c:v>
                </c:pt>
                <c:pt idx="751">
                  <c:v>0.13643</c:v>
                </c:pt>
                <c:pt idx="752">
                  <c:v>0.13572799999999999</c:v>
                </c:pt>
                <c:pt idx="753">
                  <c:v>0.13502700000000001</c:v>
                </c:pt>
                <c:pt idx="754">
                  <c:v>0.134328</c:v>
                </c:pt>
                <c:pt idx="755">
                  <c:v>0.13363</c:v>
                </c:pt>
                <c:pt idx="756">
                  <c:v>0.132933</c:v>
                </c:pt>
                <c:pt idx="757">
                  <c:v>0.13223699999999999</c:v>
                </c:pt>
                <c:pt idx="758">
                  <c:v>0.13154299999999999</c:v>
                </c:pt>
                <c:pt idx="759">
                  <c:v>0.13084999999999999</c:v>
                </c:pt>
                <c:pt idx="760">
                  <c:v>0.130159</c:v>
                </c:pt>
                <c:pt idx="761">
                  <c:v>0.129468</c:v>
                </c:pt>
                <c:pt idx="762">
                  <c:v>0.128779</c:v>
                </c:pt>
                <c:pt idx="763">
                  <c:v>0.12809200000000001</c:v>
                </c:pt>
                <c:pt idx="764">
                  <c:v>0.12740499999999999</c:v>
                </c:pt>
                <c:pt idx="765">
                  <c:v>0.12672</c:v>
                </c:pt>
                <c:pt idx="766">
                  <c:v>0.12603700000000001</c:v>
                </c:pt>
                <c:pt idx="767">
                  <c:v>0.12535399999999999</c:v>
                </c:pt>
                <c:pt idx="768">
                  <c:v>0.12467300000000001</c:v>
                </c:pt>
                <c:pt idx="769">
                  <c:v>0.12399300000000001</c:v>
                </c:pt>
                <c:pt idx="770">
                  <c:v>0.12331499999999999</c:v>
                </c:pt>
                <c:pt idx="771">
                  <c:v>0.122638</c:v>
                </c:pt>
                <c:pt idx="772">
                  <c:v>0.121962</c:v>
                </c:pt>
                <c:pt idx="773">
                  <c:v>0.12128700000000001</c:v>
                </c:pt>
                <c:pt idx="774">
                  <c:v>0.120614</c:v>
                </c:pt>
                <c:pt idx="775">
                  <c:v>0.11994199999999999</c:v>
                </c:pt>
                <c:pt idx="776">
                  <c:v>0.119272</c:v>
                </c:pt>
                <c:pt idx="777">
                  <c:v>0.118602</c:v>
                </c:pt>
                <c:pt idx="778">
                  <c:v>0.117934</c:v>
                </c:pt>
                <c:pt idx="779">
                  <c:v>0.117267</c:v>
                </c:pt>
                <c:pt idx="780">
                  <c:v>0.116602</c:v>
                </c:pt>
                <c:pt idx="781">
                  <c:v>0.115938</c:v>
                </c:pt>
                <c:pt idx="782">
                  <c:v>0.115275</c:v>
                </c:pt>
                <c:pt idx="783">
                  <c:v>0.11461300000000001</c:v>
                </c:pt>
                <c:pt idx="784">
                  <c:v>0.113953</c:v>
                </c:pt>
                <c:pt idx="785">
                  <c:v>0.11329400000000001</c:v>
                </c:pt>
                <c:pt idx="786">
                  <c:v>0.112636</c:v>
                </c:pt>
                <c:pt idx="787">
                  <c:v>0.11198</c:v>
                </c:pt>
                <c:pt idx="788">
                  <c:v>0.11132499999999999</c:v>
                </c:pt>
                <c:pt idx="789">
                  <c:v>0.11067100000000001</c:v>
                </c:pt>
                <c:pt idx="790">
                  <c:v>0.11001900000000001</c:v>
                </c:pt>
                <c:pt idx="791">
                  <c:v>0.10936700000000001</c:v>
                </c:pt>
                <c:pt idx="792">
                  <c:v>0.10871699999999999</c:v>
                </c:pt>
                <c:pt idx="793">
                  <c:v>0.108069</c:v>
                </c:pt>
                <c:pt idx="794">
                  <c:v>0.107421</c:v>
                </c:pt>
                <c:pt idx="795">
                  <c:v>0.10677499999999999</c:v>
                </c:pt>
                <c:pt idx="796">
                  <c:v>0.10613</c:v>
                </c:pt>
                <c:pt idx="797">
                  <c:v>0.105487</c:v>
                </c:pt>
                <c:pt idx="798">
                  <c:v>0.10484499999999999</c:v>
                </c:pt>
                <c:pt idx="799">
                  <c:v>0.104204</c:v>
                </c:pt>
                <c:pt idx="800">
                  <c:v>0.103564</c:v>
                </c:pt>
                <c:pt idx="801">
                  <c:v>0.102926</c:v>
                </c:pt>
                <c:pt idx="802">
                  <c:v>0.102288</c:v>
                </c:pt>
                <c:pt idx="803">
                  <c:v>0.10165299999999999</c:v>
                </c:pt>
                <c:pt idx="804">
                  <c:v>0.101018</c:v>
                </c:pt>
                <c:pt idx="805">
                  <c:v>0.100385</c:v>
                </c:pt>
                <c:pt idx="806">
                  <c:v>9.97527E-2</c:v>
                </c:pt>
                <c:pt idx="807">
                  <c:v>9.9122000000000002E-2</c:v>
                </c:pt>
                <c:pt idx="808">
                  <c:v>9.8492499999999997E-2</c:v>
                </c:pt>
                <c:pt idx="809">
                  <c:v>9.7864300000000001E-2</c:v>
                </c:pt>
                <c:pt idx="810">
                  <c:v>9.7237299999999999E-2</c:v>
                </c:pt>
                <c:pt idx="811">
                  <c:v>9.6611699999999995E-2</c:v>
                </c:pt>
                <c:pt idx="812">
                  <c:v>9.5987299999999998E-2</c:v>
                </c:pt>
                <c:pt idx="813">
                  <c:v>9.5364099999999993E-2</c:v>
                </c:pt>
                <c:pt idx="814">
                  <c:v>9.4742300000000002E-2</c:v>
                </c:pt>
                <c:pt idx="815">
                  <c:v>9.4121700000000003E-2</c:v>
                </c:pt>
                <c:pt idx="816">
                  <c:v>9.3502299999999997E-2</c:v>
                </c:pt>
                <c:pt idx="817">
                  <c:v>9.28842E-2</c:v>
                </c:pt>
                <c:pt idx="818">
                  <c:v>9.2267399999999999E-2</c:v>
                </c:pt>
                <c:pt idx="819">
                  <c:v>9.1651899999999994E-2</c:v>
                </c:pt>
                <c:pt idx="820">
                  <c:v>9.1037599999999996E-2</c:v>
                </c:pt>
                <c:pt idx="821">
                  <c:v>9.0424500000000005E-2</c:v>
                </c:pt>
                <c:pt idx="822">
                  <c:v>8.9812799999999998E-2</c:v>
                </c:pt>
                <c:pt idx="823">
                  <c:v>8.9202199999999995E-2</c:v>
                </c:pt>
                <c:pt idx="824">
                  <c:v>8.8593000000000005E-2</c:v>
                </c:pt>
                <c:pt idx="825">
                  <c:v>8.7984999999999994E-2</c:v>
                </c:pt>
                <c:pt idx="826">
                  <c:v>8.7378200000000003E-2</c:v>
                </c:pt>
                <c:pt idx="827">
                  <c:v>8.6772699999999994E-2</c:v>
                </c:pt>
                <c:pt idx="828">
                  <c:v>8.6168499999999995E-2</c:v>
                </c:pt>
                <c:pt idx="829">
                  <c:v>8.5565500000000003E-2</c:v>
                </c:pt>
                <c:pt idx="830">
                  <c:v>8.4963700000000003E-2</c:v>
                </c:pt>
                <c:pt idx="831">
                  <c:v>8.4363199999999999E-2</c:v>
                </c:pt>
                <c:pt idx="832">
                  <c:v>8.3763900000000002E-2</c:v>
                </c:pt>
                <c:pt idx="833">
                  <c:v>8.3165900000000001E-2</c:v>
                </c:pt>
                <c:pt idx="834">
                  <c:v>8.2569199999999995E-2</c:v>
                </c:pt>
                <c:pt idx="835">
                  <c:v>8.1973599999999994E-2</c:v>
                </c:pt>
                <c:pt idx="836">
                  <c:v>8.1379300000000002E-2</c:v>
                </c:pt>
                <c:pt idx="837">
                  <c:v>8.0786300000000005E-2</c:v>
                </c:pt>
                <c:pt idx="838">
                  <c:v>8.0194500000000002E-2</c:v>
                </c:pt>
                <c:pt idx="839">
                  <c:v>7.9603900000000005E-2</c:v>
                </c:pt>
                <c:pt idx="840">
                  <c:v>7.9014600000000004E-2</c:v>
                </c:pt>
                <c:pt idx="841">
                  <c:v>7.8426499999999996E-2</c:v>
                </c:pt>
                <c:pt idx="842">
                  <c:v>7.7839699999999998E-2</c:v>
                </c:pt>
                <c:pt idx="843">
                  <c:v>7.7254100000000006E-2</c:v>
                </c:pt>
                <c:pt idx="844">
                  <c:v>7.6669699999999993E-2</c:v>
                </c:pt>
                <c:pt idx="845">
                  <c:v>7.6086500000000001E-2</c:v>
                </c:pt>
                <c:pt idx="846">
                  <c:v>7.5504600000000005E-2</c:v>
                </c:pt>
                <c:pt idx="847">
                  <c:v>7.4923900000000002E-2</c:v>
                </c:pt>
                <c:pt idx="848">
                  <c:v>7.4344499999999994E-2</c:v>
                </c:pt>
                <c:pt idx="849">
                  <c:v>7.3766200000000004E-2</c:v>
                </c:pt>
                <c:pt idx="850">
                  <c:v>7.3189199999999996E-2</c:v>
                </c:pt>
                <c:pt idx="851">
                  <c:v>7.2613499999999997E-2</c:v>
                </c:pt>
                <c:pt idx="852">
                  <c:v>7.2038900000000003E-2</c:v>
                </c:pt>
                <c:pt idx="853">
                  <c:v>7.1465600000000004E-2</c:v>
                </c:pt>
                <c:pt idx="854">
                  <c:v>7.0893499999999998E-2</c:v>
                </c:pt>
                <c:pt idx="855">
                  <c:v>7.0322599999999999E-2</c:v>
                </c:pt>
                <c:pt idx="856">
                  <c:v>6.9752900000000007E-2</c:v>
                </c:pt>
                <c:pt idx="857">
                  <c:v>6.9184499999999996E-2</c:v>
                </c:pt>
                <c:pt idx="858">
                  <c:v>6.8617200000000003E-2</c:v>
                </c:pt>
                <c:pt idx="859">
                  <c:v>6.8051200000000006E-2</c:v>
                </c:pt>
                <c:pt idx="860">
                  <c:v>6.7486400000000002E-2</c:v>
                </c:pt>
                <c:pt idx="861">
                  <c:v>6.6922800000000005E-2</c:v>
                </c:pt>
                <c:pt idx="862">
                  <c:v>6.63604E-2</c:v>
                </c:pt>
                <c:pt idx="863">
                  <c:v>6.5799300000000005E-2</c:v>
                </c:pt>
                <c:pt idx="864">
                  <c:v>6.52393E-2</c:v>
                </c:pt>
                <c:pt idx="865">
                  <c:v>6.4680600000000005E-2</c:v>
                </c:pt>
                <c:pt idx="866">
                  <c:v>6.4122999999999999E-2</c:v>
                </c:pt>
                <c:pt idx="867">
                  <c:v>6.3566700000000004E-2</c:v>
                </c:pt>
                <c:pt idx="868">
                  <c:v>6.3011600000000001E-2</c:v>
                </c:pt>
                <c:pt idx="869">
                  <c:v>6.2457699999999998E-2</c:v>
                </c:pt>
                <c:pt idx="870">
                  <c:v>6.1904899999999999E-2</c:v>
                </c:pt>
                <c:pt idx="871">
                  <c:v>6.1353400000000002E-2</c:v>
                </c:pt>
                <c:pt idx="872">
                  <c:v>6.0803099999999999E-2</c:v>
                </c:pt>
                <c:pt idx="873">
                  <c:v>6.0254000000000002E-2</c:v>
                </c:pt>
                <c:pt idx="874">
                  <c:v>5.9706099999999998E-2</c:v>
                </c:pt>
                <c:pt idx="875">
                  <c:v>5.9159400000000001E-2</c:v>
                </c:pt>
                <c:pt idx="876">
                  <c:v>5.8613800000000001E-2</c:v>
                </c:pt>
                <c:pt idx="877">
                  <c:v>5.8069500000000003E-2</c:v>
                </c:pt>
                <c:pt idx="878">
                  <c:v>5.7526399999999998E-2</c:v>
                </c:pt>
                <c:pt idx="879">
                  <c:v>5.6984399999999998E-2</c:v>
                </c:pt>
                <c:pt idx="880">
                  <c:v>5.6443599999999997E-2</c:v>
                </c:pt>
                <c:pt idx="881">
                  <c:v>5.5904099999999998E-2</c:v>
                </c:pt>
                <c:pt idx="882">
                  <c:v>5.5365699999999997E-2</c:v>
                </c:pt>
                <c:pt idx="883">
                  <c:v>5.4828500000000002E-2</c:v>
                </c:pt>
                <c:pt idx="884">
                  <c:v>5.42925E-2</c:v>
                </c:pt>
                <c:pt idx="885">
                  <c:v>5.3757699999999999E-2</c:v>
                </c:pt>
                <c:pt idx="886">
                  <c:v>5.3224E-2</c:v>
                </c:pt>
                <c:pt idx="887">
                  <c:v>5.2691500000000002E-2</c:v>
                </c:pt>
                <c:pt idx="888">
                  <c:v>5.21603E-2</c:v>
                </c:pt>
                <c:pt idx="889">
                  <c:v>5.1630200000000001E-2</c:v>
                </c:pt>
                <c:pt idx="890">
                  <c:v>5.1101199999999999E-2</c:v>
                </c:pt>
                <c:pt idx="891">
                  <c:v>5.05735E-2</c:v>
                </c:pt>
                <c:pt idx="892">
                  <c:v>5.0046899999999998E-2</c:v>
                </c:pt>
                <c:pt idx="893">
                  <c:v>4.9521500000000003E-2</c:v>
                </c:pt>
                <c:pt idx="894">
                  <c:v>4.8997300000000001E-2</c:v>
                </c:pt>
                <c:pt idx="895">
                  <c:v>4.8474200000000002E-2</c:v>
                </c:pt>
                <c:pt idx="896">
                  <c:v>4.7952300000000003E-2</c:v>
                </c:pt>
                <c:pt idx="897">
                  <c:v>4.7431599999999997E-2</c:v>
                </c:pt>
                <c:pt idx="898">
                  <c:v>4.6912099999999998E-2</c:v>
                </c:pt>
                <c:pt idx="899">
                  <c:v>4.6393700000000003E-2</c:v>
                </c:pt>
                <c:pt idx="900">
                  <c:v>4.5876399999999998E-2</c:v>
                </c:pt>
                <c:pt idx="901">
                  <c:v>4.5360400000000002E-2</c:v>
                </c:pt>
                <c:pt idx="902">
                  <c:v>4.4845500000000003E-2</c:v>
                </c:pt>
                <c:pt idx="903">
                  <c:v>4.4331799999999998E-2</c:v>
                </c:pt>
                <c:pt idx="904">
                  <c:v>4.3819200000000003E-2</c:v>
                </c:pt>
                <c:pt idx="905">
                  <c:v>4.33078E-2</c:v>
                </c:pt>
                <c:pt idx="906">
                  <c:v>4.2797500000000002E-2</c:v>
                </c:pt>
                <c:pt idx="907">
                  <c:v>4.2288399999999997E-2</c:v>
                </c:pt>
                <c:pt idx="908">
                  <c:v>4.1780400000000002E-2</c:v>
                </c:pt>
                <c:pt idx="909">
                  <c:v>4.1273600000000001E-2</c:v>
                </c:pt>
                <c:pt idx="910">
                  <c:v>4.0767999999999999E-2</c:v>
                </c:pt>
                <c:pt idx="911">
                  <c:v>4.0263500000000001E-2</c:v>
                </c:pt>
                <c:pt idx="912">
                  <c:v>3.97601E-2</c:v>
                </c:pt>
                <c:pt idx="913">
                  <c:v>3.9257899999999998E-2</c:v>
                </c:pt>
                <c:pt idx="914">
                  <c:v>3.8756800000000001E-2</c:v>
                </c:pt>
                <c:pt idx="915">
                  <c:v>3.8256900000000003E-2</c:v>
                </c:pt>
                <c:pt idx="916">
                  <c:v>3.7758100000000003E-2</c:v>
                </c:pt>
                <c:pt idx="917">
                  <c:v>3.7260500000000002E-2</c:v>
                </c:pt>
                <c:pt idx="918">
                  <c:v>3.6763999999999998E-2</c:v>
                </c:pt>
                <c:pt idx="919">
                  <c:v>3.6268700000000001E-2</c:v>
                </c:pt>
                <c:pt idx="920">
                  <c:v>3.5774500000000001E-2</c:v>
                </c:pt>
                <c:pt idx="921">
                  <c:v>3.5281399999999997E-2</c:v>
                </c:pt>
                <c:pt idx="922">
                  <c:v>3.4789399999999998E-2</c:v>
                </c:pt>
                <c:pt idx="923">
                  <c:v>3.4298599999999999E-2</c:v>
                </c:pt>
                <c:pt idx="924">
                  <c:v>3.3808900000000003E-2</c:v>
                </c:pt>
                <c:pt idx="925">
                  <c:v>3.33204E-2</c:v>
                </c:pt>
                <c:pt idx="926">
                  <c:v>3.2833000000000001E-2</c:v>
                </c:pt>
                <c:pt idx="927">
                  <c:v>3.2346699999999999E-2</c:v>
                </c:pt>
                <c:pt idx="928">
                  <c:v>3.1861500000000001E-2</c:v>
                </c:pt>
                <c:pt idx="929">
                  <c:v>3.1377500000000003E-2</c:v>
                </c:pt>
                <c:pt idx="930">
                  <c:v>3.0894499999999998E-2</c:v>
                </c:pt>
                <c:pt idx="931">
                  <c:v>3.0412700000000001E-2</c:v>
                </c:pt>
                <c:pt idx="932">
                  <c:v>2.99321E-2</c:v>
                </c:pt>
                <c:pt idx="933">
                  <c:v>2.94525E-2</c:v>
                </c:pt>
                <c:pt idx="934">
                  <c:v>2.8974099999999999E-2</c:v>
                </c:pt>
                <c:pt idx="935">
                  <c:v>2.84967E-2</c:v>
                </c:pt>
                <c:pt idx="936">
                  <c:v>2.80205E-2</c:v>
                </c:pt>
                <c:pt idx="937">
                  <c:v>2.7545400000000001E-2</c:v>
                </c:pt>
                <c:pt idx="938">
                  <c:v>2.7071499999999998E-2</c:v>
                </c:pt>
                <c:pt idx="939">
                  <c:v>2.65986E-2</c:v>
                </c:pt>
                <c:pt idx="940">
                  <c:v>2.6126799999999999E-2</c:v>
                </c:pt>
                <c:pt idx="941">
                  <c:v>2.5656200000000001E-2</c:v>
                </c:pt>
                <c:pt idx="942">
                  <c:v>2.51866E-2</c:v>
                </c:pt>
                <c:pt idx="943">
                  <c:v>2.4718199999999999E-2</c:v>
                </c:pt>
                <c:pt idx="944">
                  <c:v>2.4250799999999999E-2</c:v>
                </c:pt>
                <c:pt idx="945">
                  <c:v>2.3784599999999999E-2</c:v>
                </c:pt>
                <c:pt idx="946">
                  <c:v>2.33195E-2</c:v>
                </c:pt>
                <c:pt idx="947">
                  <c:v>2.2855400000000001E-2</c:v>
                </c:pt>
                <c:pt idx="948">
                  <c:v>2.2392499999999999E-2</c:v>
                </c:pt>
                <c:pt idx="949">
                  <c:v>2.1930700000000001E-2</c:v>
                </c:pt>
                <c:pt idx="950">
                  <c:v>2.14699E-2</c:v>
                </c:pt>
                <c:pt idx="951">
                  <c:v>2.1010299999999999E-2</c:v>
                </c:pt>
                <c:pt idx="952">
                  <c:v>2.0551699999999999E-2</c:v>
                </c:pt>
                <c:pt idx="953">
                  <c:v>2.00942E-2</c:v>
                </c:pt>
                <c:pt idx="954">
                  <c:v>1.96378E-2</c:v>
                </c:pt>
                <c:pt idx="955">
                  <c:v>1.9182500000000002E-2</c:v>
                </c:pt>
                <c:pt idx="956">
                  <c:v>1.87283E-2</c:v>
                </c:pt>
                <c:pt idx="957">
                  <c:v>1.8275199999999998E-2</c:v>
                </c:pt>
                <c:pt idx="958">
                  <c:v>1.7823200000000001E-2</c:v>
                </c:pt>
                <c:pt idx="959">
                  <c:v>1.7372200000000001E-2</c:v>
                </c:pt>
                <c:pt idx="960">
                  <c:v>1.6922300000000001E-2</c:v>
                </c:pt>
                <c:pt idx="961">
                  <c:v>1.6473499999999999E-2</c:v>
                </c:pt>
                <c:pt idx="962">
                  <c:v>1.60258E-2</c:v>
                </c:pt>
                <c:pt idx="963">
                  <c:v>1.55792E-2</c:v>
                </c:pt>
                <c:pt idx="964">
                  <c:v>1.5133600000000001E-2</c:v>
                </c:pt>
                <c:pt idx="965">
                  <c:v>1.46891E-2</c:v>
                </c:pt>
                <c:pt idx="966">
                  <c:v>1.42457E-2</c:v>
                </c:pt>
                <c:pt idx="967">
                  <c:v>1.3803299999999999E-2</c:v>
                </c:pt>
                <c:pt idx="968">
                  <c:v>1.3362000000000001E-2</c:v>
                </c:pt>
                <c:pt idx="969">
                  <c:v>1.2921800000000001E-2</c:v>
                </c:pt>
                <c:pt idx="970">
                  <c:v>1.2482699999999999E-2</c:v>
                </c:pt>
                <c:pt idx="971">
                  <c:v>1.2044600000000001E-2</c:v>
                </c:pt>
                <c:pt idx="972">
                  <c:v>1.1607599999999999E-2</c:v>
                </c:pt>
                <c:pt idx="973">
                  <c:v>1.11716E-2</c:v>
                </c:pt>
                <c:pt idx="974">
                  <c:v>1.07367E-2</c:v>
                </c:pt>
                <c:pt idx="975">
                  <c:v>1.0302800000000001E-2</c:v>
                </c:pt>
                <c:pt idx="976">
                  <c:v>9.87005E-3</c:v>
                </c:pt>
                <c:pt idx="977">
                  <c:v>9.4383100000000001E-3</c:v>
                </c:pt>
                <c:pt idx="978">
                  <c:v>9.0076300000000008E-3</c:v>
                </c:pt>
                <c:pt idx="979">
                  <c:v>8.5780000000000006E-3</c:v>
                </c:pt>
                <c:pt idx="980">
                  <c:v>8.1494199999999992E-3</c:v>
                </c:pt>
                <c:pt idx="981">
                  <c:v>7.7218900000000004E-3</c:v>
                </c:pt>
                <c:pt idx="982">
                  <c:v>7.2954099999999996E-3</c:v>
                </c:pt>
                <c:pt idx="983">
                  <c:v>6.8699800000000004E-3</c:v>
                </c:pt>
                <c:pt idx="984">
                  <c:v>6.4455800000000002E-3</c:v>
                </c:pt>
                <c:pt idx="985">
                  <c:v>6.0222399999999999E-3</c:v>
                </c:pt>
                <c:pt idx="986">
                  <c:v>5.5999300000000004E-3</c:v>
                </c:pt>
                <c:pt idx="987">
                  <c:v>5.1786699999999998E-3</c:v>
                </c:pt>
                <c:pt idx="988">
                  <c:v>4.7584400000000001E-3</c:v>
                </c:pt>
                <c:pt idx="989">
                  <c:v>4.3392500000000002E-3</c:v>
                </c:pt>
                <c:pt idx="990">
                  <c:v>3.9211000000000003E-3</c:v>
                </c:pt>
                <c:pt idx="991">
                  <c:v>3.5039799999999999E-3</c:v>
                </c:pt>
                <c:pt idx="992">
                  <c:v>3.0878899999999998E-3</c:v>
                </c:pt>
                <c:pt idx="993">
                  <c:v>2.6728300000000002E-3</c:v>
                </c:pt>
                <c:pt idx="994">
                  <c:v>2.25881E-3</c:v>
                </c:pt>
                <c:pt idx="995">
                  <c:v>1.84581E-3</c:v>
                </c:pt>
                <c:pt idx="996">
                  <c:v>1.43384E-3</c:v>
                </c:pt>
                <c:pt idx="997">
                  <c:v>1.02289E-3</c:v>
                </c:pt>
                <c:pt idx="998">
                  <c:v>6.1296899999999999E-4</c:v>
                </c:pt>
                <c:pt idx="999">
                  <c:v>2.0406800000000001E-4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34-4869-9E85-117B33D08434}"/>
            </c:ext>
          </c:extLst>
        </c:ser>
        <c:ser>
          <c:idx val="1"/>
          <c:order val="1"/>
          <c:tx>
            <c:strRef>
              <c:f>n1000_trans_q_lin!$F$6</c:f>
              <c:strCache>
                <c:ptCount val="1"/>
                <c:pt idx="0">
                  <c:v>t=0 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n1000_trans_q_lin!$F$7:$F$1006</c:f>
              <c:numCache>
                <c:formatCode>0.00E+00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34-4869-9E85-117B33D08434}"/>
            </c:ext>
          </c:extLst>
        </c:ser>
        <c:ser>
          <c:idx val="2"/>
          <c:order val="2"/>
          <c:tx>
            <c:strRef>
              <c:f>n1000_trans_q_lin!$G$6</c:f>
              <c:strCache>
                <c:ptCount val="1"/>
                <c:pt idx="0">
                  <c:v>t=0.025 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n1000_trans_q_lin!$G$7:$G$1006</c:f>
              <c:numCache>
                <c:formatCode>General</c:formatCode>
                <c:ptCount val="1000"/>
                <c:pt idx="0">
                  <c:v>0.99999000000000005</c:v>
                </c:pt>
                <c:pt idx="1">
                  <c:v>0.99997999999999998</c:v>
                </c:pt>
                <c:pt idx="2">
                  <c:v>0.99997000000000003</c:v>
                </c:pt>
                <c:pt idx="3">
                  <c:v>0.99995000000000001</c:v>
                </c:pt>
                <c:pt idx="4">
                  <c:v>0.99994000000000005</c:v>
                </c:pt>
                <c:pt idx="5">
                  <c:v>0.99992999999999999</c:v>
                </c:pt>
                <c:pt idx="6">
                  <c:v>0.99992000000000003</c:v>
                </c:pt>
                <c:pt idx="7">
                  <c:v>0.99990000000000001</c:v>
                </c:pt>
                <c:pt idx="8">
                  <c:v>0.99988999999999995</c:v>
                </c:pt>
                <c:pt idx="9">
                  <c:v>0.99987999999999999</c:v>
                </c:pt>
                <c:pt idx="10">
                  <c:v>0.99985999999999997</c:v>
                </c:pt>
                <c:pt idx="11">
                  <c:v>0.99985000000000002</c:v>
                </c:pt>
                <c:pt idx="12">
                  <c:v>0.99983999999999995</c:v>
                </c:pt>
                <c:pt idx="13">
                  <c:v>0.99982000000000004</c:v>
                </c:pt>
                <c:pt idx="14">
                  <c:v>0.99980999999999998</c:v>
                </c:pt>
                <c:pt idx="15">
                  <c:v>0.99980000000000002</c:v>
                </c:pt>
                <c:pt idx="16">
                  <c:v>0.99978</c:v>
                </c:pt>
                <c:pt idx="17">
                  <c:v>0.99977000000000005</c:v>
                </c:pt>
                <c:pt idx="18">
                  <c:v>0.99975000000000003</c:v>
                </c:pt>
                <c:pt idx="19">
                  <c:v>0.99973999999999996</c:v>
                </c:pt>
                <c:pt idx="20">
                  <c:v>0.99973000000000001</c:v>
                </c:pt>
                <c:pt idx="21">
                  <c:v>0.99970999999999999</c:v>
                </c:pt>
                <c:pt idx="22">
                  <c:v>0.99970000000000003</c:v>
                </c:pt>
                <c:pt idx="23">
                  <c:v>0.99968000000000001</c:v>
                </c:pt>
                <c:pt idx="24">
                  <c:v>0.99966999999999995</c:v>
                </c:pt>
                <c:pt idx="25">
                  <c:v>0.99965000000000004</c:v>
                </c:pt>
                <c:pt idx="26">
                  <c:v>0.99963999999999997</c:v>
                </c:pt>
                <c:pt idx="27">
                  <c:v>0.99961999999999995</c:v>
                </c:pt>
                <c:pt idx="28">
                  <c:v>0.99960000000000004</c:v>
                </c:pt>
                <c:pt idx="29">
                  <c:v>0.99958999999999998</c:v>
                </c:pt>
                <c:pt idx="30">
                  <c:v>0.99956999999999996</c:v>
                </c:pt>
                <c:pt idx="31">
                  <c:v>0.99956</c:v>
                </c:pt>
                <c:pt idx="32">
                  <c:v>0.99953999999999998</c:v>
                </c:pt>
                <c:pt idx="33">
                  <c:v>0.99951999999999996</c:v>
                </c:pt>
                <c:pt idx="34">
                  <c:v>0.99950000000000006</c:v>
                </c:pt>
                <c:pt idx="35">
                  <c:v>0.99948999999999999</c:v>
                </c:pt>
                <c:pt idx="36">
                  <c:v>0.99946999999999997</c:v>
                </c:pt>
                <c:pt idx="37">
                  <c:v>0.99944999999999995</c:v>
                </c:pt>
                <c:pt idx="38">
                  <c:v>0.99943000000000004</c:v>
                </c:pt>
                <c:pt idx="39">
                  <c:v>0.99941000000000002</c:v>
                </c:pt>
                <c:pt idx="40">
                  <c:v>0.99939</c:v>
                </c:pt>
                <c:pt idx="41">
                  <c:v>0.99938000000000005</c:v>
                </c:pt>
                <c:pt idx="42">
                  <c:v>0.99936000000000003</c:v>
                </c:pt>
                <c:pt idx="43">
                  <c:v>0.99934000000000001</c:v>
                </c:pt>
                <c:pt idx="44">
                  <c:v>0.99931000000000003</c:v>
                </c:pt>
                <c:pt idx="45">
                  <c:v>0.99929000000000001</c:v>
                </c:pt>
                <c:pt idx="46">
                  <c:v>0.99926999999999999</c:v>
                </c:pt>
                <c:pt idx="47">
                  <c:v>0.99924999999999997</c:v>
                </c:pt>
                <c:pt idx="48">
                  <c:v>0.99922999999999995</c:v>
                </c:pt>
                <c:pt idx="49">
                  <c:v>0.99921000000000004</c:v>
                </c:pt>
                <c:pt idx="50">
                  <c:v>0.99917999999999996</c:v>
                </c:pt>
                <c:pt idx="51">
                  <c:v>0.99916000000000005</c:v>
                </c:pt>
                <c:pt idx="52">
                  <c:v>0.99914000000000003</c:v>
                </c:pt>
                <c:pt idx="53">
                  <c:v>0.99911000000000005</c:v>
                </c:pt>
                <c:pt idx="54">
                  <c:v>0.99909000000000003</c:v>
                </c:pt>
                <c:pt idx="55">
                  <c:v>0.99905999999999995</c:v>
                </c:pt>
                <c:pt idx="56">
                  <c:v>0.99904000000000004</c:v>
                </c:pt>
                <c:pt idx="57">
                  <c:v>0.99900999999999995</c:v>
                </c:pt>
                <c:pt idx="58">
                  <c:v>0.99899000000000004</c:v>
                </c:pt>
                <c:pt idx="59">
                  <c:v>0.99895999999999996</c:v>
                </c:pt>
                <c:pt idx="60">
                  <c:v>0.99892999999999998</c:v>
                </c:pt>
                <c:pt idx="61">
                  <c:v>0.99890000000000001</c:v>
                </c:pt>
                <c:pt idx="62">
                  <c:v>0.99887000000000004</c:v>
                </c:pt>
                <c:pt idx="63">
                  <c:v>0.99883999999999995</c:v>
                </c:pt>
                <c:pt idx="64">
                  <c:v>0.99880999999999998</c:v>
                </c:pt>
                <c:pt idx="65">
                  <c:v>0.99878</c:v>
                </c:pt>
                <c:pt idx="66">
                  <c:v>0.99875000000000003</c:v>
                </c:pt>
                <c:pt idx="67">
                  <c:v>0.99872000000000005</c:v>
                </c:pt>
                <c:pt idx="68">
                  <c:v>0.99868999999999997</c:v>
                </c:pt>
                <c:pt idx="69">
                  <c:v>0.99865999999999999</c:v>
                </c:pt>
                <c:pt idx="70">
                  <c:v>0.99861999999999995</c:v>
                </c:pt>
                <c:pt idx="71">
                  <c:v>0.99858999999999998</c:v>
                </c:pt>
                <c:pt idx="72">
                  <c:v>0.99855000000000005</c:v>
                </c:pt>
                <c:pt idx="73">
                  <c:v>0.99851999999999996</c:v>
                </c:pt>
                <c:pt idx="74">
                  <c:v>0.99848000000000003</c:v>
                </c:pt>
                <c:pt idx="75">
                  <c:v>0.99843999999999999</c:v>
                </c:pt>
                <c:pt idx="76">
                  <c:v>0.99841000000000002</c:v>
                </c:pt>
                <c:pt idx="77">
                  <c:v>0.99836999999999998</c:v>
                </c:pt>
                <c:pt idx="78">
                  <c:v>0.99833000000000005</c:v>
                </c:pt>
                <c:pt idx="79">
                  <c:v>0.99829000000000001</c:v>
                </c:pt>
                <c:pt idx="80">
                  <c:v>0.99824999999999997</c:v>
                </c:pt>
                <c:pt idx="81">
                  <c:v>0.99819999999999998</c:v>
                </c:pt>
                <c:pt idx="82">
                  <c:v>0.99816000000000005</c:v>
                </c:pt>
                <c:pt idx="83">
                  <c:v>0.99812000000000001</c:v>
                </c:pt>
                <c:pt idx="84">
                  <c:v>0.99807000000000001</c:v>
                </c:pt>
                <c:pt idx="85">
                  <c:v>0.99802999999999997</c:v>
                </c:pt>
                <c:pt idx="86">
                  <c:v>0.99797999999999998</c:v>
                </c:pt>
                <c:pt idx="87">
                  <c:v>0.99792999999999998</c:v>
                </c:pt>
                <c:pt idx="88">
                  <c:v>0.99789000000000005</c:v>
                </c:pt>
                <c:pt idx="89">
                  <c:v>0.99783999999999995</c:v>
                </c:pt>
                <c:pt idx="90">
                  <c:v>0.99778999999999995</c:v>
                </c:pt>
                <c:pt idx="91">
                  <c:v>0.99773999999999996</c:v>
                </c:pt>
                <c:pt idx="92">
                  <c:v>0.99768000000000001</c:v>
                </c:pt>
                <c:pt idx="93">
                  <c:v>0.99763000000000002</c:v>
                </c:pt>
                <c:pt idx="94">
                  <c:v>0.99758000000000002</c:v>
                </c:pt>
                <c:pt idx="95">
                  <c:v>0.99751999999999996</c:v>
                </c:pt>
                <c:pt idx="96">
                  <c:v>0.99746000000000001</c:v>
                </c:pt>
                <c:pt idx="97">
                  <c:v>0.99741000000000002</c:v>
                </c:pt>
                <c:pt idx="98">
                  <c:v>0.99734999999999996</c:v>
                </c:pt>
                <c:pt idx="99">
                  <c:v>0.99729000000000001</c:v>
                </c:pt>
                <c:pt idx="100">
                  <c:v>0.99722999999999995</c:v>
                </c:pt>
                <c:pt idx="101">
                  <c:v>0.99716000000000005</c:v>
                </c:pt>
                <c:pt idx="102">
                  <c:v>0.99709999999999999</c:v>
                </c:pt>
                <c:pt idx="103">
                  <c:v>0.99704000000000004</c:v>
                </c:pt>
                <c:pt idx="104">
                  <c:v>0.99697000000000002</c:v>
                </c:pt>
                <c:pt idx="105">
                  <c:v>0.99690000000000001</c:v>
                </c:pt>
                <c:pt idx="106">
                  <c:v>0.99682999999999999</c:v>
                </c:pt>
                <c:pt idx="107">
                  <c:v>0.99675999999999998</c:v>
                </c:pt>
                <c:pt idx="108">
                  <c:v>0.99668999999999996</c:v>
                </c:pt>
                <c:pt idx="109">
                  <c:v>0.99661999999999995</c:v>
                </c:pt>
                <c:pt idx="110">
                  <c:v>0.99655000000000005</c:v>
                </c:pt>
                <c:pt idx="111">
                  <c:v>0.99646999999999997</c:v>
                </c:pt>
                <c:pt idx="112">
                  <c:v>0.99639</c:v>
                </c:pt>
                <c:pt idx="113">
                  <c:v>0.99631000000000003</c:v>
                </c:pt>
                <c:pt idx="114">
                  <c:v>0.99622999999999995</c:v>
                </c:pt>
                <c:pt idx="115">
                  <c:v>0.99614999999999998</c:v>
                </c:pt>
                <c:pt idx="116">
                  <c:v>0.99607000000000001</c:v>
                </c:pt>
                <c:pt idx="117">
                  <c:v>0.99599000000000004</c:v>
                </c:pt>
                <c:pt idx="118">
                  <c:v>0.99590000000000001</c:v>
                </c:pt>
                <c:pt idx="119">
                  <c:v>0.99580999999999997</c:v>
                </c:pt>
                <c:pt idx="120">
                  <c:v>0.99572000000000005</c:v>
                </c:pt>
                <c:pt idx="121">
                  <c:v>0.99563000000000001</c:v>
                </c:pt>
                <c:pt idx="122">
                  <c:v>0.99553999999999998</c:v>
                </c:pt>
                <c:pt idx="123">
                  <c:v>0.99543999999999999</c:v>
                </c:pt>
                <c:pt idx="124">
                  <c:v>0.99534999999999996</c:v>
                </c:pt>
                <c:pt idx="125">
                  <c:v>0.99524999999999997</c:v>
                </c:pt>
                <c:pt idx="126">
                  <c:v>0.99514999999999998</c:v>
                </c:pt>
                <c:pt idx="127">
                  <c:v>0.99504999999999999</c:v>
                </c:pt>
                <c:pt idx="128">
                  <c:v>0.99494000000000005</c:v>
                </c:pt>
                <c:pt idx="129">
                  <c:v>0.99483999999999995</c:v>
                </c:pt>
                <c:pt idx="130">
                  <c:v>0.99473</c:v>
                </c:pt>
                <c:pt idx="131">
                  <c:v>0.99461999999999995</c:v>
                </c:pt>
                <c:pt idx="132">
                  <c:v>0.99451000000000001</c:v>
                </c:pt>
                <c:pt idx="133">
                  <c:v>0.99439</c:v>
                </c:pt>
                <c:pt idx="134">
                  <c:v>0.99428000000000005</c:v>
                </c:pt>
                <c:pt idx="135">
                  <c:v>0.99416000000000004</c:v>
                </c:pt>
                <c:pt idx="136">
                  <c:v>0.99404000000000003</c:v>
                </c:pt>
                <c:pt idx="137">
                  <c:v>0.99392000000000003</c:v>
                </c:pt>
                <c:pt idx="138">
                  <c:v>0.99378999999999995</c:v>
                </c:pt>
                <c:pt idx="139">
                  <c:v>0.99365999999999999</c:v>
                </c:pt>
                <c:pt idx="140">
                  <c:v>0.99353999999999998</c:v>
                </c:pt>
                <c:pt idx="141">
                  <c:v>0.99339999999999995</c:v>
                </c:pt>
                <c:pt idx="142">
                  <c:v>0.99326999999999999</c:v>
                </c:pt>
                <c:pt idx="143">
                  <c:v>0.99312999999999996</c:v>
                </c:pt>
                <c:pt idx="144">
                  <c:v>0.99299999999999999</c:v>
                </c:pt>
                <c:pt idx="145">
                  <c:v>0.99285000000000001</c:v>
                </c:pt>
                <c:pt idx="146">
                  <c:v>0.99270999999999998</c:v>
                </c:pt>
                <c:pt idx="147">
                  <c:v>0.99256999999999995</c:v>
                </c:pt>
                <c:pt idx="148">
                  <c:v>0.99241999999999997</c:v>
                </c:pt>
                <c:pt idx="149">
                  <c:v>0.99226999999999999</c:v>
                </c:pt>
                <c:pt idx="150">
                  <c:v>0.99211000000000005</c:v>
                </c:pt>
                <c:pt idx="151">
                  <c:v>0.99195999999999995</c:v>
                </c:pt>
                <c:pt idx="152">
                  <c:v>0.99180000000000001</c:v>
                </c:pt>
                <c:pt idx="153">
                  <c:v>0.99163000000000001</c:v>
                </c:pt>
                <c:pt idx="154">
                  <c:v>0.99146999999999996</c:v>
                </c:pt>
                <c:pt idx="155">
                  <c:v>0.99129999999999996</c:v>
                </c:pt>
                <c:pt idx="156">
                  <c:v>0.99112999999999996</c:v>
                </c:pt>
                <c:pt idx="157">
                  <c:v>0.99095999999999995</c:v>
                </c:pt>
                <c:pt idx="158">
                  <c:v>0.99077999999999999</c:v>
                </c:pt>
                <c:pt idx="159">
                  <c:v>0.99060000000000004</c:v>
                </c:pt>
                <c:pt idx="160">
                  <c:v>0.99041999999999997</c:v>
                </c:pt>
                <c:pt idx="161">
                  <c:v>0.99023000000000005</c:v>
                </c:pt>
                <c:pt idx="162">
                  <c:v>0.99004999999999999</c:v>
                </c:pt>
                <c:pt idx="163">
                  <c:v>0.98985000000000001</c:v>
                </c:pt>
                <c:pt idx="164">
                  <c:v>0.98965999999999998</c:v>
                </c:pt>
                <c:pt idx="165">
                  <c:v>0.98946000000000001</c:v>
                </c:pt>
                <c:pt idx="166">
                  <c:v>0.98926000000000003</c:v>
                </c:pt>
                <c:pt idx="167">
                  <c:v>0.98904999999999998</c:v>
                </c:pt>
                <c:pt idx="168">
                  <c:v>0.98885000000000001</c:v>
                </c:pt>
                <c:pt idx="169">
                  <c:v>0.98863000000000001</c:v>
                </c:pt>
                <c:pt idx="170">
                  <c:v>0.98841999999999997</c:v>
                </c:pt>
                <c:pt idx="171">
                  <c:v>0.98819999999999997</c:v>
                </c:pt>
                <c:pt idx="172">
                  <c:v>0.98797999999999997</c:v>
                </c:pt>
                <c:pt idx="173">
                  <c:v>0.98775000000000002</c:v>
                </c:pt>
                <c:pt idx="174">
                  <c:v>0.98751999999999995</c:v>
                </c:pt>
                <c:pt idx="175">
                  <c:v>0.98729</c:v>
                </c:pt>
                <c:pt idx="176">
                  <c:v>0.98704999999999998</c:v>
                </c:pt>
                <c:pt idx="177">
                  <c:v>0.98680999999999996</c:v>
                </c:pt>
                <c:pt idx="178">
                  <c:v>0.98656999999999995</c:v>
                </c:pt>
                <c:pt idx="179">
                  <c:v>0.98631999999999997</c:v>
                </c:pt>
                <c:pt idx="180">
                  <c:v>0.98607</c:v>
                </c:pt>
                <c:pt idx="181">
                  <c:v>0.98580999999999996</c:v>
                </c:pt>
                <c:pt idx="182">
                  <c:v>0.98555000000000004</c:v>
                </c:pt>
                <c:pt idx="183">
                  <c:v>0.98529</c:v>
                </c:pt>
                <c:pt idx="184">
                  <c:v>0.98502000000000001</c:v>
                </c:pt>
                <c:pt idx="185">
                  <c:v>0.98473999999999995</c:v>
                </c:pt>
                <c:pt idx="186">
                  <c:v>0.98446999999999996</c:v>
                </c:pt>
                <c:pt idx="187">
                  <c:v>0.98418000000000005</c:v>
                </c:pt>
                <c:pt idx="188">
                  <c:v>0.9839</c:v>
                </c:pt>
                <c:pt idx="189">
                  <c:v>0.98360999999999998</c:v>
                </c:pt>
                <c:pt idx="190">
                  <c:v>0.98331000000000002</c:v>
                </c:pt>
                <c:pt idx="191">
                  <c:v>0.98301000000000005</c:v>
                </c:pt>
                <c:pt idx="192">
                  <c:v>0.98270999999999997</c:v>
                </c:pt>
                <c:pt idx="193">
                  <c:v>0.98240000000000005</c:v>
                </c:pt>
                <c:pt idx="194">
                  <c:v>0.98209000000000002</c:v>
                </c:pt>
                <c:pt idx="195">
                  <c:v>0.98177000000000003</c:v>
                </c:pt>
                <c:pt idx="196">
                  <c:v>0.98145000000000004</c:v>
                </c:pt>
                <c:pt idx="197">
                  <c:v>0.98111999999999999</c:v>
                </c:pt>
                <c:pt idx="198">
                  <c:v>0.98079000000000005</c:v>
                </c:pt>
                <c:pt idx="199">
                  <c:v>0.98045000000000004</c:v>
                </c:pt>
                <c:pt idx="200">
                  <c:v>0.98011000000000004</c:v>
                </c:pt>
                <c:pt idx="201">
                  <c:v>0.97975999999999996</c:v>
                </c:pt>
                <c:pt idx="202">
                  <c:v>0.97941</c:v>
                </c:pt>
                <c:pt idx="203">
                  <c:v>0.97904999999999998</c:v>
                </c:pt>
                <c:pt idx="204">
                  <c:v>0.97867999999999999</c:v>
                </c:pt>
                <c:pt idx="205">
                  <c:v>0.97831999999999997</c:v>
                </c:pt>
                <c:pt idx="206">
                  <c:v>0.97794000000000003</c:v>
                </c:pt>
                <c:pt idx="207">
                  <c:v>0.97755999999999998</c:v>
                </c:pt>
                <c:pt idx="208">
                  <c:v>0.97718000000000005</c:v>
                </c:pt>
                <c:pt idx="209">
                  <c:v>0.97679000000000005</c:v>
                </c:pt>
                <c:pt idx="210">
                  <c:v>0.97638999999999998</c:v>
                </c:pt>
                <c:pt idx="211">
                  <c:v>0.97599000000000002</c:v>
                </c:pt>
                <c:pt idx="212">
                  <c:v>0.97558</c:v>
                </c:pt>
                <c:pt idx="213">
                  <c:v>0.97516999999999998</c:v>
                </c:pt>
                <c:pt idx="214">
                  <c:v>0.97475000000000001</c:v>
                </c:pt>
                <c:pt idx="215">
                  <c:v>0.97433000000000003</c:v>
                </c:pt>
                <c:pt idx="216">
                  <c:v>0.97389000000000003</c:v>
                </c:pt>
                <c:pt idx="217">
                  <c:v>0.97345999999999999</c:v>
                </c:pt>
                <c:pt idx="218">
                  <c:v>0.97301000000000004</c:v>
                </c:pt>
                <c:pt idx="219">
                  <c:v>0.97257000000000005</c:v>
                </c:pt>
                <c:pt idx="220">
                  <c:v>0.97211000000000003</c:v>
                </c:pt>
                <c:pt idx="221">
                  <c:v>0.97165000000000001</c:v>
                </c:pt>
                <c:pt idx="222">
                  <c:v>0.97118000000000004</c:v>
                </c:pt>
                <c:pt idx="223">
                  <c:v>0.97070999999999996</c:v>
                </c:pt>
                <c:pt idx="224">
                  <c:v>0.97021999999999997</c:v>
                </c:pt>
                <c:pt idx="225">
                  <c:v>0.96974000000000005</c:v>
                </c:pt>
                <c:pt idx="226">
                  <c:v>0.96923999999999999</c:v>
                </c:pt>
                <c:pt idx="227">
                  <c:v>0.96874000000000005</c:v>
                </c:pt>
                <c:pt idx="228">
                  <c:v>0.96823999999999999</c:v>
                </c:pt>
                <c:pt idx="229">
                  <c:v>0.96772000000000002</c:v>
                </c:pt>
                <c:pt idx="230">
                  <c:v>0.96719999999999995</c:v>
                </c:pt>
                <c:pt idx="231">
                  <c:v>0.96667000000000003</c:v>
                </c:pt>
                <c:pt idx="232">
                  <c:v>0.96614</c:v>
                </c:pt>
                <c:pt idx="233">
                  <c:v>0.96560000000000001</c:v>
                </c:pt>
                <c:pt idx="234">
                  <c:v>0.96504999999999996</c:v>
                </c:pt>
                <c:pt idx="235">
                  <c:v>0.96448999999999996</c:v>
                </c:pt>
                <c:pt idx="236">
                  <c:v>0.96392999999999995</c:v>
                </c:pt>
                <c:pt idx="237">
                  <c:v>0.96335999999999999</c:v>
                </c:pt>
                <c:pt idx="238">
                  <c:v>0.96277999999999997</c:v>
                </c:pt>
                <c:pt idx="239">
                  <c:v>0.96218999999999999</c:v>
                </c:pt>
                <c:pt idx="240">
                  <c:v>0.96160000000000001</c:v>
                </c:pt>
                <c:pt idx="241">
                  <c:v>0.96099999999999997</c:v>
                </c:pt>
                <c:pt idx="242">
                  <c:v>0.96038999999999997</c:v>
                </c:pt>
                <c:pt idx="243">
                  <c:v>0.95977000000000001</c:v>
                </c:pt>
                <c:pt idx="244">
                  <c:v>0.95914999999999995</c:v>
                </c:pt>
                <c:pt idx="245">
                  <c:v>0.95852000000000004</c:v>
                </c:pt>
                <c:pt idx="246">
                  <c:v>0.95787999999999995</c:v>
                </c:pt>
                <c:pt idx="247">
                  <c:v>0.95723000000000003</c:v>
                </c:pt>
                <c:pt idx="248">
                  <c:v>0.95657999999999999</c:v>
                </c:pt>
                <c:pt idx="249">
                  <c:v>0.95591000000000004</c:v>
                </c:pt>
                <c:pt idx="250">
                  <c:v>0.95523999999999998</c:v>
                </c:pt>
                <c:pt idx="251">
                  <c:v>0.95455999999999996</c:v>
                </c:pt>
                <c:pt idx="252">
                  <c:v>0.95387</c:v>
                </c:pt>
                <c:pt idx="253">
                  <c:v>0.95318000000000003</c:v>
                </c:pt>
                <c:pt idx="254">
                  <c:v>0.95247000000000004</c:v>
                </c:pt>
                <c:pt idx="255">
                  <c:v>0.95176000000000005</c:v>
                </c:pt>
                <c:pt idx="256">
                  <c:v>0.95104</c:v>
                </c:pt>
                <c:pt idx="257">
                  <c:v>0.95030999999999999</c:v>
                </c:pt>
                <c:pt idx="258">
                  <c:v>0.94957000000000003</c:v>
                </c:pt>
                <c:pt idx="259">
                  <c:v>0.94882</c:v>
                </c:pt>
                <c:pt idx="260">
                  <c:v>0.94806000000000001</c:v>
                </c:pt>
                <c:pt idx="261">
                  <c:v>0.94730000000000003</c:v>
                </c:pt>
                <c:pt idx="262">
                  <c:v>0.94652000000000003</c:v>
                </c:pt>
                <c:pt idx="263">
                  <c:v>0.94574000000000003</c:v>
                </c:pt>
                <c:pt idx="264">
                  <c:v>0.94494999999999996</c:v>
                </c:pt>
                <c:pt idx="265">
                  <c:v>0.94413999999999998</c:v>
                </c:pt>
                <c:pt idx="266">
                  <c:v>0.94333</c:v>
                </c:pt>
                <c:pt idx="267">
                  <c:v>0.94250999999999996</c:v>
                </c:pt>
                <c:pt idx="268">
                  <c:v>0.94167999999999996</c:v>
                </c:pt>
                <c:pt idx="269">
                  <c:v>0.94084999999999996</c:v>
                </c:pt>
                <c:pt idx="270">
                  <c:v>0.94</c:v>
                </c:pt>
                <c:pt idx="271">
                  <c:v>0.93913999999999997</c:v>
                </c:pt>
                <c:pt idx="272">
                  <c:v>0.93827000000000005</c:v>
                </c:pt>
                <c:pt idx="273">
                  <c:v>0.93740000000000001</c:v>
                </c:pt>
                <c:pt idx="274">
                  <c:v>0.93650999999999995</c:v>
                </c:pt>
                <c:pt idx="275">
                  <c:v>0.93561000000000005</c:v>
                </c:pt>
                <c:pt idx="276">
                  <c:v>0.93471000000000004</c:v>
                </c:pt>
                <c:pt idx="277">
                  <c:v>0.93379000000000001</c:v>
                </c:pt>
                <c:pt idx="278">
                  <c:v>0.93286999999999998</c:v>
                </c:pt>
                <c:pt idx="279">
                  <c:v>0.93193000000000004</c:v>
                </c:pt>
                <c:pt idx="280">
                  <c:v>0.93098000000000003</c:v>
                </c:pt>
                <c:pt idx="281">
                  <c:v>0.93003000000000002</c:v>
                </c:pt>
                <c:pt idx="282">
                  <c:v>0.92906</c:v>
                </c:pt>
                <c:pt idx="283">
                  <c:v>0.92808999999999997</c:v>
                </c:pt>
                <c:pt idx="284">
                  <c:v>0.92710000000000004</c:v>
                </c:pt>
                <c:pt idx="285">
                  <c:v>0.92610000000000003</c:v>
                </c:pt>
                <c:pt idx="286">
                  <c:v>0.92508999999999997</c:v>
                </c:pt>
                <c:pt idx="287">
                  <c:v>0.92408000000000001</c:v>
                </c:pt>
                <c:pt idx="288">
                  <c:v>0.92305000000000004</c:v>
                </c:pt>
                <c:pt idx="289">
                  <c:v>0.92201</c:v>
                </c:pt>
                <c:pt idx="290">
                  <c:v>0.92096</c:v>
                </c:pt>
                <c:pt idx="291">
                  <c:v>0.91990000000000005</c:v>
                </c:pt>
                <c:pt idx="292">
                  <c:v>0.91883000000000004</c:v>
                </c:pt>
                <c:pt idx="293">
                  <c:v>0.91774999999999995</c:v>
                </c:pt>
                <c:pt idx="294">
                  <c:v>0.91666000000000003</c:v>
                </c:pt>
                <c:pt idx="295">
                  <c:v>0.91554999999999997</c:v>
                </c:pt>
                <c:pt idx="296">
                  <c:v>0.91444000000000003</c:v>
                </c:pt>
                <c:pt idx="297">
                  <c:v>0.91330999999999996</c:v>
                </c:pt>
                <c:pt idx="298">
                  <c:v>0.91217999999999999</c:v>
                </c:pt>
                <c:pt idx="299">
                  <c:v>0.91103000000000001</c:v>
                </c:pt>
                <c:pt idx="300">
                  <c:v>0.90986999999999996</c:v>
                </c:pt>
                <c:pt idx="301">
                  <c:v>0.90869999999999995</c:v>
                </c:pt>
                <c:pt idx="302">
                  <c:v>0.90751999999999999</c:v>
                </c:pt>
                <c:pt idx="303">
                  <c:v>0.90632999999999997</c:v>
                </c:pt>
                <c:pt idx="304">
                  <c:v>0.90512999999999999</c:v>
                </c:pt>
                <c:pt idx="305">
                  <c:v>0.90390999999999999</c:v>
                </c:pt>
                <c:pt idx="306">
                  <c:v>0.90268000000000004</c:v>
                </c:pt>
                <c:pt idx="307">
                  <c:v>0.90144999999999997</c:v>
                </c:pt>
                <c:pt idx="308">
                  <c:v>0.9002</c:v>
                </c:pt>
                <c:pt idx="309">
                  <c:v>0.89893999999999996</c:v>
                </c:pt>
                <c:pt idx="310">
                  <c:v>0.89766999999999997</c:v>
                </c:pt>
                <c:pt idx="311">
                  <c:v>0.89637999999999995</c:v>
                </c:pt>
                <c:pt idx="312">
                  <c:v>0.89509000000000005</c:v>
                </c:pt>
                <c:pt idx="313">
                  <c:v>0.89378000000000002</c:v>
                </c:pt>
                <c:pt idx="314">
                  <c:v>0.89246000000000003</c:v>
                </c:pt>
                <c:pt idx="315">
                  <c:v>0.89112999999999998</c:v>
                </c:pt>
                <c:pt idx="316">
                  <c:v>0.88978999999999997</c:v>
                </c:pt>
                <c:pt idx="317">
                  <c:v>0.88843000000000005</c:v>
                </c:pt>
                <c:pt idx="318">
                  <c:v>0.88707000000000003</c:v>
                </c:pt>
                <c:pt idx="319">
                  <c:v>0.88568999999999998</c:v>
                </c:pt>
                <c:pt idx="320">
                  <c:v>0.88429999999999997</c:v>
                </c:pt>
                <c:pt idx="321">
                  <c:v>0.88290000000000002</c:v>
                </c:pt>
                <c:pt idx="322">
                  <c:v>0.88149</c:v>
                </c:pt>
                <c:pt idx="323">
                  <c:v>0.88005999999999995</c:v>
                </c:pt>
                <c:pt idx="324">
                  <c:v>0.87861999999999996</c:v>
                </c:pt>
                <c:pt idx="325">
                  <c:v>0.87717000000000001</c:v>
                </c:pt>
                <c:pt idx="326">
                  <c:v>0.87570999999999999</c:v>
                </c:pt>
                <c:pt idx="327">
                  <c:v>0.87424000000000002</c:v>
                </c:pt>
                <c:pt idx="328">
                  <c:v>0.87275000000000003</c:v>
                </c:pt>
                <c:pt idx="329">
                  <c:v>0.87124999999999997</c:v>
                </c:pt>
                <c:pt idx="330">
                  <c:v>0.86973999999999996</c:v>
                </c:pt>
                <c:pt idx="331">
                  <c:v>0.86821999999999999</c:v>
                </c:pt>
                <c:pt idx="332">
                  <c:v>0.86668000000000001</c:v>
                </c:pt>
                <c:pt idx="333">
                  <c:v>0.86514000000000002</c:v>
                </c:pt>
                <c:pt idx="334">
                  <c:v>0.86358000000000001</c:v>
                </c:pt>
                <c:pt idx="335">
                  <c:v>0.86199999999999999</c:v>
                </c:pt>
                <c:pt idx="336">
                  <c:v>0.86041999999999996</c:v>
                </c:pt>
                <c:pt idx="337">
                  <c:v>0.85882000000000003</c:v>
                </c:pt>
                <c:pt idx="338">
                  <c:v>0.85721999999999998</c:v>
                </c:pt>
                <c:pt idx="339">
                  <c:v>0.85558999999999996</c:v>
                </c:pt>
                <c:pt idx="340">
                  <c:v>0.85396000000000005</c:v>
                </c:pt>
                <c:pt idx="341">
                  <c:v>0.85231000000000001</c:v>
                </c:pt>
                <c:pt idx="342">
                  <c:v>0.85065999999999997</c:v>
                </c:pt>
                <c:pt idx="343">
                  <c:v>0.84899000000000002</c:v>
                </c:pt>
                <c:pt idx="344">
                  <c:v>0.84730000000000005</c:v>
                </c:pt>
                <c:pt idx="345">
                  <c:v>0.84560999999999997</c:v>
                </c:pt>
                <c:pt idx="346">
                  <c:v>0.84389999999999998</c:v>
                </c:pt>
                <c:pt idx="347">
                  <c:v>0.84218000000000004</c:v>
                </c:pt>
                <c:pt idx="348">
                  <c:v>0.84045000000000003</c:v>
                </c:pt>
                <c:pt idx="349">
                  <c:v>0.8387</c:v>
                </c:pt>
                <c:pt idx="350">
                  <c:v>0.83694000000000002</c:v>
                </c:pt>
                <c:pt idx="351">
                  <c:v>0.83516999999999997</c:v>
                </c:pt>
                <c:pt idx="352">
                  <c:v>0.83338999999999996</c:v>
                </c:pt>
                <c:pt idx="353">
                  <c:v>0.83160000000000001</c:v>
                </c:pt>
                <c:pt idx="354">
                  <c:v>0.82979000000000003</c:v>
                </c:pt>
                <c:pt idx="355">
                  <c:v>0.82796999999999998</c:v>
                </c:pt>
                <c:pt idx="356">
                  <c:v>0.82613999999999999</c:v>
                </c:pt>
                <c:pt idx="357">
                  <c:v>0.82430000000000003</c:v>
                </c:pt>
                <c:pt idx="358">
                  <c:v>0.82243999999999995</c:v>
                </c:pt>
                <c:pt idx="359">
                  <c:v>0.82057000000000002</c:v>
                </c:pt>
                <c:pt idx="360">
                  <c:v>0.81869000000000003</c:v>
                </c:pt>
                <c:pt idx="361">
                  <c:v>0.81679999999999997</c:v>
                </c:pt>
                <c:pt idx="362">
                  <c:v>0.81489</c:v>
                </c:pt>
                <c:pt idx="363">
                  <c:v>0.81296999999999997</c:v>
                </c:pt>
                <c:pt idx="364">
                  <c:v>0.81103999999999998</c:v>
                </c:pt>
                <c:pt idx="365">
                  <c:v>0.80910000000000004</c:v>
                </c:pt>
                <c:pt idx="366">
                  <c:v>0.80713999999999997</c:v>
                </c:pt>
                <c:pt idx="367">
                  <c:v>0.80518000000000001</c:v>
                </c:pt>
                <c:pt idx="368">
                  <c:v>0.80320000000000003</c:v>
                </c:pt>
                <c:pt idx="369">
                  <c:v>0.80120999999999998</c:v>
                </c:pt>
                <c:pt idx="370">
                  <c:v>0.79920000000000002</c:v>
                </c:pt>
                <c:pt idx="371">
                  <c:v>0.79718999999999995</c:v>
                </c:pt>
                <c:pt idx="372">
                  <c:v>0.79515999999999998</c:v>
                </c:pt>
                <c:pt idx="373">
                  <c:v>0.79312000000000005</c:v>
                </c:pt>
                <c:pt idx="374">
                  <c:v>0.79107000000000005</c:v>
                </c:pt>
                <c:pt idx="375">
                  <c:v>0.78900999999999999</c:v>
                </c:pt>
                <c:pt idx="376">
                  <c:v>0.78693000000000002</c:v>
                </c:pt>
                <c:pt idx="377">
                  <c:v>0.78485000000000005</c:v>
                </c:pt>
                <c:pt idx="378">
                  <c:v>0.78274999999999995</c:v>
                </c:pt>
                <c:pt idx="379">
                  <c:v>0.78064</c:v>
                </c:pt>
                <c:pt idx="380">
                  <c:v>0.77851000000000004</c:v>
                </c:pt>
                <c:pt idx="381">
                  <c:v>0.77637999999999996</c:v>
                </c:pt>
                <c:pt idx="382">
                  <c:v>0.77424000000000004</c:v>
                </c:pt>
                <c:pt idx="383">
                  <c:v>0.77207999999999999</c:v>
                </c:pt>
                <c:pt idx="384">
                  <c:v>0.76990999999999998</c:v>
                </c:pt>
                <c:pt idx="385">
                  <c:v>0.76773000000000002</c:v>
                </c:pt>
                <c:pt idx="386">
                  <c:v>0.76554</c:v>
                </c:pt>
                <c:pt idx="387">
                  <c:v>0.76332999999999995</c:v>
                </c:pt>
                <c:pt idx="388">
                  <c:v>0.76112000000000002</c:v>
                </c:pt>
                <c:pt idx="389">
                  <c:v>0.75888999999999995</c:v>
                </c:pt>
                <c:pt idx="390">
                  <c:v>0.75666</c:v>
                </c:pt>
                <c:pt idx="391">
                  <c:v>0.75441000000000003</c:v>
                </c:pt>
                <c:pt idx="392">
                  <c:v>0.75214999999999999</c:v>
                </c:pt>
                <c:pt idx="393">
                  <c:v>0.74987999999999999</c:v>
                </c:pt>
                <c:pt idx="394">
                  <c:v>0.74760000000000004</c:v>
                </c:pt>
                <c:pt idx="395">
                  <c:v>0.74531000000000003</c:v>
                </c:pt>
                <c:pt idx="396">
                  <c:v>0.74299999999999999</c:v>
                </c:pt>
                <c:pt idx="397">
                  <c:v>0.74068999999999996</c:v>
                </c:pt>
                <c:pt idx="398">
                  <c:v>0.73836999999999997</c:v>
                </c:pt>
                <c:pt idx="399">
                  <c:v>0.73602999999999996</c:v>
                </c:pt>
                <c:pt idx="400">
                  <c:v>0.73368</c:v>
                </c:pt>
                <c:pt idx="401">
                  <c:v>0.73133000000000004</c:v>
                </c:pt>
                <c:pt idx="402">
                  <c:v>0.72896000000000005</c:v>
                </c:pt>
                <c:pt idx="403">
                  <c:v>0.72658</c:v>
                </c:pt>
                <c:pt idx="404">
                  <c:v>0.72419999999999995</c:v>
                </c:pt>
                <c:pt idx="405">
                  <c:v>0.7218</c:v>
                </c:pt>
                <c:pt idx="406">
                  <c:v>0.71938999999999997</c:v>
                </c:pt>
                <c:pt idx="407">
                  <c:v>0.71697</c:v>
                </c:pt>
                <c:pt idx="408">
                  <c:v>0.71455000000000002</c:v>
                </c:pt>
                <c:pt idx="409">
                  <c:v>0.71211000000000002</c:v>
                </c:pt>
                <c:pt idx="410">
                  <c:v>0.70965999999999996</c:v>
                </c:pt>
                <c:pt idx="411">
                  <c:v>0.70721000000000001</c:v>
                </c:pt>
                <c:pt idx="412">
                  <c:v>0.70474000000000003</c:v>
                </c:pt>
                <c:pt idx="413">
                  <c:v>0.70226</c:v>
                </c:pt>
                <c:pt idx="414">
                  <c:v>0.69977999999999996</c:v>
                </c:pt>
                <c:pt idx="415">
                  <c:v>0.69728000000000001</c:v>
                </c:pt>
                <c:pt idx="416">
                  <c:v>0.69477999999999995</c:v>
                </c:pt>
                <c:pt idx="417">
                  <c:v>0.69225999999999999</c:v>
                </c:pt>
                <c:pt idx="418">
                  <c:v>0.68974000000000002</c:v>
                </c:pt>
                <c:pt idx="419">
                  <c:v>0.68720999999999999</c:v>
                </c:pt>
                <c:pt idx="420">
                  <c:v>0.68467</c:v>
                </c:pt>
                <c:pt idx="421">
                  <c:v>0.68211999999999995</c:v>
                </c:pt>
                <c:pt idx="422">
                  <c:v>0.67956000000000005</c:v>
                </c:pt>
                <c:pt idx="423">
                  <c:v>0.67700000000000005</c:v>
                </c:pt>
                <c:pt idx="424">
                  <c:v>0.67442000000000002</c:v>
                </c:pt>
                <c:pt idx="425">
                  <c:v>0.67183999999999999</c:v>
                </c:pt>
                <c:pt idx="426">
                  <c:v>0.66925000000000001</c:v>
                </c:pt>
                <c:pt idx="427">
                  <c:v>0.66664999999999996</c:v>
                </c:pt>
                <c:pt idx="428">
                  <c:v>0.66403999999999996</c:v>
                </c:pt>
                <c:pt idx="429">
                  <c:v>0.66142999999999996</c:v>
                </c:pt>
                <c:pt idx="430">
                  <c:v>0.65881000000000001</c:v>
                </c:pt>
                <c:pt idx="431">
                  <c:v>0.65617000000000003</c:v>
                </c:pt>
                <c:pt idx="432">
                  <c:v>0.65354000000000001</c:v>
                </c:pt>
                <c:pt idx="433">
                  <c:v>0.65088999999999997</c:v>
                </c:pt>
                <c:pt idx="434">
                  <c:v>0.64824000000000004</c:v>
                </c:pt>
                <c:pt idx="435">
                  <c:v>0.64558000000000004</c:v>
                </c:pt>
                <c:pt idx="436">
                  <c:v>0.64290999999999998</c:v>
                </c:pt>
                <c:pt idx="437">
                  <c:v>0.64024000000000003</c:v>
                </c:pt>
                <c:pt idx="438">
                  <c:v>0.63754999999999995</c:v>
                </c:pt>
                <c:pt idx="439">
                  <c:v>0.63487000000000005</c:v>
                </c:pt>
                <c:pt idx="440">
                  <c:v>0.63217000000000001</c:v>
                </c:pt>
                <c:pt idx="441">
                  <c:v>0.62946999999999997</c:v>
                </c:pt>
                <c:pt idx="442">
                  <c:v>0.62675999999999998</c:v>
                </c:pt>
                <c:pt idx="443">
                  <c:v>0.62404999999999999</c:v>
                </c:pt>
                <c:pt idx="444">
                  <c:v>0.62133000000000005</c:v>
                </c:pt>
                <c:pt idx="445">
                  <c:v>0.61860000000000004</c:v>
                </c:pt>
                <c:pt idx="446">
                  <c:v>0.61587000000000003</c:v>
                </c:pt>
                <c:pt idx="447">
                  <c:v>0.61312999999999995</c:v>
                </c:pt>
                <c:pt idx="448">
                  <c:v>0.61038999999999999</c:v>
                </c:pt>
                <c:pt idx="449">
                  <c:v>0.60763999999999996</c:v>
                </c:pt>
                <c:pt idx="450">
                  <c:v>0.60489000000000004</c:v>
                </c:pt>
                <c:pt idx="451">
                  <c:v>0.60213000000000005</c:v>
                </c:pt>
                <c:pt idx="452">
                  <c:v>0.59936</c:v>
                </c:pt>
                <c:pt idx="453">
                  <c:v>0.59658999999999995</c:v>
                </c:pt>
                <c:pt idx="454">
                  <c:v>0.59382000000000001</c:v>
                </c:pt>
                <c:pt idx="455">
                  <c:v>0.59104000000000001</c:v>
                </c:pt>
                <c:pt idx="456">
                  <c:v>0.58825000000000005</c:v>
                </c:pt>
                <c:pt idx="457">
                  <c:v>0.58547000000000005</c:v>
                </c:pt>
                <c:pt idx="458">
                  <c:v>0.58267000000000002</c:v>
                </c:pt>
                <c:pt idx="459">
                  <c:v>0.57987999999999995</c:v>
                </c:pt>
                <c:pt idx="460">
                  <c:v>0.57708000000000004</c:v>
                </c:pt>
                <c:pt idx="461">
                  <c:v>0.57426999999999995</c:v>
                </c:pt>
                <c:pt idx="462">
                  <c:v>0.57145999999999997</c:v>
                </c:pt>
                <c:pt idx="463">
                  <c:v>0.56864999999999999</c:v>
                </c:pt>
                <c:pt idx="464">
                  <c:v>0.56583000000000006</c:v>
                </c:pt>
                <c:pt idx="465">
                  <c:v>0.56301999999999996</c:v>
                </c:pt>
                <c:pt idx="466">
                  <c:v>0.56018999999999997</c:v>
                </c:pt>
                <c:pt idx="467">
                  <c:v>0.55737000000000003</c:v>
                </c:pt>
                <c:pt idx="468">
                  <c:v>0.55454000000000003</c:v>
                </c:pt>
                <c:pt idx="469">
                  <c:v>0.55171000000000003</c:v>
                </c:pt>
                <c:pt idx="470">
                  <c:v>0.54888000000000003</c:v>
                </c:pt>
                <c:pt idx="471">
                  <c:v>0.54603999999999997</c:v>
                </c:pt>
                <c:pt idx="472">
                  <c:v>0.54320000000000002</c:v>
                </c:pt>
                <c:pt idx="473">
                  <c:v>0.54035999999999995</c:v>
                </c:pt>
                <c:pt idx="474">
                  <c:v>0.53752</c:v>
                </c:pt>
                <c:pt idx="475">
                  <c:v>0.53466999999999998</c:v>
                </c:pt>
                <c:pt idx="476">
                  <c:v>0.53183000000000002</c:v>
                </c:pt>
                <c:pt idx="477">
                  <c:v>0.52898000000000001</c:v>
                </c:pt>
                <c:pt idx="478">
                  <c:v>0.52612999999999999</c:v>
                </c:pt>
                <c:pt idx="479">
                  <c:v>0.52327999999999997</c:v>
                </c:pt>
                <c:pt idx="480">
                  <c:v>0.52042999999999995</c:v>
                </c:pt>
                <c:pt idx="481">
                  <c:v>0.51756999999999997</c:v>
                </c:pt>
                <c:pt idx="482">
                  <c:v>0.51471999999999996</c:v>
                </c:pt>
                <c:pt idx="483">
                  <c:v>0.51187000000000005</c:v>
                </c:pt>
                <c:pt idx="484">
                  <c:v>0.50900999999999996</c:v>
                </c:pt>
                <c:pt idx="485">
                  <c:v>0.50614999999999999</c:v>
                </c:pt>
                <c:pt idx="486">
                  <c:v>0.50329999999999997</c:v>
                </c:pt>
                <c:pt idx="487">
                  <c:v>0.50044</c:v>
                </c:pt>
                <c:pt idx="488">
                  <c:v>0.49758999999999998</c:v>
                </c:pt>
                <c:pt idx="489">
                  <c:v>0.49473</c:v>
                </c:pt>
                <c:pt idx="490">
                  <c:v>0.49186999999999997</c:v>
                </c:pt>
                <c:pt idx="491">
                  <c:v>0.48902000000000001</c:v>
                </c:pt>
                <c:pt idx="492">
                  <c:v>0.48615999999999998</c:v>
                </c:pt>
                <c:pt idx="493">
                  <c:v>0.48331000000000002</c:v>
                </c:pt>
                <c:pt idx="494">
                  <c:v>0.48046</c:v>
                </c:pt>
                <c:pt idx="495">
                  <c:v>0.47760000000000002</c:v>
                </c:pt>
                <c:pt idx="496">
                  <c:v>0.47475000000000001</c:v>
                </c:pt>
                <c:pt idx="497">
                  <c:v>0.47189999999999999</c:v>
                </c:pt>
                <c:pt idx="498">
                  <c:v>0.46905000000000002</c:v>
                </c:pt>
                <c:pt idx="499">
                  <c:v>0.46621000000000001</c:v>
                </c:pt>
                <c:pt idx="500">
                  <c:v>0.46335999999999999</c:v>
                </c:pt>
                <c:pt idx="501">
                  <c:v>0.46051999999999998</c:v>
                </c:pt>
                <c:pt idx="502">
                  <c:v>0.45767999999999998</c:v>
                </c:pt>
                <c:pt idx="503">
                  <c:v>0.45484000000000002</c:v>
                </c:pt>
                <c:pt idx="504">
                  <c:v>0.45200000000000001</c:v>
                </c:pt>
                <c:pt idx="505">
                  <c:v>0.44917000000000001</c:v>
                </c:pt>
                <c:pt idx="506">
                  <c:v>0.44634000000000001</c:v>
                </c:pt>
                <c:pt idx="507">
                  <c:v>0.44351000000000002</c:v>
                </c:pt>
                <c:pt idx="508">
                  <c:v>0.44068000000000002</c:v>
                </c:pt>
                <c:pt idx="509">
                  <c:v>0.43786000000000003</c:v>
                </c:pt>
                <c:pt idx="510">
                  <c:v>0.43503999999999998</c:v>
                </c:pt>
                <c:pt idx="511">
                  <c:v>0.43221999999999999</c:v>
                </c:pt>
                <c:pt idx="512">
                  <c:v>0.42941000000000001</c:v>
                </c:pt>
                <c:pt idx="513">
                  <c:v>0.42659999999999998</c:v>
                </c:pt>
                <c:pt idx="514">
                  <c:v>0.42379</c:v>
                </c:pt>
                <c:pt idx="515">
                  <c:v>0.42098999999999998</c:v>
                </c:pt>
                <c:pt idx="516">
                  <c:v>0.41819000000000001</c:v>
                </c:pt>
                <c:pt idx="517">
                  <c:v>0.41539999999999999</c:v>
                </c:pt>
                <c:pt idx="518">
                  <c:v>0.41260999999999998</c:v>
                </c:pt>
                <c:pt idx="519">
                  <c:v>0.40982000000000002</c:v>
                </c:pt>
                <c:pt idx="520">
                  <c:v>0.40704000000000001</c:v>
                </c:pt>
                <c:pt idx="521">
                  <c:v>0.40427000000000002</c:v>
                </c:pt>
                <c:pt idx="522">
                  <c:v>0.40150000000000002</c:v>
                </c:pt>
                <c:pt idx="523">
                  <c:v>0.39872999999999997</c:v>
                </c:pt>
                <c:pt idx="524">
                  <c:v>0.39596999999999999</c:v>
                </c:pt>
                <c:pt idx="525">
                  <c:v>0.39321</c:v>
                </c:pt>
                <c:pt idx="526">
                  <c:v>0.39045999999999997</c:v>
                </c:pt>
                <c:pt idx="527">
                  <c:v>0.38772000000000001</c:v>
                </c:pt>
                <c:pt idx="528">
                  <c:v>0.38497999999999999</c:v>
                </c:pt>
                <c:pt idx="529">
                  <c:v>0.38224000000000002</c:v>
                </c:pt>
                <c:pt idx="530">
                  <c:v>0.37952000000000002</c:v>
                </c:pt>
                <c:pt idx="531">
                  <c:v>0.37679000000000001</c:v>
                </c:pt>
                <c:pt idx="532">
                  <c:v>0.37408000000000002</c:v>
                </c:pt>
                <c:pt idx="533">
                  <c:v>0.37136999999999998</c:v>
                </c:pt>
                <c:pt idx="534">
                  <c:v>0.36865999999999999</c:v>
                </c:pt>
                <c:pt idx="535">
                  <c:v>0.36597000000000002</c:v>
                </c:pt>
                <c:pt idx="536">
                  <c:v>0.36327999999999999</c:v>
                </c:pt>
                <c:pt idx="537">
                  <c:v>0.36059000000000002</c:v>
                </c:pt>
                <c:pt idx="538">
                  <c:v>0.35792000000000002</c:v>
                </c:pt>
                <c:pt idx="539">
                  <c:v>0.35525000000000001</c:v>
                </c:pt>
                <c:pt idx="540">
                  <c:v>0.35259000000000001</c:v>
                </c:pt>
                <c:pt idx="541">
                  <c:v>0.34993000000000002</c:v>
                </c:pt>
                <c:pt idx="542">
                  <c:v>0.34727999999999998</c:v>
                </c:pt>
                <c:pt idx="543">
                  <c:v>0.34464</c:v>
                </c:pt>
                <c:pt idx="544">
                  <c:v>0.34200999999999998</c:v>
                </c:pt>
                <c:pt idx="545">
                  <c:v>0.33938000000000001</c:v>
                </c:pt>
                <c:pt idx="546">
                  <c:v>0.33677000000000001</c:v>
                </c:pt>
                <c:pt idx="547">
                  <c:v>0.33416000000000001</c:v>
                </c:pt>
                <c:pt idx="548">
                  <c:v>0.33155000000000001</c:v>
                </c:pt>
                <c:pt idx="549">
                  <c:v>0.32895999999999997</c:v>
                </c:pt>
                <c:pt idx="550">
                  <c:v>0.32636999999999999</c:v>
                </c:pt>
                <c:pt idx="551">
                  <c:v>0.32379999999999998</c:v>
                </c:pt>
                <c:pt idx="552">
                  <c:v>0.32123000000000002</c:v>
                </c:pt>
                <c:pt idx="553">
                  <c:v>0.31867000000000001</c:v>
                </c:pt>
                <c:pt idx="554">
                  <c:v>0.31612000000000001</c:v>
                </c:pt>
                <c:pt idx="555">
                  <c:v>0.31357000000000002</c:v>
                </c:pt>
                <c:pt idx="556">
                  <c:v>0.31103999999999998</c:v>
                </c:pt>
                <c:pt idx="557">
                  <c:v>0.30852000000000002</c:v>
                </c:pt>
                <c:pt idx="558">
                  <c:v>0.30599999999999999</c:v>
                </c:pt>
                <c:pt idx="559">
                  <c:v>0.30348999999999998</c:v>
                </c:pt>
                <c:pt idx="560">
                  <c:v>0.30098999999999998</c:v>
                </c:pt>
                <c:pt idx="561">
                  <c:v>0.29851</c:v>
                </c:pt>
                <c:pt idx="562">
                  <c:v>0.29603000000000002</c:v>
                </c:pt>
                <c:pt idx="563">
                  <c:v>0.29355999999999999</c:v>
                </c:pt>
                <c:pt idx="564">
                  <c:v>0.29110000000000003</c:v>
                </c:pt>
                <c:pt idx="565">
                  <c:v>0.28865000000000002</c:v>
                </c:pt>
                <c:pt idx="566">
                  <c:v>0.28621000000000002</c:v>
                </c:pt>
                <c:pt idx="567">
                  <c:v>0.28377999999999998</c:v>
                </c:pt>
                <c:pt idx="568">
                  <c:v>0.28136</c:v>
                </c:pt>
                <c:pt idx="569">
                  <c:v>0.27894000000000002</c:v>
                </c:pt>
                <c:pt idx="570">
                  <c:v>0.27654000000000001</c:v>
                </c:pt>
                <c:pt idx="571">
                  <c:v>0.27415</c:v>
                </c:pt>
                <c:pt idx="572">
                  <c:v>0.27177000000000001</c:v>
                </c:pt>
                <c:pt idx="573">
                  <c:v>0.26939999999999997</c:v>
                </c:pt>
                <c:pt idx="574">
                  <c:v>0.26704</c:v>
                </c:pt>
                <c:pt idx="575">
                  <c:v>0.26469999999999999</c:v>
                </c:pt>
                <c:pt idx="576">
                  <c:v>0.26235999999999998</c:v>
                </c:pt>
                <c:pt idx="577">
                  <c:v>0.26002999999999998</c:v>
                </c:pt>
                <c:pt idx="578">
                  <c:v>0.25770999999999999</c:v>
                </c:pt>
                <c:pt idx="579">
                  <c:v>0.25541000000000003</c:v>
                </c:pt>
                <c:pt idx="580">
                  <c:v>0.25311</c:v>
                </c:pt>
                <c:pt idx="581">
                  <c:v>0.25083</c:v>
                </c:pt>
                <c:pt idx="582">
                  <c:v>0.24854999999999999</c:v>
                </c:pt>
                <c:pt idx="583">
                  <c:v>0.24629000000000001</c:v>
                </c:pt>
                <c:pt idx="584">
                  <c:v>0.24404000000000001</c:v>
                </c:pt>
                <c:pt idx="585">
                  <c:v>0.24179999999999999</c:v>
                </c:pt>
                <c:pt idx="586">
                  <c:v>0.23957000000000001</c:v>
                </c:pt>
                <c:pt idx="587">
                  <c:v>0.23735000000000001</c:v>
                </c:pt>
                <c:pt idx="588">
                  <c:v>0.23513999999999999</c:v>
                </c:pt>
                <c:pt idx="589">
                  <c:v>0.23294999999999999</c:v>
                </c:pt>
                <c:pt idx="590">
                  <c:v>0.23075999999999999</c:v>
                </c:pt>
                <c:pt idx="591">
                  <c:v>0.22858999999999999</c:v>
                </c:pt>
                <c:pt idx="592">
                  <c:v>0.22642999999999999</c:v>
                </c:pt>
                <c:pt idx="593">
                  <c:v>0.22428000000000001</c:v>
                </c:pt>
                <c:pt idx="594">
                  <c:v>0.22214999999999999</c:v>
                </c:pt>
                <c:pt idx="595">
                  <c:v>0.22001999999999999</c:v>
                </c:pt>
                <c:pt idx="596">
                  <c:v>0.21790999999999999</c:v>
                </c:pt>
                <c:pt idx="597">
                  <c:v>0.21579999999999999</c:v>
                </c:pt>
                <c:pt idx="598">
                  <c:v>0.21371000000000001</c:v>
                </c:pt>
                <c:pt idx="599">
                  <c:v>0.21163000000000001</c:v>
                </c:pt>
                <c:pt idx="600">
                  <c:v>0.20957000000000001</c:v>
                </c:pt>
                <c:pt idx="601">
                  <c:v>0.20751</c:v>
                </c:pt>
                <c:pt idx="602">
                  <c:v>0.20547000000000001</c:v>
                </c:pt>
                <c:pt idx="603">
                  <c:v>0.20344000000000001</c:v>
                </c:pt>
                <c:pt idx="604">
                  <c:v>0.20141999999999999</c:v>
                </c:pt>
                <c:pt idx="605">
                  <c:v>0.19941</c:v>
                </c:pt>
                <c:pt idx="606">
                  <c:v>0.19742000000000001</c:v>
                </c:pt>
                <c:pt idx="607">
                  <c:v>0.19542999999999999</c:v>
                </c:pt>
                <c:pt idx="608">
                  <c:v>0.19345999999999999</c:v>
                </c:pt>
                <c:pt idx="609">
                  <c:v>0.19151000000000001</c:v>
                </c:pt>
                <c:pt idx="610">
                  <c:v>0.18956000000000001</c:v>
                </c:pt>
                <c:pt idx="611">
                  <c:v>0.18762000000000001</c:v>
                </c:pt>
                <c:pt idx="612">
                  <c:v>0.1857</c:v>
                </c:pt>
                <c:pt idx="613">
                  <c:v>0.18379000000000001</c:v>
                </c:pt>
                <c:pt idx="614">
                  <c:v>0.18190000000000001</c:v>
                </c:pt>
                <c:pt idx="615">
                  <c:v>0.18001</c:v>
                </c:pt>
                <c:pt idx="616">
                  <c:v>0.17813999999999999</c:v>
                </c:pt>
                <c:pt idx="617">
                  <c:v>0.17627999999999999</c:v>
                </c:pt>
                <c:pt idx="618">
                  <c:v>0.17443</c:v>
                </c:pt>
                <c:pt idx="619">
                  <c:v>0.1726</c:v>
                </c:pt>
                <c:pt idx="620">
                  <c:v>0.17077000000000001</c:v>
                </c:pt>
                <c:pt idx="621">
                  <c:v>0.16896</c:v>
                </c:pt>
                <c:pt idx="622">
                  <c:v>0.16716</c:v>
                </c:pt>
                <c:pt idx="623">
                  <c:v>0.16538</c:v>
                </c:pt>
                <c:pt idx="624">
                  <c:v>0.1636</c:v>
                </c:pt>
                <c:pt idx="625">
                  <c:v>0.16184000000000001</c:v>
                </c:pt>
                <c:pt idx="626">
                  <c:v>0.16009000000000001</c:v>
                </c:pt>
                <c:pt idx="627">
                  <c:v>0.15836</c:v>
                </c:pt>
                <c:pt idx="628">
                  <c:v>0.15662999999999999</c:v>
                </c:pt>
                <c:pt idx="629">
                  <c:v>0.15492</c:v>
                </c:pt>
                <c:pt idx="630">
                  <c:v>0.15322</c:v>
                </c:pt>
                <c:pt idx="631">
                  <c:v>0.15153</c:v>
                </c:pt>
                <c:pt idx="632">
                  <c:v>0.14985999999999999</c:v>
                </c:pt>
                <c:pt idx="633">
                  <c:v>0.1482</c:v>
                </c:pt>
                <c:pt idx="634">
                  <c:v>0.14655000000000001</c:v>
                </c:pt>
                <c:pt idx="635">
                  <c:v>0.14491000000000001</c:v>
                </c:pt>
                <c:pt idx="636">
                  <c:v>0.14329</c:v>
                </c:pt>
                <c:pt idx="637">
                  <c:v>0.14166999999999999</c:v>
                </c:pt>
                <c:pt idx="638">
                  <c:v>0.14007</c:v>
                </c:pt>
                <c:pt idx="639">
                  <c:v>0.13847999999999999</c:v>
                </c:pt>
                <c:pt idx="640">
                  <c:v>0.13691</c:v>
                </c:pt>
                <c:pt idx="641">
                  <c:v>0.13535</c:v>
                </c:pt>
                <c:pt idx="642">
                  <c:v>0.13378999999999999</c:v>
                </c:pt>
                <c:pt idx="643">
                  <c:v>0.13225999999999999</c:v>
                </c:pt>
                <c:pt idx="644">
                  <c:v>0.13073000000000001</c:v>
                </c:pt>
                <c:pt idx="645">
                  <c:v>0.12920999999999999</c:v>
                </c:pt>
                <c:pt idx="646">
                  <c:v>0.12770999999999999</c:v>
                </c:pt>
                <c:pt idx="647">
                  <c:v>0.12622</c:v>
                </c:pt>
                <c:pt idx="648">
                  <c:v>0.12474</c:v>
                </c:pt>
                <c:pt idx="649">
                  <c:v>0.12328</c:v>
                </c:pt>
                <c:pt idx="650">
                  <c:v>0.12182999999999999</c:v>
                </c:pt>
                <c:pt idx="651">
                  <c:v>0.12038</c:v>
                </c:pt>
                <c:pt idx="652">
                  <c:v>0.11895</c:v>
                </c:pt>
                <c:pt idx="653">
                  <c:v>0.11754000000000001</c:v>
                </c:pt>
                <c:pt idx="654">
                  <c:v>0.11613</c:v>
                </c:pt>
                <c:pt idx="655">
                  <c:v>0.11473999999999999</c:v>
                </c:pt>
                <c:pt idx="656">
                  <c:v>0.11336</c:v>
                </c:pt>
                <c:pt idx="657">
                  <c:v>0.11199000000000001</c:v>
                </c:pt>
                <c:pt idx="658">
                  <c:v>0.11063000000000001</c:v>
                </c:pt>
                <c:pt idx="659">
                  <c:v>0.10928</c:v>
                </c:pt>
                <c:pt idx="660">
                  <c:v>0.10795</c:v>
                </c:pt>
                <c:pt idx="661">
                  <c:v>0.10663</c:v>
                </c:pt>
                <c:pt idx="662">
                  <c:v>0.10532</c:v>
                </c:pt>
                <c:pt idx="663">
                  <c:v>0.10402</c:v>
                </c:pt>
                <c:pt idx="664">
                  <c:v>0.10273</c:v>
                </c:pt>
                <c:pt idx="665">
                  <c:v>0.10145999999999999</c:v>
                </c:pt>
                <c:pt idx="666">
                  <c:v>0.10019</c:v>
                </c:pt>
                <c:pt idx="667">
                  <c:v>9.894E-2</c:v>
                </c:pt>
                <c:pt idx="668">
                  <c:v>9.7699999999999995E-2</c:v>
                </c:pt>
                <c:pt idx="669">
                  <c:v>9.647E-2</c:v>
                </c:pt>
                <c:pt idx="670">
                  <c:v>9.5250000000000001E-2</c:v>
                </c:pt>
                <c:pt idx="671">
                  <c:v>9.4039999999999999E-2</c:v>
                </c:pt>
                <c:pt idx="672">
                  <c:v>9.2850000000000002E-2</c:v>
                </c:pt>
                <c:pt idx="673">
                  <c:v>9.1660000000000005E-2</c:v>
                </c:pt>
                <c:pt idx="674">
                  <c:v>9.0490000000000001E-2</c:v>
                </c:pt>
                <c:pt idx="675">
                  <c:v>8.9330000000000007E-2</c:v>
                </c:pt>
                <c:pt idx="676">
                  <c:v>8.8179999999999994E-2</c:v>
                </c:pt>
                <c:pt idx="677">
                  <c:v>8.7040000000000006E-2</c:v>
                </c:pt>
                <c:pt idx="678">
                  <c:v>8.591E-2</c:v>
                </c:pt>
                <c:pt idx="679">
                  <c:v>8.4790000000000004E-2</c:v>
                </c:pt>
                <c:pt idx="680">
                  <c:v>8.3690000000000001E-2</c:v>
                </c:pt>
                <c:pt idx="681">
                  <c:v>8.2589999999999997E-2</c:v>
                </c:pt>
                <c:pt idx="682">
                  <c:v>8.1509999999999999E-2</c:v>
                </c:pt>
                <c:pt idx="683">
                  <c:v>8.0430000000000001E-2</c:v>
                </c:pt>
                <c:pt idx="684">
                  <c:v>7.9369999999999996E-2</c:v>
                </c:pt>
                <c:pt idx="685">
                  <c:v>7.8320000000000001E-2</c:v>
                </c:pt>
                <c:pt idx="686">
                  <c:v>7.7270000000000005E-2</c:v>
                </c:pt>
                <c:pt idx="687">
                  <c:v>7.6240000000000002E-2</c:v>
                </c:pt>
                <c:pt idx="688">
                  <c:v>7.5219999999999995E-2</c:v>
                </c:pt>
                <c:pt idx="689">
                  <c:v>7.4209999999999998E-2</c:v>
                </c:pt>
                <c:pt idx="690">
                  <c:v>7.3209999999999997E-2</c:v>
                </c:pt>
                <c:pt idx="691">
                  <c:v>7.2220000000000006E-2</c:v>
                </c:pt>
                <c:pt idx="692">
                  <c:v>7.1239999999999998E-2</c:v>
                </c:pt>
                <c:pt idx="693">
                  <c:v>7.0269999999999999E-2</c:v>
                </c:pt>
                <c:pt idx="694">
                  <c:v>6.9309999999999997E-2</c:v>
                </c:pt>
                <c:pt idx="695">
                  <c:v>6.8360000000000004E-2</c:v>
                </c:pt>
                <c:pt idx="696">
                  <c:v>6.7419999999999994E-2</c:v>
                </c:pt>
                <c:pt idx="697">
                  <c:v>6.6500000000000004E-2</c:v>
                </c:pt>
                <c:pt idx="698">
                  <c:v>6.5579999999999999E-2</c:v>
                </c:pt>
                <c:pt idx="699">
                  <c:v>6.4670000000000005E-2</c:v>
                </c:pt>
                <c:pt idx="700">
                  <c:v>6.3769999999999993E-2</c:v>
                </c:pt>
                <c:pt idx="701">
                  <c:v>6.2880000000000005E-2</c:v>
                </c:pt>
                <c:pt idx="702">
                  <c:v>6.2E-2</c:v>
                </c:pt>
                <c:pt idx="703">
                  <c:v>6.1129999999999997E-2</c:v>
                </c:pt>
                <c:pt idx="704">
                  <c:v>6.0269999999999997E-2</c:v>
                </c:pt>
                <c:pt idx="705">
                  <c:v>5.9420000000000001E-2</c:v>
                </c:pt>
                <c:pt idx="706">
                  <c:v>5.8569999999999997E-2</c:v>
                </c:pt>
                <c:pt idx="707">
                  <c:v>5.774E-2</c:v>
                </c:pt>
                <c:pt idx="708">
                  <c:v>5.6919999999999998E-2</c:v>
                </c:pt>
                <c:pt idx="709">
                  <c:v>5.611E-2</c:v>
                </c:pt>
                <c:pt idx="710">
                  <c:v>5.5300000000000002E-2</c:v>
                </c:pt>
                <c:pt idx="711">
                  <c:v>5.4510000000000003E-2</c:v>
                </c:pt>
                <c:pt idx="712">
                  <c:v>5.3719999999999997E-2</c:v>
                </c:pt>
                <c:pt idx="713">
                  <c:v>5.2940000000000001E-2</c:v>
                </c:pt>
                <c:pt idx="714">
                  <c:v>5.2170000000000001E-2</c:v>
                </c:pt>
                <c:pt idx="715">
                  <c:v>5.1409999999999997E-2</c:v>
                </c:pt>
                <c:pt idx="716">
                  <c:v>5.0659999999999997E-2</c:v>
                </c:pt>
                <c:pt idx="717">
                  <c:v>4.9919999999999999E-2</c:v>
                </c:pt>
                <c:pt idx="718">
                  <c:v>4.9189999999999998E-2</c:v>
                </c:pt>
                <c:pt idx="719">
                  <c:v>4.8460000000000003E-2</c:v>
                </c:pt>
                <c:pt idx="720">
                  <c:v>4.7750000000000001E-2</c:v>
                </c:pt>
                <c:pt idx="721">
                  <c:v>4.7039999999999998E-2</c:v>
                </c:pt>
                <c:pt idx="722">
                  <c:v>4.6339999999999999E-2</c:v>
                </c:pt>
                <c:pt idx="723">
                  <c:v>4.5650000000000003E-2</c:v>
                </c:pt>
                <c:pt idx="724">
                  <c:v>4.4970000000000003E-2</c:v>
                </c:pt>
                <c:pt idx="725">
                  <c:v>4.4290000000000003E-2</c:v>
                </c:pt>
                <c:pt idx="726">
                  <c:v>4.3630000000000002E-2</c:v>
                </c:pt>
                <c:pt idx="727">
                  <c:v>4.2970000000000001E-2</c:v>
                </c:pt>
                <c:pt idx="728">
                  <c:v>4.2320000000000003E-2</c:v>
                </c:pt>
                <c:pt idx="729">
                  <c:v>4.1680000000000002E-2</c:v>
                </c:pt>
                <c:pt idx="730">
                  <c:v>4.1050000000000003E-2</c:v>
                </c:pt>
                <c:pt idx="731">
                  <c:v>4.0419999999999998E-2</c:v>
                </c:pt>
                <c:pt idx="732">
                  <c:v>3.9800000000000002E-2</c:v>
                </c:pt>
                <c:pt idx="733">
                  <c:v>3.9190000000000003E-2</c:v>
                </c:pt>
                <c:pt idx="734">
                  <c:v>3.8589999999999999E-2</c:v>
                </c:pt>
                <c:pt idx="735">
                  <c:v>3.7990000000000003E-2</c:v>
                </c:pt>
                <c:pt idx="736">
                  <c:v>3.7400000000000003E-2</c:v>
                </c:pt>
                <c:pt idx="737">
                  <c:v>3.6819999999999999E-2</c:v>
                </c:pt>
                <c:pt idx="738">
                  <c:v>3.6249999999999998E-2</c:v>
                </c:pt>
                <c:pt idx="739">
                  <c:v>3.5680000000000003E-2</c:v>
                </c:pt>
                <c:pt idx="740">
                  <c:v>3.5130000000000002E-2</c:v>
                </c:pt>
                <c:pt idx="741">
                  <c:v>3.4569999999999997E-2</c:v>
                </c:pt>
                <c:pt idx="742">
                  <c:v>3.4029999999999998E-2</c:v>
                </c:pt>
                <c:pt idx="743">
                  <c:v>3.3489999999999999E-2</c:v>
                </c:pt>
                <c:pt idx="744">
                  <c:v>3.2960000000000003E-2</c:v>
                </c:pt>
                <c:pt idx="745">
                  <c:v>3.2439999999999997E-2</c:v>
                </c:pt>
                <c:pt idx="746">
                  <c:v>3.1919999999999997E-2</c:v>
                </c:pt>
                <c:pt idx="747">
                  <c:v>3.141E-2</c:v>
                </c:pt>
                <c:pt idx="748">
                  <c:v>3.091E-2</c:v>
                </c:pt>
                <c:pt idx="749">
                  <c:v>3.0419999999999999E-2</c:v>
                </c:pt>
                <c:pt idx="750">
                  <c:v>2.9929999999999998E-2</c:v>
                </c:pt>
                <c:pt idx="751">
                  <c:v>2.9440000000000001E-2</c:v>
                </c:pt>
                <c:pt idx="752">
                  <c:v>2.8969999999999999E-2</c:v>
                </c:pt>
                <c:pt idx="753">
                  <c:v>2.8500000000000001E-2</c:v>
                </c:pt>
                <c:pt idx="754">
                  <c:v>2.8029999999999999E-2</c:v>
                </c:pt>
                <c:pt idx="755">
                  <c:v>2.758E-2</c:v>
                </c:pt>
                <c:pt idx="756">
                  <c:v>2.7119999999999998E-2</c:v>
                </c:pt>
                <c:pt idx="757">
                  <c:v>2.6679999999999999E-2</c:v>
                </c:pt>
                <c:pt idx="758">
                  <c:v>2.6239999999999999E-2</c:v>
                </c:pt>
                <c:pt idx="759">
                  <c:v>2.581E-2</c:v>
                </c:pt>
                <c:pt idx="760">
                  <c:v>2.538E-2</c:v>
                </c:pt>
                <c:pt idx="761">
                  <c:v>2.496E-2</c:v>
                </c:pt>
                <c:pt idx="762">
                  <c:v>2.4549999999999999E-2</c:v>
                </c:pt>
                <c:pt idx="763">
                  <c:v>2.4140000000000002E-2</c:v>
                </c:pt>
                <c:pt idx="764">
                  <c:v>2.3730000000000001E-2</c:v>
                </c:pt>
                <c:pt idx="765">
                  <c:v>2.334E-2</c:v>
                </c:pt>
                <c:pt idx="766">
                  <c:v>2.2939999999999999E-2</c:v>
                </c:pt>
                <c:pt idx="767">
                  <c:v>2.256E-2</c:v>
                </c:pt>
                <c:pt idx="768">
                  <c:v>2.2179999999999998E-2</c:v>
                </c:pt>
                <c:pt idx="769">
                  <c:v>2.18E-2</c:v>
                </c:pt>
                <c:pt idx="770">
                  <c:v>2.1430000000000001E-2</c:v>
                </c:pt>
                <c:pt idx="771">
                  <c:v>2.1059999999999999E-2</c:v>
                </c:pt>
                <c:pt idx="772">
                  <c:v>2.0709999999999999E-2</c:v>
                </c:pt>
                <c:pt idx="773">
                  <c:v>2.035E-2</c:v>
                </c:pt>
                <c:pt idx="774">
                  <c:v>0.02</c:v>
                </c:pt>
                <c:pt idx="775">
                  <c:v>1.966E-2</c:v>
                </c:pt>
                <c:pt idx="776">
                  <c:v>1.932E-2</c:v>
                </c:pt>
                <c:pt idx="777">
                  <c:v>1.898E-2</c:v>
                </c:pt>
                <c:pt idx="778">
                  <c:v>1.865E-2</c:v>
                </c:pt>
                <c:pt idx="779">
                  <c:v>1.8329999999999999E-2</c:v>
                </c:pt>
                <c:pt idx="780">
                  <c:v>1.8010000000000002E-2</c:v>
                </c:pt>
                <c:pt idx="781">
                  <c:v>1.77E-2</c:v>
                </c:pt>
                <c:pt idx="782">
                  <c:v>1.7389999999999999E-2</c:v>
                </c:pt>
                <c:pt idx="783">
                  <c:v>1.7080000000000001E-2</c:v>
                </c:pt>
                <c:pt idx="784">
                  <c:v>1.678E-2</c:v>
                </c:pt>
                <c:pt idx="785">
                  <c:v>1.6480000000000002E-2</c:v>
                </c:pt>
                <c:pt idx="786">
                  <c:v>1.619E-2</c:v>
                </c:pt>
                <c:pt idx="787">
                  <c:v>1.5900000000000001E-2</c:v>
                </c:pt>
                <c:pt idx="788">
                  <c:v>1.562E-2</c:v>
                </c:pt>
                <c:pt idx="789">
                  <c:v>1.5339999999999999E-2</c:v>
                </c:pt>
                <c:pt idx="790">
                  <c:v>1.507E-2</c:v>
                </c:pt>
                <c:pt idx="791">
                  <c:v>1.4800000000000001E-2</c:v>
                </c:pt>
                <c:pt idx="792">
                  <c:v>1.453E-2</c:v>
                </c:pt>
                <c:pt idx="793">
                  <c:v>1.427E-2</c:v>
                </c:pt>
                <c:pt idx="794">
                  <c:v>1.401E-2</c:v>
                </c:pt>
                <c:pt idx="795">
                  <c:v>1.376E-2</c:v>
                </c:pt>
                <c:pt idx="796">
                  <c:v>1.3509999999999999E-2</c:v>
                </c:pt>
                <c:pt idx="797">
                  <c:v>1.3259999999999999E-2</c:v>
                </c:pt>
                <c:pt idx="798">
                  <c:v>1.302E-2</c:v>
                </c:pt>
                <c:pt idx="799">
                  <c:v>1.278E-2</c:v>
                </c:pt>
                <c:pt idx="800">
                  <c:v>1.255E-2</c:v>
                </c:pt>
                <c:pt idx="801">
                  <c:v>1.2319999999999999E-2</c:v>
                </c:pt>
                <c:pt idx="802">
                  <c:v>1.209E-2</c:v>
                </c:pt>
                <c:pt idx="803">
                  <c:v>1.187E-2</c:v>
                </c:pt>
                <c:pt idx="804">
                  <c:v>1.1650000000000001E-2</c:v>
                </c:pt>
                <c:pt idx="805">
                  <c:v>1.1429999999999999E-2</c:v>
                </c:pt>
                <c:pt idx="806">
                  <c:v>1.1220000000000001E-2</c:v>
                </c:pt>
                <c:pt idx="807">
                  <c:v>1.1010000000000001E-2</c:v>
                </c:pt>
                <c:pt idx="808">
                  <c:v>1.0800000000000001E-2</c:v>
                </c:pt>
                <c:pt idx="809">
                  <c:v>1.06E-2</c:v>
                </c:pt>
                <c:pt idx="810">
                  <c:v>1.04E-2</c:v>
                </c:pt>
                <c:pt idx="811">
                  <c:v>1.021E-2</c:v>
                </c:pt>
                <c:pt idx="812">
                  <c:v>1.001E-2</c:v>
                </c:pt>
                <c:pt idx="813">
                  <c:v>9.8200000000000006E-3</c:v>
                </c:pt>
                <c:pt idx="814">
                  <c:v>9.6399999999999993E-3</c:v>
                </c:pt>
                <c:pt idx="815">
                  <c:v>9.4599999999999997E-3</c:v>
                </c:pt>
                <c:pt idx="816">
                  <c:v>9.2800000000000001E-3</c:v>
                </c:pt>
                <c:pt idx="817">
                  <c:v>9.1000000000000004E-3</c:v>
                </c:pt>
                <c:pt idx="818">
                  <c:v>8.9200000000000008E-3</c:v>
                </c:pt>
                <c:pt idx="819">
                  <c:v>8.7500000000000008E-3</c:v>
                </c:pt>
                <c:pt idx="820">
                  <c:v>8.5800000000000008E-3</c:v>
                </c:pt>
                <c:pt idx="821">
                  <c:v>8.4200000000000004E-3</c:v>
                </c:pt>
                <c:pt idx="822">
                  <c:v>8.26E-3</c:v>
                </c:pt>
                <c:pt idx="823">
                  <c:v>8.0999999999999996E-3</c:v>
                </c:pt>
                <c:pt idx="824">
                  <c:v>7.9399999999999991E-3</c:v>
                </c:pt>
                <c:pt idx="825">
                  <c:v>7.7799999999999996E-3</c:v>
                </c:pt>
                <c:pt idx="826">
                  <c:v>7.6299999999999996E-3</c:v>
                </c:pt>
                <c:pt idx="827">
                  <c:v>7.4799999999999997E-3</c:v>
                </c:pt>
                <c:pt idx="828">
                  <c:v>7.3400000000000002E-3</c:v>
                </c:pt>
                <c:pt idx="829">
                  <c:v>7.1900000000000002E-3</c:v>
                </c:pt>
                <c:pt idx="830">
                  <c:v>7.0499999999999998E-3</c:v>
                </c:pt>
                <c:pt idx="831">
                  <c:v>6.9100000000000003E-3</c:v>
                </c:pt>
                <c:pt idx="832">
                  <c:v>6.77E-3</c:v>
                </c:pt>
                <c:pt idx="833">
                  <c:v>6.6400000000000001E-3</c:v>
                </c:pt>
                <c:pt idx="834">
                  <c:v>6.5100000000000002E-3</c:v>
                </c:pt>
                <c:pt idx="835">
                  <c:v>6.3800000000000003E-3</c:v>
                </c:pt>
                <c:pt idx="836">
                  <c:v>6.2500000000000003E-3</c:v>
                </c:pt>
                <c:pt idx="837">
                  <c:v>6.13E-3</c:v>
                </c:pt>
                <c:pt idx="838">
                  <c:v>6.0000000000000001E-3</c:v>
                </c:pt>
                <c:pt idx="839">
                  <c:v>5.8799999999999998E-3</c:v>
                </c:pt>
                <c:pt idx="840">
                  <c:v>5.7600000000000004E-3</c:v>
                </c:pt>
                <c:pt idx="841">
                  <c:v>5.6499999999999996E-3</c:v>
                </c:pt>
                <c:pt idx="842">
                  <c:v>5.5300000000000002E-3</c:v>
                </c:pt>
                <c:pt idx="843">
                  <c:v>5.4200000000000003E-3</c:v>
                </c:pt>
                <c:pt idx="844">
                  <c:v>5.3099999999999996E-3</c:v>
                </c:pt>
                <c:pt idx="845">
                  <c:v>5.1999999999999998E-3</c:v>
                </c:pt>
                <c:pt idx="846">
                  <c:v>5.0899999999999999E-3</c:v>
                </c:pt>
                <c:pt idx="847">
                  <c:v>4.9899999999999996E-3</c:v>
                </c:pt>
                <c:pt idx="848">
                  <c:v>4.8900000000000002E-3</c:v>
                </c:pt>
                <c:pt idx="849">
                  <c:v>4.79E-3</c:v>
                </c:pt>
                <c:pt idx="850">
                  <c:v>4.6899999999999997E-3</c:v>
                </c:pt>
                <c:pt idx="851">
                  <c:v>4.5900000000000003E-3</c:v>
                </c:pt>
                <c:pt idx="852">
                  <c:v>4.4999999999999997E-3</c:v>
                </c:pt>
                <c:pt idx="853">
                  <c:v>4.4000000000000003E-3</c:v>
                </c:pt>
                <c:pt idx="854">
                  <c:v>4.3099999999999996E-3</c:v>
                </c:pt>
                <c:pt idx="855">
                  <c:v>4.2199999999999998E-3</c:v>
                </c:pt>
                <c:pt idx="856">
                  <c:v>4.13E-3</c:v>
                </c:pt>
                <c:pt idx="857">
                  <c:v>4.0499999999999998E-3</c:v>
                </c:pt>
                <c:pt idx="858">
                  <c:v>3.96E-3</c:v>
                </c:pt>
                <c:pt idx="859">
                  <c:v>3.8800000000000002E-3</c:v>
                </c:pt>
                <c:pt idx="860">
                  <c:v>3.8E-3</c:v>
                </c:pt>
                <c:pt idx="861">
                  <c:v>3.7200000000000002E-3</c:v>
                </c:pt>
                <c:pt idx="862">
                  <c:v>3.64E-3</c:v>
                </c:pt>
                <c:pt idx="863">
                  <c:v>3.5599999999999998E-3</c:v>
                </c:pt>
                <c:pt idx="864">
                  <c:v>3.48E-3</c:v>
                </c:pt>
                <c:pt idx="865">
                  <c:v>3.4099999999999998E-3</c:v>
                </c:pt>
                <c:pt idx="866">
                  <c:v>3.3400000000000001E-3</c:v>
                </c:pt>
                <c:pt idx="867">
                  <c:v>3.2699999999999999E-3</c:v>
                </c:pt>
                <c:pt idx="868">
                  <c:v>3.2000000000000002E-3</c:v>
                </c:pt>
                <c:pt idx="869">
                  <c:v>3.13E-3</c:v>
                </c:pt>
                <c:pt idx="870">
                  <c:v>3.0599999999999998E-3</c:v>
                </c:pt>
                <c:pt idx="871">
                  <c:v>2.99E-3</c:v>
                </c:pt>
                <c:pt idx="872">
                  <c:v>2.9299999999999999E-3</c:v>
                </c:pt>
                <c:pt idx="873">
                  <c:v>2.8600000000000001E-3</c:v>
                </c:pt>
                <c:pt idx="874">
                  <c:v>2.8E-3</c:v>
                </c:pt>
                <c:pt idx="875">
                  <c:v>2.7399999999999998E-3</c:v>
                </c:pt>
                <c:pt idx="876">
                  <c:v>2.6800000000000001E-3</c:v>
                </c:pt>
                <c:pt idx="877">
                  <c:v>2.6199999999999999E-3</c:v>
                </c:pt>
                <c:pt idx="878">
                  <c:v>2.5600000000000002E-3</c:v>
                </c:pt>
                <c:pt idx="879">
                  <c:v>2.5100000000000001E-3</c:v>
                </c:pt>
                <c:pt idx="880">
                  <c:v>2.4499999999999999E-3</c:v>
                </c:pt>
                <c:pt idx="881">
                  <c:v>2.3999999999999998E-3</c:v>
                </c:pt>
                <c:pt idx="882">
                  <c:v>2.3500000000000001E-3</c:v>
                </c:pt>
                <c:pt idx="883">
                  <c:v>2.2899999999999999E-3</c:v>
                </c:pt>
                <c:pt idx="884">
                  <c:v>2.2399999999999998E-3</c:v>
                </c:pt>
                <c:pt idx="885">
                  <c:v>2.1900000000000001E-3</c:v>
                </c:pt>
                <c:pt idx="886">
                  <c:v>2.14E-3</c:v>
                </c:pt>
                <c:pt idx="887">
                  <c:v>2.0899999999999998E-3</c:v>
                </c:pt>
                <c:pt idx="888">
                  <c:v>2.0500000000000002E-3</c:v>
                </c:pt>
                <c:pt idx="889">
                  <c:v>2E-3</c:v>
                </c:pt>
                <c:pt idx="890">
                  <c:v>1.9599999999999999E-3</c:v>
                </c:pt>
                <c:pt idx="891">
                  <c:v>1.91E-3</c:v>
                </c:pt>
                <c:pt idx="892">
                  <c:v>1.8699999999999999E-3</c:v>
                </c:pt>
                <c:pt idx="893">
                  <c:v>1.83E-3</c:v>
                </c:pt>
                <c:pt idx="894">
                  <c:v>1.7799999999999999E-3</c:v>
                </c:pt>
                <c:pt idx="895">
                  <c:v>1.74E-3</c:v>
                </c:pt>
                <c:pt idx="896">
                  <c:v>1.6999999999999999E-3</c:v>
                </c:pt>
                <c:pt idx="897">
                  <c:v>1.66E-3</c:v>
                </c:pt>
                <c:pt idx="898">
                  <c:v>1.6299999999999999E-3</c:v>
                </c:pt>
                <c:pt idx="899">
                  <c:v>1.5900000000000001E-3</c:v>
                </c:pt>
                <c:pt idx="900">
                  <c:v>1.5499999999999999E-3</c:v>
                </c:pt>
                <c:pt idx="901">
                  <c:v>1.5200000000000001E-3</c:v>
                </c:pt>
                <c:pt idx="902">
                  <c:v>1.48E-3</c:v>
                </c:pt>
                <c:pt idx="903">
                  <c:v>1.4499999999999999E-3</c:v>
                </c:pt>
                <c:pt idx="904">
                  <c:v>1.41E-3</c:v>
                </c:pt>
                <c:pt idx="905">
                  <c:v>1.3799999999999999E-3</c:v>
                </c:pt>
                <c:pt idx="906">
                  <c:v>1.3500000000000001E-3</c:v>
                </c:pt>
                <c:pt idx="907">
                  <c:v>1.31E-3</c:v>
                </c:pt>
                <c:pt idx="908">
                  <c:v>1.2800000000000001E-3</c:v>
                </c:pt>
                <c:pt idx="909">
                  <c:v>1.25E-3</c:v>
                </c:pt>
                <c:pt idx="910">
                  <c:v>1.2199999999999999E-3</c:v>
                </c:pt>
                <c:pt idx="911">
                  <c:v>1.1900000000000001E-3</c:v>
                </c:pt>
                <c:pt idx="912">
                  <c:v>1.17E-3</c:v>
                </c:pt>
                <c:pt idx="913">
                  <c:v>1.14E-3</c:v>
                </c:pt>
                <c:pt idx="914">
                  <c:v>1.1100000000000001E-3</c:v>
                </c:pt>
                <c:pt idx="915">
                  <c:v>1.08E-3</c:v>
                </c:pt>
                <c:pt idx="916">
                  <c:v>1.06E-3</c:v>
                </c:pt>
                <c:pt idx="917">
                  <c:v>1.0300000000000001E-3</c:v>
                </c:pt>
                <c:pt idx="918">
                  <c:v>1.01E-3</c:v>
                </c:pt>
                <c:pt idx="919">
                  <c:v>9.7999999999999997E-4</c:v>
                </c:pt>
                <c:pt idx="920">
                  <c:v>9.6000000000000002E-4</c:v>
                </c:pt>
                <c:pt idx="921">
                  <c:v>9.3000000000000005E-4</c:v>
                </c:pt>
                <c:pt idx="922">
                  <c:v>9.1E-4</c:v>
                </c:pt>
                <c:pt idx="923">
                  <c:v>8.8999999999999995E-4</c:v>
                </c:pt>
                <c:pt idx="924">
                  <c:v>8.7000000000000001E-4</c:v>
                </c:pt>
                <c:pt idx="925">
                  <c:v>8.4000000000000003E-4</c:v>
                </c:pt>
                <c:pt idx="926">
                  <c:v>8.1999999999999998E-4</c:v>
                </c:pt>
                <c:pt idx="927">
                  <c:v>8.0000000000000004E-4</c:v>
                </c:pt>
                <c:pt idx="928">
                  <c:v>7.7999999999999999E-4</c:v>
                </c:pt>
                <c:pt idx="929">
                  <c:v>7.6000000000000004E-4</c:v>
                </c:pt>
                <c:pt idx="930">
                  <c:v>7.3999999999999999E-4</c:v>
                </c:pt>
                <c:pt idx="931">
                  <c:v>7.2000000000000005E-4</c:v>
                </c:pt>
                <c:pt idx="932">
                  <c:v>6.9999999999999999E-4</c:v>
                </c:pt>
                <c:pt idx="933">
                  <c:v>6.8999999999999997E-4</c:v>
                </c:pt>
                <c:pt idx="934">
                  <c:v>6.7000000000000002E-4</c:v>
                </c:pt>
                <c:pt idx="935">
                  <c:v>6.4999999999999997E-4</c:v>
                </c:pt>
                <c:pt idx="936">
                  <c:v>6.3000000000000003E-4</c:v>
                </c:pt>
                <c:pt idx="937">
                  <c:v>6.2E-4</c:v>
                </c:pt>
                <c:pt idx="938">
                  <c:v>5.9999999999999995E-4</c:v>
                </c:pt>
                <c:pt idx="939">
                  <c:v>5.8E-4</c:v>
                </c:pt>
                <c:pt idx="940">
                  <c:v>5.6999999999999998E-4</c:v>
                </c:pt>
                <c:pt idx="941">
                  <c:v>5.5000000000000003E-4</c:v>
                </c:pt>
                <c:pt idx="942">
                  <c:v>5.4000000000000001E-4</c:v>
                </c:pt>
                <c:pt idx="943">
                  <c:v>5.1999999999999995E-4</c:v>
                </c:pt>
                <c:pt idx="944">
                  <c:v>5.1000000000000004E-4</c:v>
                </c:pt>
                <c:pt idx="945">
                  <c:v>4.8999999999999998E-4</c:v>
                </c:pt>
                <c:pt idx="946">
                  <c:v>4.8000000000000001E-4</c:v>
                </c:pt>
                <c:pt idx="947">
                  <c:v>4.6999999999999999E-4</c:v>
                </c:pt>
                <c:pt idx="948">
                  <c:v>4.4999999999999999E-4</c:v>
                </c:pt>
                <c:pt idx="949">
                  <c:v>4.4000000000000002E-4</c:v>
                </c:pt>
                <c:pt idx="950">
                  <c:v>4.2999999999999999E-4</c:v>
                </c:pt>
                <c:pt idx="951">
                  <c:v>4.0999999999999999E-4</c:v>
                </c:pt>
                <c:pt idx="952">
                  <c:v>4.0000000000000002E-4</c:v>
                </c:pt>
                <c:pt idx="953">
                  <c:v>3.8999999999999999E-4</c:v>
                </c:pt>
                <c:pt idx="954">
                  <c:v>3.8000000000000002E-4</c:v>
                </c:pt>
                <c:pt idx="955">
                  <c:v>3.6999999999999999E-4</c:v>
                </c:pt>
                <c:pt idx="956">
                  <c:v>3.6000000000000002E-4</c:v>
                </c:pt>
                <c:pt idx="957">
                  <c:v>3.4000000000000002E-4</c:v>
                </c:pt>
                <c:pt idx="958">
                  <c:v>3.3E-4</c:v>
                </c:pt>
                <c:pt idx="959">
                  <c:v>3.2000000000000003E-4</c:v>
                </c:pt>
                <c:pt idx="960">
                  <c:v>3.1E-4</c:v>
                </c:pt>
                <c:pt idx="961">
                  <c:v>2.9999999999999997E-4</c:v>
                </c:pt>
                <c:pt idx="962">
                  <c:v>2.9E-4</c:v>
                </c:pt>
                <c:pt idx="963">
                  <c:v>2.7999999999999998E-4</c:v>
                </c:pt>
                <c:pt idx="964">
                  <c:v>2.7E-4</c:v>
                </c:pt>
                <c:pt idx="965">
                  <c:v>2.5999999999999998E-4</c:v>
                </c:pt>
                <c:pt idx="966">
                  <c:v>2.5000000000000001E-4</c:v>
                </c:pt>
                <c:pt idx="967">
                  <c:v>2.4000000000000001E-4</c:v>
                </c:pt>
                <c:pt idx="968">
                  <c:v>2.3000000000000001E-4</c:v>
                </c:pt>
                <c:pt idx="969">
                  <c:v>2.3000000000000001E-4</c:v>
                </c:pt>
                <c:pt idx="970">
                  <c:v>2.2000000000000001E-4</c:v>
                </c:pt>
                <c:pt idx="971">
                  <c:v>2.1000000000000001E-4</c:v>
                </c:pt>
                <c:pt idx="972">
                  <c:v>2.0000000000000001E-4</c:v>
                </c:pt>
                <c:pt idx="973">
                  <c:v>1.9000000000000001E-4</c:v>
                </c:pt>
                <c:pt idx="974">
                  <c:v>1.8000000000000001E-4</c:v>
                </c:pt>
                <c:pt idx="975">
                  <c:v>1.7000000000000001E-4</c:v>
                </c:pt>
                <c:pt idx="976">
                  <c:v>1.7000000000000001E-4</c:v>
                </c:pt>
                <c:pt idx="977">
                  <c:v>1.6000000000000001E-4</c:v>
                </c:pt>
                <c:pt idx="978">
                  <c:v>1.4999999999999999E-4</c:v>
                </c:pt>
                <c:pt idx="979">
                  <c:v>1.3999999999999999E-4</c:v>
                </c:pt>
                <c:pt idx="980">
                  <c:v>1.3999999999999999E-4</c:v>
                </c:pt>
                <c:pt idx="981">
                  <c:v>1.2999999999999999E-4</c:v>
                </c:pt>
                <c:pt idx="982">
                  <c:v>1.2E-4</c:v>
                </c:pt>
                <c:pt idx="983">
                  <c:v>1.1E-4</c:v>
                </c:pt>
                <c:pt idx="984">
                  <c:v>1.1E-4</c:v>
                </c:pt>
                <c:pt idx="985">
                  <c:v>1E-4</c:v>
                </c:pt>
                <c:pt idx="986">
                  <c:v>9.0000000000000006E-5</c:v>
                </c:pt>
                <c:pt idx="987">
                  <c:v>8.0000000000000007E-5</c:v>
                </c:pt>
                <c:pt idx="988">
                  <c:v>8.0000000000000007E-5</c:v>
                </c:pt>
                <c:pt idx="989">
                  <c:v>6.9999999999999994E-5</c:v>
                </c:pt>
                <c:pt idx="990">
                  <c:v>6.0000000000000002E-5</c:v>
                </c:pt>
                <c:pt idx="991">
                  <c:v>6.0000000000000002E-5</c:v>
                </c:pt>
                <c:pt idx="992">
                  <c:v>5.0000000000000002E-5</c:v>
                </c:pt>
                <c:pt idx="993">
                  <c:v>4.0000000000000003E-5</c:v>
                </c:pt>
                <c:pt idx="994">
                  <c:v>4.0000000000000003E-5</c:v>
                </c:pt>
                <c:pt idx="995">
                  <c:v>3.0000000000000001E-5</c:v>
                </c:pt>
                <c:pt idx="996">
                  <c:v>2.0000000000000002E-5</c:v>
                </c:pt>
                <c:pt idx="997">
                  <c:v>2.0000000000000002E-5</c:v>
                </c:pt>
                <c:pt idx="998">
                  <c:v>1.0000000000000001E-5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34-4869-9E85-117B33D08434}"/>
            </c:ext>
          </c:extLst>
        </c:ser>
        <c:ser>
          <c:idx val="3"/>
          <c:order val="3"/>
          <c:tx>
            <c:strRef>
              <c:f>n1000_trans_q_lin!$H$6</c:f>
              <c:strCache>
                <c:ptCount val="1"/>
                <c:pt idx="0">
                  <c:v>t=0.05 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n1000_trans_q_lin!$H$7:$H$1006</c:f>
              <c:numCache>
                <c:formatCode>General</c:formatCode>
                <c:ptCount val="1000"/>
                <c:pt idx="0">
                  <c:v>0.99990000000000001</c:v>
                </c:pt>
                <c:pt idx="1">
                  <c:v>0.99968999999999997</c:v>
                </c:pt>
                <c:pt idx="2">
                  <c:v>0.99948000000000004</c:v>
                </c:pt>
                <c:pt idx="3">
                  <c:v>0.99926999999999999</c:v>
                </c:pt>
                <c:pt idx="4">
                  <c:v>0.99905999999999995</c:v>
                </c:pt>
                <c:pt idx="5">
                  <c:v>0.99885000000000002</c:v>
                </c:pt>
                <c:pt idx="6">
                  <c:v>0.99863999999999997</c:v>
                </c:pt>
                <c:pt idx="7">
                  <c:v>0.99843000000000004</c:v>
                </c:pt>
                <c:pt idx="8">
                  <c:v>0.99822</c:v>
                </c:pt>
                <c:pt idx="9">
                  <c:v>0.99800999999999995</c:v>
                </c:pt>
                <c:pt idx="10">
                  <c:v>0.99778999999999995</c:v>
                </c:pt>
                <c:pt idx="11">
                  <c:v>0.99758000000000002</c:v>
                </c:pt>
                <c:pt idx="12">
                  <c:v>0.99736999999999998</c:v>
                </c:pt>
                <c:pt idx="13">
                  <c:v>0.99716000000000005</c:v>
                </c:pt>
                <c:pt idx="14">
                  <c:v>0.99695</c:v>
                </c:pt>
                <c:pt idx="15">
                  <c:v>0.99673999999999996</c:v>
                </c:pt>
                <c:pt idx="16">
                  <c:v>0.99651999999999996</c:v>
                </c:pt>
                <c:pt idx="17">
                  <c:v>0.99631000000000003</c:v>
                </c:pt>
                <c:pt idx="18">
                  <c:v>0.99609999999999999</c:v>
                </c:pt>
                <c:pt idx="19">
                  <c:v>0.99587999999999999</c:v>
                </c:pt>
                <c:pt idx="20">
                  <c:v>0.99567000000000005</c:v>
                </c:pt>
                <c:pt idx="21">
                  <c:v>0.99544999999999995</c:v>
                </c:pt>
                <c:pt idx="22">
                  <c:v>0.99522999999999995</c:v>
                </c:pt>
                <c:pt idx="23">
                  <c:v>0.99502000000000002</c:v>
                </c:pt>
                <c:pt idx="24">
                  <c:v>0.99480000000000002</c:v>
                </c:pt>
                <c:pt idx="25">
                  <c:v>0.99458000000000002</c:v>
                </c:pt>
                <c:pt idx="26">
                  <c:v>0.99436000000000002</c:v>
                </c:pt>
                <c:pt idx="27">
                  <c:v>0.99414000000000002</c:v>
                </c:pt>
                <c:pt idx="28">
                  <c:v>0.99392000000000003</c:v>
                </c:pt>
                <c:pt idx="29">
                  <c:v>0.99370000000000003</c:v>
                </c:pt>
                <c:pt idx="30">
                  <c:v>0.99348000000000003</c:v>
                </c:pt>
                <c:pt idx="31">
                  <c:v>0.99326000000000003</c:v>
                </c:pt>
                <c:pt idx="32">
                  <c:v>0.99302999999999997</c:v>
                </c:pt>
                <c:pt idx="33">
                  <c:v>0.99280999999999997</c:v>
                </c:pt>
                <c:pt idx="34">
                  <c:v>0.99258999999999997</c:v>
                </c:pt>
                <c:pt idx="35">
                  <c:v>0.99236000000000002</c:v>
                </c:pt>
                <c:pt idx="36">
                  <c:v>0.99212999999999996</c:v>
                </c:pt>
                <c:pt idx="37">
                  <c:v>0.9919</c:v>
                </c:pt>
                <c:pt idx="38">
                  <c:v>0.99167000000000005</c:v>
                </c:pt>
                <c:pt idx="39">
                  <c:v>0.99143999999999999</c:v>
                </c:pt>
                <c:pt idx="40">
                  <c:v>0.99121000000000004</c:v>
                </c:pt>
                <c:pt idx="41">
                  <c:v>0.99097999999999997</c:v>
                </c:pt>
                <c:pt idx="42">
                  <c:v>0.99075000000000002</c:v>
                </c:pt>
                <c:pt idx="43">
                  <c:v>0.99051</c:v>
                </c:pt>
                <c:pt idx="44">
                  <c:v>0.99028000000000005</c:v>
                </c:pt>
                <c:pt idx="45">
                  <c:v>0.99004000000000003</c:v>
                </c:pt>
                <c:pt idx="46">
                  <c:v>0.98980000000000001</c:v>
                </c:pt>
                <c:pt idx="47">
                  <c:v>0.98956</c:v>
                </c:pt>
                <c:pt idx="48">
                  <c:v>0.98931999999999998</c:v>
                </c:pt>
                <c:pt idx="49">
                  <c:v>0.98907999999999996</c:v>
                </c:pt>
                <c:pt idx="50">
                  <c:v>0.98882999999999999</c:v>
                </c:pt>
                <c:pt idx="51">
                  <c:v>0.98858999999999997</c:v>
                </c:pt>
                <c:pt idx="52">
                  <c:v>0.98834</c:v>
                </c:pt>
                <c:pt idx="53">
                  <c:v>0.98809000000000002</c:v>
                </c:pt>
                <c:pt idx="54">
                  <c:v>0.98785000000000001</c:v>
                </c:pt>
                <c:pt idx="55">
                  <c:v>0.98758999999999997</c:v>
                </c:pt>
                <c:pt idx="56">
                  <c:v>0.98734</c:v>
                </c:pt>
                <c:pt idx="57">
                  <c:v>0.98709000000000002</c:v>
                </c:pt>
                <c:pt idx="58">
                  <c:v>0.98682999999999998</c:v>
                </c:pt>
                <c:pt idx="59">
                  <c:v>0.98658000000000001</c:v>
                </c:pt>
                <c:pt idx="60">
                  <c:v>0.98631999999999997</c:v>
                </c:pt>
                <c:pt idx="61">
                  <c:v>0.98606000000000005</c:v>
                </c:pt>
                <c:pt idx="62">
                  <c:v>0.98579000000000006</c:v>
                </c:pt>
                <c:pt idx="63">
                  <c:v>0.98553000000000002</c:v>
                </c:pt>
                <c:pt idx="64">
                  <c:v>0.98526999999999998</c:v>
                </c:pt>
                <c:pt idx="65">
                  <c:v>0.98499999999999999</c:v>
                </c:pt>
                <c:pt idx="66">
                  <c:v>0.98472999999999999</c:v>
                </c:pt>
                <c:pt idx="67">
                  <c:v>0.98446</c:v>
                </c:pt>
                <c:pt idx="68">
                  <c:v>0.98419000000000001</c:v>
                </c:pt>
                <c:pt idx="69">
                  <c:v>0.98390999999999995</c:v>
                </c:pt>
                <c:pt idx="70">
                  <c:v>0.98363</c:v>
                </c:pt>
                <c:pt idx="71">
                  <c:v>0.98336000000000001</c:v>
                </c:pt>
                <c:pt idx="72">
                  <c:v>0.98307999999999995</c:v>
                </c:pt>
                <c:pt idx="73">
                  <c:v>0.98279000000000005</c:v>
                </c:pt>
                <c:pt idx="74">
                  <c:v>0.98250999999999999</c:v>
                </c:pt>
                <c:pt idx="75">
                  <c:v>0.98221999999999998</c:v>
                </c:pt>
                <c:pt idx="76">
                  <c:v>0.98192999999999997</c:v>
                </c:pt>
                <c:pt idx="77">
                  <c:v>0.98163999999999996</c:v>
                </c:pt>
                <c:pt idx="78">
                  <c:v>0.98134999999999994</c:v>
                </c:pt>
                <c:pt idx="79">
                  <c:v>0.98106000000000004</c:v>
                </c:pt>
                <c:pt idx="80">
                  <c:v>0.98075999999999997</c:v>
                </c:pt>
                <c:pt idx="81">
                  <c:v>0.98046</c:v>
                </c:pt>
                <c:pt idx="82">
                  <c:v>0.98016000000000003</c:v>
                </c:pt>
                <c:pt idx="83">
                  <c:v>0.97985</c:v>
                </c:pt>
                <c:pt idx="84">
                  <c:v>0.97955000000000003</c:v>
                </c:pt>
                <c:pt idx="85">
                  <c:v>0.97924</c:v>
                </c:pt>
                <c:pt idx="86">
                  <c:v>0.97892999999999997</c:v>
                </c:pt>
                <c:pt idx="87">
                  <c:v>0.97860999999999998</c:v>
                </c:pt>
                <c:pt idx="88">
                  <c:v>0.97829999999999995</c:v>
                </c:pt>
                <c:pt idx="89">
                  <c:v>0.97797999999999996</c:v>
                </c:pt>
                <c:pt idx="90">
                  <c:v>0.97765999999999997</c:v>
                </c:pt>
                <c:pt idx="91">
                  <c:v>0.97733999999999999</c:v>
                </c:pt>
                <c:pt idx="92">
                  <c:v>0.97701000000000005</c:v>
                </c:pt>
                <c:pt idx="93">
                  <c:v>0.97667999999999999</c:v>
                </c:pt>
                <c:pt idx="94">
                  <c:v>0.97635000000000005</c:v>
                </c:pt>
                <c:pt idx="95">
                  <c:v>0.97602</c:v>
                </c:pt>
                <c:pt idx="96">
                  <c:v>0.97567999999999999</c:v>
                </c:pt>
                <c:pt idx="97">
                  <c:v>0.97533999999999998</c:v>
                </c:pt>
                <c:pt idx="98">
                  <c:v>0.97499999999999998</c:v>
                </c:pt>
                <c:pt idx="99">
                  <c:v>0.97465999999999997</c:v>
                </c:pt>
                <c:pt idx="100">
                  <c:v>0.97431000000000001</c:v>
                </c:pt>
                <c:pt idx="101">
                  <c:v>0.97396000000000005</c:v>
                </c:pt>
                <c:pt idx="102">
                  <c:v>0.97360999999999998</c:v>
                </c:pt>
                <c:pt idx="103">
                  <c:v>0.97326000000000001</c:v>
                </c:pt>
                <c:pt idx="104">
                  <c:v>0.97289999999999999</c:v>
                </c:pt>
                <c:pt idx="105">
                  <c:v>0.97253999999999996</c:v>
                </c:pt>
                <c:pt idx="106">
                  <c:v>0.97216999999999998</c:v>
                </c:pt>
                <c:pt idx="107">
                  <c:v>0.97180999999999995</c:v>
                </c:pt>
                <c:pt idx="108">
                  <c:v>0.97143999999999997</c:v>
                </c:pt>
                <c:pt idx="109">
                  <c:v>0.97106000000000003</c:v>
                </c:pt>
                <c:pt idx="110">
                  <c:v>0.97069000000000005</c:v>
                </c:pt>
                <c:pt idx="111">
                  <c:v>0.97031000000000001</c:v>
                </c:pt>
                <c:pt idx="112">
                  <c:v>0.96992999999999996</c:v>
                </c:pt>
                <c:pt idx="113">
                  <c:v>0.96953999999999996</c:v>
                </c:pt>
                <c:pt idx="114">
                  <c:v>0.96914999999999996</c:v>
                </c:pt>
                <c:pt idx="115">
                  <c:v>0.96875999999999995</c:v>
                </c:pt>
                <c:pt idx="116">
                  <c:v>0.96836999999999995</c:v>
                </c:pt>
                <c:pt idx="117">
                  <c:v>0.96797</c:v>
                </c:pt>
                <c:pt idx="118">
                  <c:v>0.96757000000000004</c:v>
                </c:pt>
                <c:pt idx="119">
                  <c:v>0.96716000000000002</c:v>
                </c:pt>
                <c:pt idx="120">
                  <c:v>0.96675999999999995</c:v>
                </c:pt>
                <c:pt idx="121">
                  <c:v>0.96633999999999998</c:v>
                </c:pt>
                <c:pt idx="122">
                  <c:v>0.96592999999999996</c:v>
                </c:pt>
                <c:pt idx="123">
                  <c:v>0.96550999999999998</c:v>
                </c:pt>
                <c:pt idx="124">
                  <c:v>0.96509</c:v>
                </c:pt>
                <c:pt idx="125">
                  <c:v>0.96467000000000003</c:v>
                </c:pt>
                <c:pt idx="126">
                  <c:v>0.96423999999999999</c:v>
                </c:pt>
                <c:pt idx="127">
                  <c:v>0.96380999999999994</c:v>
                </c:pt>
                <c:pt idx="128">
                  <c:v>0.96336999999999995</c:v>
                </c:pt>
                <c:pt idx="129">
                  <c:v>0.96292999999999995</c:v>
                </c:pt>
                <c:pt idx="130">
                  <c:v>0.96248999999999996</c:v>
                </c:pt>
                <c:pt idx="131">
                  <c:v>0.96204000000000001</c:v>
                </c:pt>
                <c:pt idx="132">
                  <c:v>0.96158999999999994</c:v>
                </c:pt>
                <c:pt idx="133">
                  <c:v>0.96113999999999999</c:v>
                </c:pt>
                <c:pt idx="134">
                  <c:v>0.96067999999999998</c:v>
                </c:pt>
                <c:pt idx="135">
                  <c:v>0.96021999999999996</c:v>
                </c:pt>
                <c:pt idx="136">
                  <c:v>0.95975999999999995</c:v>
                </c:pt>
                <c:pt idx="137">
                  <c:v>0.95928999999999998</c:v>
                </c:pt>
                <c:pt idx="138">
                  <c:v>0.95882000000000001</c:v>
                </c:pt>
                <c:pt idx="139">
                  <c:v>0.95833999999999997</c:v>
                </c:pt>
                <c:pt idx="140">
                  <c:v>0.95786000000000004</c:v>
                </c:pt>
                <c:pt idx="141">
                  <c:v>0.95738000000000001</c:v>
                </c:pt>
                <c:pt idx="142">
                  <c:v>0.95689000000000002</c:v>
                </c:pt>
                <c:pt idx="143">
                  <c:v>0.95640000000000003</c:v>
                </c:pt>
                <c:pt idx="144">
                  <c:v>0.95589999999999997</c:v>
                </c:pt>
                <c:pt idx="145">
                  <c:v>0.95540999999999998</c:v>
                </c:pt>
                <c:pt idx="146">
                  <c:v>0.95489999999999997</c:v>
                </c:pt>
                <c:pt idx="147">
                  <c:v>0.95438999999999996</c:v>
                </c:pt>
                <c:pt idx="148">
                  <c:v>0.95387999999999995</c:v>
                </c:pt>
                <c:pt idx="149">
                  <c:v>0.95337000000000005</c:v>
                </c:pt>
                <c:pt idx="150">
                  <c:v>0.95284999999999997</c:v>
                </c:pt>
                <c:pt idx="151">
                  <c:v>0.95232000000000006</c:v>
                </c:pt>
                <c:pt idx="152">
                  <c:v>0.95179000000000002</c:v>
                </c:pt>
                <c:pt idx="153">
                  <c:v>0.95125999999999999</c:v>
                </c:pt>
                <c:pt idx="154">
                  <c:v>0.95072999999999996</c:v>
                </c:pt>
                <c:pt idx="155">
                  <c:v>0.95018000000000002</c:v>
                </c:pt>
                <c:pt idx="156">
                  <c:v>0.94964000000000004</c:v>
                </c:pt>
                <c:pt idx="157">
                  <c:v>0.94908999999999999</c:v>
                </c:pt>
                <c:pt idx="158">
                  <c:v>0.94854000000000005</c:v>
                </c:pt>
                <c:pt idx="159">
                  <c:v>0.94798000000000004</c:v>
                </c:pt>
                <c:pt idx="160">
                  <c:v>0.94740999999999997</c:v>
                </c:pt>
                <c:pt idx="161">
                  <c:v>0.94684999999999997</c:v>
                </c:pt>
                <c:pt idx="162">
                  <c:v>0.94628000000000001</c:v>
                </c:pt>
                <c:pt idx="163">
                  <c:v>0.94569999999999999</c:v>
                </c:pt>
                <c:pt idx="164">
                  <c:v>0.94511999999999996</c:v>
                </c:pt>
                <c:pt idx="165">
                  <c:v>0.94452999999999998</c:v>
                </c:pt>
                <c:pt idx="166">
                  <c:v>0.94394</c:v>
                </c:pt>
                <c:pt idx="167">
                  <c:v>0.94335000000000002</c:v>
                </c:pt>
                <c:pt idx="168">
                  <c:v>0.94274999999999998</c:v>
                </c:pt>
                <c:pt idx="169">
                  <c:v>0.94215000000000004</c:v>
                </c:pt>
                <c:pt idx="170">
                  <c:v>0.94154000000000004</c:v>
                </c:pt>
                <c:pt idx="171">
                  <c:v>0.94093000000000004</c:v>
                </c:pt>
                <c:pt idx="172">
                  <c:v>0.94030999999999998</c:v>
                </c:pt>
                <c:pt idx="173">
                  <c:v>0.93969000000000003</c:v>
                </c:pt>
                <c:pt idx="174">
                  <c:v>0.93906000000000001</c:v>
                </c:pt>
                <c:pt idx="175">
                  <c:v>0.93842999999999999</c:v>
                </c:pt>
                <c:pt idx="176">
                  <c:v>0.93779000000000001</c:v>
                </c:pt>
                <c:pt idx="177">
                  <c:v>0.93715000000000004</c:v>
                </c:pt>
                <c:pt idx="178">
                  <c:v>0.9365</c:v>
                </c:pt>
                <c:pt idx="179">
                  <c:v>0.93584999999999996</c:v>
                </c:pt>
                <c:pt idx="180">
                  <c:v>0.93520000000000003</c:v>
                </c:pt>
                <c:pt idx="181">
                  <c:v>0.93454000000000004</c:v>
                </c:pt>
                <c:pt idx="182">
                  <c:v>0.93386999999999998</c:v>
                </c:pt>
                <c:pt idx="183">
                  <c:v>0.93320000000000003</c:v>
                </c:pt>
                <c:pt idx="184">
                  <c:v>0.93252000000000002</c:v>
                </c:pt>
                <c:pt idx="185">
                  <c:v>0.93184</c:v>
                </c:pt>
                <c:pt idx="186">
                  <c:v>0.93115999999999999</c:v>
                </c:pt>
                <c:pt idx="187">
                  <c:v>0.93045999999999995</c:v>
                </c:pt>
                <c:pt idx="188">
                  <c:v>0.92976999999999999</c:v>
                </c:pt>
                <c:pt idx="189">
                  <c:v>0.92906999999999995</c:v>
                </c:pt>
                <c:pt idx="190">
                  <c:v>0.92835999999999996</c:v>
                </c:pt>
                <c:pt idx="191">
                  <c:v>0.92764999999999997</c:v>
                </c:pt>
                <c:pt idx="192">
                  <c:v>0.92693000000000003</c:v>
                </c:pt>
                <c:pt idx="193">
                  <c:v>0.92620999999999998</c:v>
                </c:pt>
                <c:pt idx="194">
                  <c:v>0.92547999999999997</c:v>
                </c:pt>
                <c:pt idx="195">
                  <c:v>0.92474999999999996</c:v>
                </c:pt>
                <c:pt idx="196">
                  <c:v>0.92401</c:v>
                </c:pt>
                <c:pt idx="197">
                  <c:v>0.92327000000000004</c:v>
                </c:pt>
                <c:pt idx="198">
                  <c:v>0.92252000000000001</c:v>
                </c:pt>
                <c:pt idx="199">
                  <c:v>0.92176999999999998</c:v>
                </c:pt>
                <c:pt idx="200">
                  <c:v>0.92101</c:v>
                </c:pt>
                <c:pt idx="201">
                  <c:v>0.92025000000000001</c:v>
                </c:pt>
                <c:pt idx="202">
                  <c:v>0.91947999999999996</c:v>
                </c:pt>
                <c:pt idx="203">
                  <c:v>0.91869999999999996</c:v>
                </c:pt>
                <c:pt idx="204">
                  <c:v>0.91791999999999996</c:v>
                </c:pt>
                <c:pt idx="205">
                  <c:v>0.91713</c:v>
                </c:pt>
                <c:pt idx="206">
                  <c:v>0.91634000000000004</c:v>
                </c:pt>
                <c:pt idx="207">
                  <c:v>0.91554999999999997</c:v>
                </c:pt>
                <c:pt idx="208">
                  <c:v>0.91474</c:v>
                </c:pt>
                <c:pt idx="209">
                  <c:v>0.91393000000000002</c:v>
                </c:pt>
                <c:pt idx="210">
                  <c:v>0.91312000000000004</c:v>
                </c:pt>
                <c:pt idx="211">
                  <c:v>0.9123</c:v>
                </c:pt>
                <c:pt idx="212">
                  <c:v>0.91147999999999996</c:v>
                </c:pt>
                <c:pt idx="213">
                  <c:v>0.91064999999999996</c:v>
                </c:pt>
                <c:pt idx="214">
                  <c:v>0.90981000000000001</c:v>
                </c:pt>
                <c:pt idx="215">
                  <c:v>0.90896999999999994</c:v>
                </c:pt>
                <c:pt idx="216">
                  <c:v>0.90812000000000004</c:v>
                </c:pt>
                <c:pt idx="217">
                  <c:v>0.90727000000000002</c:v>
                </c:pt>
                <c:pt idx="218">
                  <c:v>0.90641000000000005</c:v>
                </c:pt>
                <c:pt idx="219">
                  <c:v>0.90554000000000001</c:v>
                </c:pt>
                <c:pt idx="220">
                  <c:v>0.90466999999999997</c:v>
                </c:pt>
                <c:pt idx="221">
                  <c:v>0.90380000000000005</c:v>
                </c:pt>
                <c:pt idx="222">
                  <c:v>0.90291999999999994</c:v>
                </c:pt>
                <c:pt idx="223">
                  <c:v>0.90203</c:v>
                </c:pt>
                <c:pt idx="224">
                  <c:v>0.90112999999999999</c:v>
                </c:pt>
                <c:pt idx="225">
                  <c:v>0.90024000000000004</c:v>
                </c:pt>
                <c:pt idx="226">
                  <c:v>0.89932999999999996</c:v>
                </c:pt>
                <c:pt idx="227">
                  <c:v>0.89842</c:v>
                </c:pt>
                <c:pt idx="228">
                  <c:v>0.89749999999999996</c:v>
                </c:pt>
                <c:pt idx="229">
                  <c:v>0.89658000000000004</c:v>
                </c:pt>
                <c:pt idx="230">
                  <c:v>0.89564999999999995</c:v>
                </c:pt>
                <c:pt idx="231">
                  <c:v>0.89471999999999996</c:v>
                </c:pt>
                <c:pt idx="232">
                  <c:v>0.89378000000000002</c:v>
                </c:pt>
                <c:pt idx="233">
                  <c:v>0.89283000000000001</c:v>
                </c:pt>
                <c:pt idx="234">
                  <c:v>0.89188000000000001</c:v>
                </c:pt>
                <c:pt idx="235">
                  <c:v>0.89092000000000005</c:v>
                </c:pt>
                <c:pt idx="236">
                  <c:v>0.88995000000000002</c:v>
                </c:pt>
                <c:pt idx="237">
                  <c:v>0.88897999999999999</c:v>
                </c:pt>
                <c:pt idx="238">
                  <c:v>0.88800999999999997</c:v>
                </c:pt>
                <c:pt idx="239">
                  <c:v>0.88702000000000003</c:v>
                </c:pt>
                <c:pt idx="240">
                  <c:v>0.88604000000000005</c:v>
                </c:pt>
                <c:pt idx="241">
                  <c:v>0.88504000000000005</c:v>
                </c:pt>
                <c:pt idx="242">
                  <c:v>0.88404000000000005</c:v>
                </c:pt>
                <c:pt idx="243">
                  <c:v>0.88302999999999998</c:v>
                </c:pt>
                <c:pt idx="244">
                  <c:v>0.88202000000000003</c:v>
                </c:pt>
                <c:pt idx="245">
                  <c:v>0.88100000000000001</c:v>
                </c:pt>
                <c:pt idx="246">
                  <c:v>0.87997999999999998</c:v>
                </c:pt>
                <c:pt idx="247">
                  <c:v>0.87894000000000005</c:v>
                </c:pt>
                <c:pt idx="248">
                  <c:v>0.87790999999999997</c:v>
                </c:pt>
                <c:pt idx="249">
                  <c:v>0.87685999999999997</c:v>
                </c:pt>
                <c:pt idx="250">
                  <c:v>0.87580999999999998</c:v>
                </c:pt>
                <c:pt idx="251">
                  <c:v>0.87475999999999998</c:v>
                </c:pt>
                <c:pt idx="252">
                  <c:v>0.87370000000000003</c:v>
                </c:pt>
                <c:pt idx="253">
                  <c:v>0.87263000000000002</c:v>
                </c:pt>
                <c:pt idx="254">
                  <c:v>0.87155000000000005</c:v>
                </c:pt>
                <c:pt idx="255">
                  <c:v>0.87046999999999997</c:v>
                </c:pt>
                <c:pt idx="256">
                  <c:v>0.86938000000000004</c:v>
                </c:pt>
                <c:pt idx="257">
                  <c:v>0.86829000000000001</c:v>
                </c:pt>
                <c:pt idx="258">
                  <c:v>0.86719000000000002</c:v>
                </c:pt>
                <c:pt idx="259">
                  <c:v>0.86609000000000003</c:v>
                </c:pt>
                <c:pt idx="260">
                  <c:v>0.86497000000000002</c:v>
                </c:pt>
                <c:pt idx="261">
                  <c:v>0.86385999999999996</c:v>
                </c:pt>
                <c:pt idx="262">
                  <c:v>0.86273</c:v>
                </c:pt>
                <c:pt idx="263">
                  <c:v>0.86160000000000003</c:v>
                </c:pt>
                <c:pt idx="264">
                  <c:v>0.86046</c:v>
                </c:pt>
                <c:pt idx="265">
                  <c:v>0.85931999999999997</c:v>
                </c:pt>
                <c:pt idx="266">
                  <c:v>0.85816999999999999</c:v>
                </c:pt>
                <c:pt idx="267">
                  <c:v>0.85701000000000005</c:v>
                </c:pt>
                <c:pt idx="268">
                  <c:v>0.85585</c:v>
                </c:pt>
                <c:pt idx="269">
                  <c:v>0.85468</c:v>
                </c:pt>
                <c:pt idx="270">
                  <c:v>0.85350999999999999</c:v>
                </c:pt>
                <c:pt idx="271">
                  <c:v>0.85233000000000003</c:v>
                </c:pt>
                <c:pt idx="272">
                  <c:v>0.85114000000000001</c:v>
                </c:pt>
                <c:pt idx="273">
                  <c:v>0.84994999999999998</c:v>
                </c:pt>
                <c:pt idx="274">
                  <c:v>0.84875</c:v>
                </c:pt>
                <c:pt idx="275">
                  <c:v>0.84753999999999996</c:v>
                </c:pt>
                <c:pt idx="276">
                  <c:v>0.84633000000000003</c:v>
                </c:pt>
                <c:pt idx="277">
                  <c:v>0.84511000000000003</c:v>
                </c:pt>
                <c:pt idx="278">
                  <c:v>0.84387999999999996</c:v>
                </c:pt>
                <c:pt idx="279">
                  <c:v>0.84265000000000001</c:v>
                </c:pt>
                <c:pt idx="280">
                  <c:v>0.84140999999999999</c:v>
                </c:pt>
                <c:pt idx="281">
                  <c:v>0.84016999999999997</c:v>
                </c:pt>
                <c:pt idx="282">
                  <c:v>0.83892</c:v>
                </c:pt>
                <c:pt idx="283">
                  <c:v>0.83765999999999996</c:v>
                </c:pt>
                <c:pt idx="284">
                  <c:v>0.83640000000000003</c:v>
                </c:pt>
                <c:pt idx="285">
                  <c:v>0.83513000000000004</c:v>
                </c:pt>
                <c:pt idx="286">
                  <c:v>0.83384999999999998</c:v>
                </c:pt>
                <c:pt idx="287">
                  <c:v>0.83257000000000003</c:v>
                </c:pt>
                <c:pt idx="288">
                  <c:v>0.83128000000000002</c:v>
                </c:pt>
                <c:pt idx="289">
                  <c:v>0.82998000000000005</c:v>
                </c:pt>
                <c:pt idx="290">
                  <c:v>0.82867999999999997</c:v>
                </c:pt>
                <c:pt idx="291">
                  <c:v>0.82738</c:v>
                </c:pt>
                <c:pt idx="292">
                  <c:v>0.82606000000000002</c:v>
                </c:pt>
                <c:pt idx="293">
                  <c:v>0.82474000000000003</c:v>
                </c:pt>
                <c:pt idx="294">
                  <c:v>0.82340999999999998</c:v>
                </c:pt>
                <c:pt idx="295">
                  <c:v>0.82208000000000003</c:v>
                </c:pt>
                <c:pt idx="296">
                  <c:v>0.82074000000000003</c:v>
                </c:pt>
                <c:pt idx="297">
                  <c:v>0.81940000000000002</c:v>
                </c:pt>
                <c:pt idx="298">
                  <c:v>0.81803999999999999</c:v>
                </c:pt>
                <c:pt idx="299">
                  <c:v>0.81669000000000003</c:v>
                </c:pt>
                <c:pt idx="300">
                  <c:v>0.81532000000000004</c:v>
                </c:pt>
                <c:pt idx="301">
                  <c:v>0.81394999999999995</c:v>
                </c:pt>
                <c:pt idx="302">
                  <c:v>0.81257000000000001</c:v>
                </c:pt>
                <c:pt idx="303">
                  <c:v>0.81118999999999997</c:v>
                </c:pt>
                <c:pt idx="304">
                  <c:v>0.80979999999999996</c:v>
                </c:pt>
                <c:pt idx="305">
                  <c:v>0.80840999999999996</c:v>
                </c:pt>
                <c:pt idx="306">
                  <c:v>0.80700000000000005</c:v>
                </c:pt>
                <c:pt idx="307">
                  <c:v>0.80559999999999998</c:v>
                </c:pt>
                <c:pt idx="308">
                  <c:v>0.80418000000000001</c:v>
                </c:pt>
                <c:pt idx="309">
                  <c:v>0.80276000000000003</c:v>
                </c:pt>
                <c:pt idx="310">
                  <c:v>0.80132999999999999</c:v>
                </c:pt>
                <c:pt idx="311">
                  <c:v>0.79990000000000006</c:v>
                </c:pt>
                <c:pt idx="312">
                  <c:v>0.79845999999999995</c:v>
                </c:pt>
                <c:pt idx="313">
                  <c:v>0.79701999999999995</c:v>
                </c:pt>
                <c:pt idx="314">
                  <c:v>0.79556000000000004</c:v>
                </c:pt>
                <c:pt idx="315">
                  <c:v>0.79410999999999998</c:v>
                </c:pt>
                <c:pt idx="316">
                  <c:v>0.79264000000000001</c:v>
                </c:pt>
                <c:pt idx="317">
                  <c:v>0.79117000000000004</c:v>
                </c:pt>
                <c:pt idx="318">
                  <c:v>0.78969999999999996</c:v>
                </c:pt>
                <c:pt idx="319">
                  <c:v>0.78822000000000003</c:v>
                </c:pt>
                <c:pt idx="320">
                  <c:v>0.78673000000000004</c:v>
                </c:pt>
                <c:pt idx="321">
                  <c:v>0.78522999999999998</c:v>
                </c:pt>
                <c:pt idx="322">
                  <c:v>0.78373000000000004</c:v>
                </c:pt>
                <c:pt idx="323">
                  <c:v>0.78222999999999998</c:v>
                </c:pt>
                <c:pt idx="324">
                  <c:v>0.78071000000000002</c:v>
                </c:pt>
                <c:pt idx="325">
                  <c:v>0.7792</c:v>
                </c:pt>
                <c:pt idx="326">
                  <c:v>0.77766999999999997</c:v>
                </c:pt>
                <c:pt idx="327">
                  <c:v>0.77614000000000005</c:v>
                </c:pt>
                <c:pt idx="328">
                  <c:v>0.77459999999999996</c:v>
                </c:pt>
                <c:pt idx="329">
                  <c:v>0.77305999999999997</c:v>
                </c:pt>
                <c:pt idx="330">
                  <c:v>0.77151000000000003</c:v>
                </c:pt>
                <c:pt idx="331">
                  <c:v>0.76995999999999998</c:v>
                </c:pt>
                <c:pt idx="332">
                  <c:v>0.76839999999999997</c:v>
                </c:pt>
                <c:pt idx="333">
                  <c:v>0.76683000000000001</c:v>
                </c:pt>
                <c:pt idx="334">
                  <c:v>0.76526000000000005</c:v>
                </c:pt>
                <c:pt idx="335">
                  <c:v>0.76368999999999998</c:v>
                </c:pt>
                <c:pt idx="336">
                  <c:v>0.7621</c:v>
                </c:pt>
                <c:pt idx="337">
                  <c:v>0.76051000000000002</c:v>
                </c:pt>
                <c:pt idx="338">
                  <c:v>0.75892000000000004</c:v>
                </c:pt>
                <c:pt idx="339">
                  <c:v>0.75731999999999999</c:v>
                </c:pt>
                <c:pt idx="340">
                  <c:v>0.75570999999999999</c:v>
                </c:pt>
                <c:pt idx="341">
                  <c:v>0.75409999999999999</c:v>
                </c:pt>
                <c:pt idx="342">
                  <c:v>0.75248000000000004</c:v>
                </c:pt>
                <c:pt idx="343">
                  <c:v>0.75085999999999997</c:v>
                </c:pt>
                <c:pt idx="344">
                  <c:v>0.74922999999999995</c:v>
                </c:pt>
                <c:pt idx="345">
                  <c:v>0.74760000000000004</c:v>
                </c:pt>
                <c:pt idx="346">
                  <c:v>0.74595999999999996</c:v>
                </c:pt>
                <c:pt idx="347">
                  <c:v>0.74431000000000003</c:v>
                </c:pt>
                <c:pt idx="348">
                  <c:v>0.74265999999999999</c:v>
                </c:pt>
                <c:pt idx="349">
                  <c:v>0.74099999999999999</c:v>
                </c:pt>
                <c:pt idx="350">
                  <c:v>0.73934</c:v>
                </c:pt>
                <c:pt idx="351">
                  <c:v>0.73767000000000005</c:v>
                </c:pt>
                <c:pt idx="352">
                  <c:v>0.73599999999999999</c:v>
                </c:pt>
                <c:pt idx="353">
                  <c:v>0.73431999999999997</c:v>
                </c:pt>
                <c:pt idx="354">
                  <c:v>0.73263999999999996</c:v>
                </c:pt>
                <c:pt idx="355">
                  <c:v>0.73094999999999999</c:v>
                </c:pt>
                <c:pt idx="356">
                  <c:v>0.72924999999999995</c:v>
                </c:pt>
                <c:pt idx="357">
                  <c:v>0.72755000000000003</c:v>
                </c:pt>
                <c:pt idx="358">
                  <c:v>0.72585</c:v>
                </c:pt>
                <c:pt idx="359">
                  <c:v>0.72414000000000001</c:v>
                </c:pt>
                <c:pt idx="360">
                  <c:v>0.72241999999999995</c:v>
                </c:pt>
                <c:pt idx="361">
                  <c:v>0.72070000000000001</c:v>
                </c:pt>
                <c:pt idx="362">
                  <c:v>0.71897</c:v>
                </c:pt>
                <c:pt idx="363">
                  <c:v>0.71723999999999999</c:v>
                </c:pt>
                <c:pt idx="364">
                  <c:v>0.71550999999999998</c:v>
                </c:pt>
                <c:pt idx="365">
                  <c:v>0.71375999999999995</c:v>
                </c:pt>
                <c:pt idx="366">
                  <c:v>0.71201999999999999</c:v>
                </c:pt>
                <c:pt idx="367">
                  <c:v>0.71026999999999996</c:v>
                </c:pt>
                <c:pt idx="368">
                  <c:v>0.70850999999999997</c:v>
                </c:pt>
                <c:pt idx="369">
                  <c:v>0.70674999999999999</c:v>
                </c:pt>
                <c:pt idx="370">
                  <c:v>0.70498000000000005</c:v>
                </c:pt>
                <c:pt idx="371">
                  <c:v>0.70321</c:v>
                </c:pt>
                <c:pt idx="372">
                  <c:v>0.70143999999999995</c:v>
                </c:pt>
                <c:pt idx="373">
                  <c:v>0.69964999999999999</c:v>
                </c:pt>
                <c:pt idx="374">
                  <c:v>0.69786999999999999</c:v>
                </c:pt>
                <c:pt idx="375">
                  <c:v>0.69608000000000003</c:v>
                </c:pt>
                <c:pt idx="376">
                  <c:v>0.69428000000000001</c:v>
                </c:pt>
                <c:pt idx="377">
                  <c:v>0.69247999999999998</c:v>
                </c:pt>
                <c:pt idx="378">
                  <c:v>0.69067999999999996</c:v>
                </c:pt>
                <c:pt idx="379">
                  <c:v>0.68886999999999998</c:v>
                </c:pt>
                <c:pt idx="380">
                  <c:v>0.68706</c:v>
                </c:pt>
                <c:pt idx="381">
                  <c:v>0.68523999999999996</c:v>
                </c:pt>
                <c:pt idx="382">
                  <c:v>0.68342000000000003</c:v>
                </c:pt>
                <c:pt idx="383">
                  <c:v>0.68159000000000003</c:v>
                </c:pt>
                <c:pt idx="384">
                  <c:v>0.67976000000000003</c:v>
                </c:pt>
                <c:pt idx="385">
                  <c:v>0.67791999999999997</c:v>
                </c:pt>
                <c:pt idx="386">
                  <c:v>0.67608000000000001</c:v>
                </c:pt>
                <c:pt idx="387">
                  <c:v>0.67423999999999995</c:v>
                </c:pt>
                <c:pt idx="388">
                  <c:v>0.67239000000000004</c:v>
                </c:pt>
                <c:pt idx="389">
                  <c:v>0.67054000000000002</c:v>
                </c:pt>
                <c:pt idx="390">
                  <c:v>0.66868000000000005</c:v>
                </c:pt>
                <c:pt idx="391">
                  <c:v>0.66681999999999997</c:v>
                </c:pt>
                <c:pt idx="392">
                  <c:v>0.66495000000000004</c:v>
                </c:pt>
                <c:pt idx="393">
                  <c:v>0.66308</c:v>
                </c:pt>
                <c:pt idx="394">
                  <c:v>0.66120999999999996</c:v>
                </c:pt>
                <c:pt idx="395">
                  <c:v>0.65932999999999997</c:v>
                </c:pt>
                <c:pt idx="396">
                  <c:v>0.65744999999999998</c:v>
                </c:pt>
                <c:pt idx="397">
                  <c:v>0.65556000000000003</c:v>
                </c:pt>
                <c:pt idx="398">
                  <c:v>0.65366999999999997</c:v>
                </c:pt>
                <c:pt idx="399">
                  <c:v>0.65178000000000003</c:v>
                </c:pt>
                <c:pt idx="400">
                  <c:v>0.64988000000000001</c:v>
                </c:pt>
                <c:pt idx="401">
                  <c:v>0.64798</c:v>
                </c:pt>
                <c:pt idx="402">
                  <c:v>0.64607999999999999</c:v>
                </c:pt>
                <c:pt idx="403">
                  <c:v>0.64417000000000002</c:v>
                </c:pt>
                <c:pt idx="404">
                  <c:v>0.64226000000000005</c:v>
                </c:pt>
                <c:pt idx="405">
                  <c:v>0.64034000000000002</c:v>
                </c:pt>
                <c:pt idx="406">
                  <c:v>0.63843000000000005</c:v>
                </c:pt>
                <c:pt idx="407">
                  <c:v>0.63649999999999995</c:v>
                </c:pt>
                <c:pt idx="408">
                  <c:v>0.63458000000000003</c:v>
                </c:pt>
                <c:pt idx="409">
                  <c:v>0.63265000000000005</c:v>
                </c:pt>
                <c:pt idx="410">
                  <c:v>0.63071999999999995</c:v>
                </c:pt>
                <c:pt idx="411">
                  <c:v>0.62878000000000001</c:v>
                </c:pt>
                <c:pt idx="412">
                  <c:v>0.62683999999999995</c:v>
                </c:pt>
                <c:pt idx="413">
                  <c:v>0.62490000000000001</c:v>
                </c:pt>
                <c:pt idx="414">
                  <c:v>0.62295</c:v>
                </c:pt>
                <c:pt idx="415">
                  <c:v>0.62100999999999995</c:v>
                </c:pt>
                <c:pt idx="416">
                  <c:v>0.61904999999999999</c:v>
                </c:pt>
                <c:pt idx="417">
                  <c:v>0.61709999999999998</c:v>
                </c:pt>
                <c:pt idx="418">
                  <c:v>0.61514000000000002</c:v>
                </c:pt>
                <c:pt idx="419">
                  <c:v>0.61317999999999995</c:v>
                </c:pt>
                <c:pt idx="420">
                  <c:v>0.61121999999999999</c:v>
                </c:pt>
                <c:pt idx="421">
                  <c:v>0.60924999999999996</c:v>
                </c:pt>
                <c:pt idx="422">
                  <c:v>0.60728000000000004</c:v>
                </c:pt>
                <c:pt idx="423">
                  <c:v>0.60531000000000001</c:v>
                </c:pt>
                <c:pt idx="424">
                  <c:v>0.60333999999999999</c:v>
                </c:pt>
                <c:pt idx="425">
                  <c:v>0.60136000000000001</c:v>
                </c:pt>
                <c:pt idx="426">
                  <c:v>0.59938000000000002</c:v>
                </c:pt>
                <c:pt idx="427">
                  <c:v>0.59740000000000004</c:v>
                </c:pt>
                <c:pt idx="428">
                  <c:v>0.59540999999999999</c:v>
                </c:pt>
                <c:pt idx="429">
                  <c:v>0.59343000000000001</c:v>
                </c:pt>
                <c:pt idx="430">
                  <c:v>0.59143999999999997</c:v>
                </c:pt>
                <c:pt idx="431">
                  <c:v>0.58943999999999996</c:v>
                </c:pt>
                <c:pt idx="432">
                  <c:v>0.58745000000000003</c:v>
                </c:pt>
                <c:pt idx="433">
                  <c:v>0.58545000000000003</c:v>
                </c:pt>
                <c:pt idx="434">
                  <c:v>0.58345000000000002</c:v>
                </c:pt>
                <c:pt idx="435">
                  <c:v>0.58145000000000002</c:v>
                </c:pt>
                <c:pt idx="436">
                  <c:v>0.57945000000000002</c:v>
                </c:pt>
                <c:pt idx="437">
                  <c:v>0.57743999999999995</c:v>
                </c:pt>
                <c:pt idx="438">
                  <c:v>0.57543999999999995</c:v>
                </c:pt>
                <c:pt idx="439">
                  <c:v>0.57343</c:v>
                </c:pt>
                <c:pt idx="440">
                  <c:v>0.57142000000000004</c:v>
                </c:pt>
                <c:pt idx="441">
                  <c:v>0.56940000000000002</c:v>
                </c:pt>
                <c:pt idx="442">
                  <c:v>0.56738999999999995</c:v>
                </c:pt>
                <c:pt idx="443">
                  <c:v>0.56537000000000004</c:v>
                </c:pt>
                <c:pt idx="444">
                  <c:v>0.56335000000000002</c:v>
                </c:pt>
                <c:pt idx="445">
                  <c:v>0.56133999999999995</c:v>
                </c:pt>
                <c:pt idx="446">
                  <c:v>0.55930999999999997</c:v>
                </c:pt>
                <c:pt idx="447">
                  <c:v>0.55728999999999995</c:v>
                </c:pt>
                <c:pt idx="448">
                  <c:v>0.55527000000000004</c:v>
                </c:pt>
                <c:pt idx="449">
                  <c:v>0.55323999999999995</c:v>
                </c:pt>
                <c:pt idx="450">
                  <c:v>0.55120999999999998</c:v>
                </c:pt>
                <c:pt idx="451">
                  <c:v>0.54918</c:v>
                </c:pt>
                <c:pt idx="452">
                  <c:v>0.54715000000000003</c:v>
                </c:pt>
                <c:pt idx="453">
                  <c:v>0.54512000000000005</c:v>
                </c:pt>
                <c:pt idx="454">
                  <c:v>0.54308999999999996</c:v>
                </c:pt>
                <c:pt idx="455">
                  <c:v>0.54105999999999999</c:v>
                </c:pt>
                <c:pt idx="456">
                  <c:v>0.53902000000000005</c:v>
                </c:pt>
                <c:pt idx="457">
                  <c:v>0.53698999999999997</c:v>
                </c:pt>
                <c:pt idx="458">
                  <c:v>0.53495000000000004</c:v>
                </c:pt>
                <c:pt idx="459">
                  <c:v>0.53290999999999999</c:v>
                </c:pt>
                <c:pt idx="460">
                  <c:v>0.53088000000000002</c:v>
                </c:pt>
                <c:pt idx="461">
                  <c:v>0.52883999999999998</c:v>
                </c:pt>
                <c:pt idx="462">
                  <c:v>0.52680000000000005</c:v>
                </c:pt>
                <c:pt idx="463">
                  <c:v>0.52476</c:v>
                </c:pt>
                <c:pt idx="464">
                  <c:v>0.52271999999999996</c:v>
                </c:pt>
                <c:pt idx="465">
                  <c:v>0.52066999999999997</c:v>
                </c:pt>
                <c:pt idx="466">
                  <c:v>0.51863000000000004</c:v>
                </c:pt>
                <c:pt idx="467">
                  <c:v>0.51658999999999999</c:v>
                </c:pt>
                <c:pt idx="468">
                  <c:v>0.51454999999999995</c:v>
                </c:pt>
                <c:pt idx="469">
                  <c:v>0.51249999999999996</c:v>
                </c:pt>
                <c:pt idx="470">
                  <c:v>0.51046000000000002</c:v>
                </c:pt>
                <c:pt idx="471">
                  <c:v>0.50841000000000003</c:v>
                </c:pt>
                <c:pt idx="472">
                  <c:v>0.50636999999999999</c:v>
                </c:pt>
                <c:pt idx="473">
                  <c:v>0.50431999999999999</c:v>
                </c:pt>
                <c:pt idx="474">
                  <c:v>0.50227999999999995</c:v>
                </c:pt>
                <c:pt idx="475">
                  <c:v>0.50022999999999995</c:v>
                </c:pt>
                <c:pt idx="476">
                  <c:v>0.49819000000000002</c:v>
                </c:pt>
                <c:pt idx="477">
                  <c:v>0.49614999999999998</c:v>
                </c:pt>
                <c:pt idx="478">
                  <c:v>0.49409999999999998</c:v>
                </c:pt>
                <c:pt idx="479">
                  <c:v>0.49206</c:v>
                </c:pt>
                <c:pt idx="480">
                  <c:v>0.49001</c:v>
                </c:pt>
                <c:pt idx="481">
                  <c:v>0.48797000000000001</c:v>
                </c:pt>
                <c:pt idx="482">
                  <c:v>0.48592000000000002</c:v>
                </c:pt>
                <c:pt idx="483">
                  <c:v>0.48387999999999998</c:v>
                </c:pt>
                <c:pt idx="484">
                  <c:v>0.48183999999999999</c:v>
                </c:pt>
                <c:pt idx="485">
                  <c:v>0.4798</c:v>
                </c:pt>
                <c:pt idx="486">
                  <c:v>0.47775000000000001</c:v>
                </c:pt>
                <c:pt idx="487">
                  <c:v>0.47571000000000002</c:v>
                </c:pt>
                <c:pt idx="488">
                  <c:v>0.47366999999999998</c:v>
                </c:pt>
                <c:pt idx="489">
                  <c:v>0.47162999999999999</c:v>
                </c:pt>
                <c:pt idx="490">
                  <c:v>0.46959000000000001</c:v>
                </c:pt>
                <c:pt idx="491">
                  <c:v>0.46755000000000002</c:v>
                </c:pt>
                <c:pt idx="492">
                  <c:v>0.46551999999999999</c:v>
                </c:pt>
                <c:pt idx="493">
                  <c:v>0.46348</c:v>
                </c:pt>
                <c:pt idx="494">
                  <c:v>0.46144000000000002</c:v>
                </c:pt>
                <c:pt idx="495">
                  <c:v>0.45940999999999999</c:v>
                </c:pt>
                <c:pt idx="496">
                  <c:v>0.45738000000000001</c:v>
                </c:pt>
                <c:pt idx="497">
                  <c:v>0.45534000000000002</c:v>
                </c:pt>
                <c:pt idx="498">
                  <c:v>0.45330999999999999</c:v>
                </c:pt>
                <c:pt idx="499">
                  <c:v>0.45128000000000001</c:v>
                </c:pt>
                <c:pt idx="500">
                  <c:v>0.44924999999999998</c:v>
                </c:pt>
                <c:pt idx="501">
                  <c:v>0.44722000000000001</c:v>
                </c:pt>
                <c:pt idx="502">
                  <c:v>0.44519999999999998</c:v>
                </c:pt>
                <c:pt idx="503">
                  <c:v>0.44317000000000001</c:v>
                </c:pt>
                <c:pt idx="504">
                  <c:v>0.44114999999999999</c:v>
                </c:pt>
                <c:pt idx="505">
                  <c:v>0.43913000000000002</c:v>
                </c:pt>
                <c:pt idx="506">
                  <c:v>0.43711</c:v>
                </c:pt>
                <c:pt idx="507">
                  <c:v>0.43508999999999998</c:v>
                </c:pt>
                <c:pt idx="508">
                  <c:v>0.43307000000000001</c:v>
                </c:pt>
                <c:pt idx="509">
                  <c:v>0.43106</c:v>
                </c:pt>
                <c:pt idx="510">
                  <c:v>0.42904999999999999</c:v>
                </c:pt>
                <c:pt idx="511">
                  <c:v>0.42703000000000002</c:v>
                </c:pt>
                <c:pt idx="512">
                  <c:v>0.42502000000000001</c:v>
                </c:pt>
                <c:pt idx="513">
                  <c:v>0.42302000000000001</c:v>
                </c:pt>
                <c:pt idx="514">
                  <c:v>0.42101</c:v>
                </c:pt>
                <c:pt idx="515">
                  <c:v>0.41900999999999999</c:v>
                </c:pt>
                <c:pt idx="516">
                  <c:v>0.41700999999999999</c:v>
                </c:pt>
                <c:pt idx="517">
                  <c:v>0.41500999999999999</c:v>
                </c:pt>
                <c:pt idx="518">
                  <c:v>0.41300999999999999</c:v>
                </c:pt>
                <c:pt idx="519">
                  <c:v>0.41100999999999999</c:v>
                </c:pt>
                <c:pt idx="520">
                  <c:v>0.40901999999999999</c:v>
                </c:pt>
                <c:pt idx="521">
                  <c:v>0.40703</c:v>
                </c:pt>
                <c:pt idx="522">
                  <c:v>0.40504000000000001</c:v>
                </c:pt>
                <c:pt idx="523">
                  <c:v>0.40305999999999997</c:v>
                </c:pt>
                <c:pt idx="524">
                  <c:v>0.40107999999999999</c:v>
                </c:pt>
                <c:pt idx="525">
                  <c:v>0.39910000000000001</c:v>
                </c:pt>
                <c:pt idx="526">
                  <c:v>0.39711999999999997</c:v>
                </c:pt>
                <c:pt idx="527">
                  <c:v>0.39513999999999999</c:v>
                </c:pt>
                <c:pt idx="528">
                  <c:v>0.39317000000000002</c:v>
                </c:pt>
                <c:pt idx="529">
                  <c:v>0.39119999999999999</c:v>
                </c:pt>
                <c:pt idx="530">
                  <c:v>0.38923000000000002</c:v>
                </c:pt>
                <c:pt idx="531">
                  <c:v>0.38727</c:v>
                </c:pt>
                <c:pt idx="532">
                  <c:v>0.38530999999999999</c:v>
                </c:pt>
                <c:pt idx="533">
                  <c:v>0.38335000000000002</c:v>
                </c:pt>
                <c:pt idx="534">
                  <c:v>0.38140000000000002</c:v>
                </c:pt>
                <c:pt idx="535">
                  <c:v>0.37944</c:v>
                </c:pt>
                <c:pt idx="536">
                  <c:v>0.37748999999999999</c:v>
                </c:pt>
                <c:pt idx="537">
                  <c:v>0.37554999999999999</c:v>
                </c:pt>
                <c:pt idx="538">
                  <c:v>0.37361</c:v>
                </c:pt>
                <c:pt idx="539">
                  <c:v>0.37167</c:v>
                </c:pt>
                <c:pt idx="540">
                  <c:v>0.36973</c:v>
                </c:pt>
                <c:pt idx="541">
                  <c:v>0.36780000000000002</c:v>
                </c:pt>
                <c:pt idx="542">
                  <c:v>0.36586999999999997</c:v>
                </c:pt>
                <c:pt idx="543">
                  <c:v>0.36393999999999999</c:v>
                </c:pt>
                <c:pt idx="544">
                  <c:v>0.36202000000000001</c:v>
                </c:pt>
                <c:pt idx="545">
                  <c:v>0.36009999999999998</c:v>
                </c:pt>
                <c:pt idx="546">
                  <c:v>0.35818</c:v>
                </c:pt>
                <c:pt idx="547">
                  <c:v>0.35626999999999998</c:v>
                </c:pt>
                <c:pt idx="548">
                  <c:v>0.35436000000000001</c:v>
                </c:pt>
                <c:pt idx="549">
                  <c:v>0.35244999999999999</c:v>
                </c:pt>
                <c:pt idx="550">
                  <c:v>0.35054999999999997</c:v>
                </c:pt>
                <c:pt idx="551">
                  <c:v>0.34866000000000003</c:v>
                </c:pt>
                <c:pt idx="552">
                  <c:v>0.34676000000000001</c:v>
                </c:pt>
                <c:pt idx="553">
                  <c:v>0.34487000000000001</c:v>
                </c:pt>
                <c:pt idx="554">
                  <c:v>0.34299000000000002</c:v>
                </c:pt>
                <c:pt idx="555">
                  <c:v>0.34110000000000001</c:v>
                </c:pt>
                <c:pt idx="556">
                  <c:v>0.33922000000000002</c:v>
                </c:pt>
                <c:pt idx="557">
                  <c:v>0.33734999999999998</c:v>
                </c:pt>
                <c:pt idx="558">
                  <c:v>0.33548</c:v>
                </c:pt>
                <c:pt idx="559">
                  <c:v>0.33361000000000002</c:v>
                </c:pt>
                <c:pt idx="560">
                  <c:v>0.33174999999999999</c:v>
                </c:pt>
                <c:pt idx="561">
                  <c:v>0.32989000000000002</c:v>
                </c:pt>
                <c:pt idx="562">
                  <c:v>0.32804</c:v>
                </c:pt>
                <c:pt idx="563">
                  <c:v>0.32618999999999998</c:v>
                </c:pt>
                <c:pt idx="564">
                  <c:v>0.32434000000000002</c:v>
                </c:pt>
                <c:pt idx="565">
                  <c:v>0.32250000000000001</c:v>
                </c:pt>
                <c:pt idx="566">
                  <c:v>0.32067000000000001</c:v>
                </c:pt>
                <c:pt idx="567">
                  <c:v>0.31883</c:v>
                </c:pt>
                <c:pt idx="568">
                  <c:v>0.31701000000000001</c:v>
                </c:pt>
                <c:pt idx="569">
                  <c:v>0.31518000000000002</c:v>
                </c:pt>
                <c:pt idx="570">
                  <c:v>0.31336000000000003</c:v>
                </c:pt>
                <c:pt idx="571">
                  <c:v>0.31154999999999999</c:v>
                </c:pt>
                <c:pt idx="572">
                  <c:v>0.30974000000000002</c:v>
                </c:pt>
                <c:pt idx="573">
                  <c:v>0.30792999999999998</c:v>
                </c:pt>
                <c:pt idx="574">
                  <c:v>0.30613000000000001</c:v>
                </c:pt>
                <c:pt idx="575">
                  <c:v>0.30434</c:v>
                </c:pt>
                <c:pt idx="576">
                  <c:v>0.30254999999999999</c:v>
                </c:pt>
                <c:pt idx="577">
                  <c:v>0.30076000000000003</c:v>
                </c:pt>
                <c:pt idx="578">
                  <c:v>0.29898000000000002</c:v>
                </c:pt>
                <c:pt idx="579">
                  <c:v>0.29720000000000002</c:v>
                </c:pt>
                <c:pt idx="580">
                  <c:v>0.29543000000000003</c:v>
                </c:pt>
                <c:pt idx="581">
                  <c:v>0.29365999999999998</c:v>
                </c:pt>
                <c:pt idx="582">
                  <c:v>0.29189999999999999</c:v>
                </c:pt>
                <c:pt idx="583">
                  <c:v>0.29014000000000001</c:v>
                </c:pt>
                <c:pt idx="584">
                  <c:v>0.28838999999999998</c:v>
                </c:pt>
                <c:pt idx="585">
                  <c:v>0.28664000000000001</c:v>
                </c:pt>
                <c:pt idx="586">
                  <c:v>0.28489999999999999</c:v>
                </c:pt>
                <c:pt idx="587">
                  <c:v>0.28316000000000002</c:v>
                </c:pt>
                <c:pt idx="588">
                  <c:v>0.28143000000000001</c:v>
                </c:pt>
                <c:pt idx="589">
                  <c:v>0.2797</c:v>
                </c:pt>
                <c:pt idx="590">
                  <c:v>0.27798</c:v>
                </c:pt>
                <c:pt idx="591">
                  <c:v>0.27626000000000001</c:v>
                </c:pt>
                <c:pt idx="592">
                  <c:v>0.27455000000000002</c:v>
                </c:pt>
                <c:pt idx="593">
                  <c:v>0.27284999999999998</c:v>
                </c:pt>
                <c:pt idx="594">
                  <c:v>0.27113999999999999</c:v>
                </c:pt>
                <c:pt idx="595">
                  <c:v>0.26945000000000002</c:v>
                </c:pt>
                <c:pt idx="596">
                  <c:v>0.26776</c:v>
                </c:pt>
                <c:pt idx="597">
                  <c:v>0.26606999999999997</c:v>
                </c:pt>
                <c:pt idx="598">
                  <c:v>0.26439000000000001</c:v>
                </c:pt>
                <c:pt idx="599">
                  <c:v>0.26272000000000001</c:v>
                </c:pt>
                <c:pt idx="600">
                  <c:v>0.26105</c:v>
                </c:pt>
                <c:pt idx="601">
                  <c:v>0.25939000000000001</c:v>
                </c:pt>
                <c:pt idx="602">
                  <c:v>0.25773000000000001</c:v>
                </c:pt>
                <c:pt idx="603">
                  <c:v>0.25607999999999997</c:v>
                </c:pt>
                <c:pt idx="604">
                  <c:v>0.25442999999999999</c:v>
                </c:pt>
                <c:pt idx="605">
                  <c:v>0.25279000000000001</c:v>
                </c:pt>
                <c:pt idx="606">
                  <c:v>0.25114999999999998</c:v>
                </c:pt>
                <c:pt idx="607">
                  <c:v>0.24951999999999999</c:v>
                </c:pt>
                <c:pt idx="608">
                  <c:v>0.24790000000000001</c:v>
                </c:pt>
                <c:pt idx="609">
                  <c:v>0.24628</c:v>
                </c:pt>
                <c:pt idx="610">
                  <c:v>0.24467</c:v>
                </c:pt>
                <c:pt idx="611">
                  <c:v>0.24306</c:v>
                </c:pt>
                <c:pt idx="612">
                  <c:v>0.24146000000000001</c:v>
                </c:pt>
                <c:pt idx="613">
                  <c:v>0.23985999999999999</c:v>
                </c:pt>
                <c:pt idx="614">
                  <c:v>0.23827000000000001</c:v>
                </c:pt>
                <c:pt idx="615">
                  <c:v>0.23669000000000001</c:v>
                </c:pt>
                <c:pt idx="616">
                  <c:v>0.23511000000000001</c:v>
                </c:pt>
                <c:pt idx="617">
                  <c:v>0.23354</c:v>
                </c:pt>
                <c:pt idx="618">
                  <c:v>0.23197000000000001</c:v>
                </c:pt>
                <c:pt idx="619">
                  <c:v>0.23041</c:v>
                </c:pt>
                <c:pt idx="620">
                  <c:v>0.22885</c:v>
                </c:pt>
                <c:pt idx="621">
                  <c:v>0.22731000000000001</c:v>
                </c:pt>
                <c:pt idx="622">
                  <c:v>0.22575999999999999</c:v>
                </c:pt>
                <c:pt idx="623">
                  <c:v>0.22422</c:v>
                </c:pt>
                <c:pt idx="624">
                  <c:v>0.22269</c:v>
                </c:pt>
                <c:pt idx="625">
                  <c:v>0.22117000000000001</c:v>
                </c:pt>
                <c:pt idx="626">
                  <c:v>0.21965000000000001</c:v>
                </c:pt>
                <c:pt idx="627">
                  <c:v>0.21814</c:v>
                </c:pt>
                <c:pt idx="628">
                  <c:v>0.21662999999999999</c:v>
                </c:pt>
                <c:pt idx="629">
                  <c:v>0.21512999999999999</c:v>
                </c:pt>
                <c:pt idx="630">
                  <c:v>0.21362999999999999</c:v>
                </c:pt>
                <c:pt idx="631">
                  <c:v>0.21214</c:v>
                </c:pt>
                <c:pt idx="632">
                  <c:v>0.21065999999999999</c:v>
                </c:pt>
                <c:pt idx="633">
                  <c:v>0.20918</c:v>
                </c:pt>
                <c:pt idx="634">
                  <c:v>0.20771000000000001</c:v>
                </c:pt>
                <c:pt idx="635">
                  <c:v>0.20624999999999999</c:v>
                </c:pt>
                <c:pt idx="636">
                  <c:v>0.20479</c:v>
                </c:pt>
                <c:pt idx="637">
                  <c:v>0.20333999999999999</c:v>
                </c:pt>
                <c:pt idx="638">
                  <c:v>0.20188999999999999</c:v>
                </c:pt>
                <c:pt idx="639">
                  <c:v>0.20044999999999999</c:v>
                </c:pt>
                <c:pt idx="640">
                  <c:v>0.19900999999999999</c:v>
                </c:pt>
                <c:pt idx="641">
                  <c:v>0.19758999999999999</c:v>
                </c:pt>
                <c:pt idx="642">
                  <c:v>0.19617000000000001</c:v>
                </c:pt>
                <c:pt idx="643">
                  <c:v>0.19475000000000001</c:v>
                </c:pt>
                <c:pt idx="644">
                  <c:v>0.19334000000000001</c:v>
                </c:pt>
                <c:pt idx="645">
                  <c:v>0.19194</c:v>
                </c:pt>
                <c:pt idx="646">
                  <c:v>0.19053999999999999</c:v>
                </c:pt>
                <c:pt idx="647">
                  <c:v>0.18915000000000001</c:v>
                </c:pt>
                <c:pt idx="648">
                  <c:v>0.18776999999999999</c:v>
                </c:pt>
                <c:pt idx="649">
                  <c:v>0.18639</c:v>
                </c:pt>
                <c:pt idx="650">
                  <c:v>0.18501999999999999</c:v>
                </c:pt>
                <c:pt idx="651">
                  <c:v>0.18365000000000001</c:v>
                </c:pt>
                <c:pt idx="652">
                  <c:v>0.18229000000000001</c:v>
                </c:pt>
                <c:pt idx="653">
                  <c:v>0.18093999999999999</c:v>
                </c:pt>
                <c:pt idx="654">
                  <c:v>0.17959</c:v>
                </c:pt>
                <c:pt idx="655">
                  <c:v>0.17824999999999999</c:v>
                </c:pt>
                <c:pt idx="656">
                  <c:v>0.17691999999999999</c:v>
                </c:pt>
                <c:pt idx="657">
                  <c:v>0.17559</c:v>
                </c:pt>
                <c:pt idx="658">
                  <c:v>0.17427000000000001</c:v>
                </c:pt>
                <c:pt idx="659">
                  <c:v>0.17296</c:v>
                </c:pt>
                <c:pt idx="660">
                  <c:v>0.17165</c:v>
                </c:pt>
                <c:pt idx="661">
                  <c:v>0.17035</c:v>
                </c:pt>
                <c:pt idx="662">
                  <c:v>0.16905000000000001</c:v>
                </c:pt>
                <c:pt idx="663">
                  <c:v>0.16775999999999999</c:v>
                </c:pt>
                <c:pt idx="664">
                  <c:v>0.16647999999999999</c:v>
                </c:pt>
                <c:pt idx="665">
                  <c:v>0.16520000000000001</c:v>
                </c:pt>
                <c:pt idx="666">
                  <c:v>0.16392999999999999</c:v>
                </c:pt>
                <c:pt idx="667">
                  <c:v>0.16267000000000001</c:v>
                </c:pt>
                <c:pt idx="668">
                  <c:v>0.16141</c:v>
                </c:pt>
                <c:pt idx="669">
                  <c:v>0.16016</c:v>
                </c:pt>
                <c:pt idx="670">
                  <c:v>0.15891</c:v>
                </c:pt>
                <c:pt idx="671">
                  <c:v>0.15767</c:v>
                </c:pt>
                <c:pt idx="672">
                  <c:v>0.15644</c:v>
                </c:pt>
                <c:pt idx="673">
                  <c:v>0.15520999999999999</c:v>
                </c:pt>
                <c:pt idx="674">
                  <c:v>0.15398999999999999</c:v>
                </c:pt>
                <c:pt idx="675">
                  <c:v>0.15278</c:v>
                </c:pt>
                <c:pt idx="676">
                  <c:v>0.15157000000000001</c:v>
                </c:pt>
                <c:pt idx="677">
                  <c:v>0.15037</c:v>
                </c:pt>
                <c:pt idx="678">
                  <c:v>0.14918000000000001</c:v>
                </c:pt>
                <c:pt idx="679">
                  <c:v>0.14799000000000001</c:v>
                </c:pt>
                <c:pt idx="680">
                  <c:v>0.14681</c:v>
                </c:pt>
                <c:pt idx="681">
                  <c:v>0.14563000000000001</c:v>
                </c:pt>
                <c:pt idx="682">
                  <c:v>0.14446999999999999</c:v>
                </c:pt>
                <c:pt idx="683">
                  <c:v>0.14330000000000001</c:v>
                </c:pt>
                <c:pt idx="684">
                  <c:v>0.14215</c:v>
                </c:pt>
                <c:pt idx="685">
                  <c:v>0.14099999999999999</c:v>
                </c:pt>
                <c:pt idx="686">
                  <c:v>0.13985</c:v>
                </c:pt>
                <c:pt idx="687">
                  <c:v>0.13872000000000001</c:v>
                </c:pt>
                <c:pt idx="688">
                  <c:v>0.13758000000000001</c:v>
                </c:pt>
                <c:pt idx="689">
                  <c:v>0.13646</c:v>
                </c:pt>
                <c:pt idx="690">
                  <c:v>0.13533999999999999</c:v>
                </c:pt>
                <c:pt idx="691">
                  <c:v>0.13422999999999999</c:v>
                </c:pt>
                <c:pt idx="692">
                  <c:v>0.13311999999999999</c:v>
                </c:pt>
                <c:pt idx="693">
                  <c:v>0.13202</c:v>
                </c:pt>
                <c:pt idx="694">
                  <c:v>0.13092999999999999</c:v>
                </c:pt>
                <c:pt idx="695">
                  <c:v>0.12984000000000001</c:v>
                </c:pt>
                <c:pt idx="696">
                  <c:v>0.12876000000000001</c:v>
                </c:pt>
                <c:pt idx="697">
                  <c:v>0.12769</c:v>
                </c:pt>
                <c:pt idx="698">
                  <c:v>0.12662000000000001</c:v>
                </c:pt>
                <c:pt idx="699">
                  <c:v>0.12556</c:v>
                </c:pt>
                <c:pt idx="700">
                  <c:v>0.1245</c:v>
                </c:pt>
                <c:pt idx="701">
                  <c:v>0.12345</c:v>
                </c:pt>
                <c:pt idx="702">
                  <c:v>0.12241</c:v>
                </c:pt>
                <c:pt idx="703">
                  <c:v>0.12137000000000001</c:v>
                </c:pt>
                <c:pt idx="704">
                  <c:v>0.12034</c:v>
                </c:pt>
                <c:pt idx="705">
                  <c:v>0.11931</c:v>
                </c:pt>
                <c:pt idx="706">
                  <c:v>0.1183</c:v>
                </c:pt>
                <c:pt idx="707">
                  <c:v>0.11728</c:v>
                </c:pt>
                <c:pt idx="708">
                  <c:v>0.11627999999999999</c:v>
                </c:pt>
                <c:pt idx="709">
                  <c:v>0.11527999999999999</c:v>
                </c:pt>
                <c:pt idx="710">
                  <c:v>0.11428000000000001</c:v>
                </c:pt>
                <c:pt idx="711">
                  <c:v>0.11329</c:v>
                </c:pt>
                <c:pt idx="712">
                  <c:v>0.11230999999999999</c:v>
                </c:pt>
                <c:pt idx="713">
                  <c:v>0.11133999999999999</c:v>
                </c:pt>
                <c:pt idx="714">
                  <c:v>0.11037</c:v>
                </c:pt>
                <c:pt idx="715">
                  <c:v>0.1094</c:v>
                </c:pt>
                <c:pt idx="716">
                  <c:v>0.10843999999999999</c:v>
                </c:pt>
                <c:pt idx="717">
                  <c:v>0.10749</c:v>
                </c:pt>
                <c:pt idx="718">
                  <c:v>0.10655000000000001</c:v>
                </c:pt>
                <c:pt idx="719">
                  <c:v>0.10561</c:v>
                </c:pt>
                <c:pt idx="720">
                  <c:v>0.10467</c:v>
                </c:pt>
                <c:pt idx="721">
                  <c:v>0.10374</c:v>
                </c:pt>
                <c:pt idx="722">
                  <c:v>0.10281999999999999</c:v>
                </c:pt>
                <c:pt idx="723">
                  <c:v>0.10191</c:v>
                </c:pt>
                <c:pt idx="724">
                  <c:v>0.10100000000000001</c:v>
                </c:pt>
                <c:pt idx="725">
                  <c:v>0.10009</c:v>
                </c:pt>
                <c:pt idx="726">
                  <c:v>9.919E-2</c:v>
                </c:pt>
                <c:pt idx="727">
                  <c:v>9.8299999999999998E-2</c:v>
                </c:pt>
                <c:pt idx="728">
                  <c:v>9.7409999999999997E-2</c:v>
                </c:pt>
                <c:pt idx="729">
                  <c:v>9.6530000000000005E-2</c:v>
                </c:pt>
                <c:pt idx="730">
                  <c:v>9.5659999999999995E-2</c:v>
                </c:pt>
                <c:pt idx="731">
                  <c:v>9.4789999999999999E-2</c:v>
                </c:pt>
                <c:pt idx="732">
                  <c:v>9.393E-2</c:v>
                </c:pt>
                <c:pt idx="733">
                  <c:v>9.307E-2</c:v>
                </c:pt>
                <c:pt idx="734">
                  <c:v>9.2219999999999996E-2</c:v>
                </c:pt>
                <c:pt idx="735">
                  <c:v>9.1370000000000007E-2</c:v>
                </c:pt>
                <c:pt idx="736">
                  <c:v>9.0529999999999999E-2</c:v>
                </c:pt>
                <c:pt idx="737">
                  <c:v>8.9700000000000002E-2</c:v>
                </c:pt>
                <c:pt idx="738">
                  <c:v>8.8870000000000005E-2</c:v>
                </c:pt>
                <c:pt idx="739">
                  <c:v>8.8050000000000003E-2</c:v>
                </c:pt>
                <c:pt idx="740">
                  <c:v>8.7230000000000002E-2</c:v>
                </c:pt>
                <c:pt idx="741">
                  <c:v>8.6419999999999997E-2</c:v>
                </c:pt>
                <c:pt idx="742">
                  <c:v>8.5610000000000006E-2</c:v>
                </c:pt>
                <c:pt idx="743">
                  <c:v>8.4809999999999997E-2</c:v>
                </c:pt>
                <c:pt idx="744">
                  <c:v>8.4010000000000001E-2</c:v>
                </c:pt>
                <c:pt idx="745">
                  <c:v>8.3220000000000002E-2</c:v>
                </c:pt>
                <c:pt idx="746">
                  <c:v>8.2439999999999999E-2</c:v>
                </c:pt>
                <c:pt idx="747">
                  <c:v>8.1659999999999996E-2</c:v>
                </c:pt>
                <c:pt idx="748">
                  <c:v>8.0890000000000004E-2</c:v>
                </c:pt>
                <c:pt idx="749">
                  <c:v>8.0119999999999997E-2</c:v>
                </c:pt>
                <c:pt idx="750">
                  <c:v>7.936E-2</c:v>
                </c:pt>
                <c:pt idx="751">
                  <c:v>7.8600000000000003E-2</c:v>
                </c:pt>
                <c:pt idx="752">
                  <c:v>7.7850000000000003E-2</c:v>
                </c:pt>
                <c:pt idx="753">
                  <c:v>7.7109999999999998E-2</c:v>
                </c:pt>
                <c:pt idx="754">
                  <c:v>7.6369999999999993E-2</c:v>
                </c:pt>
                <c:pt idx="755">
                  <c:v>7.5630000000000003E-2</c:v>
                </c:pt>
                <c:pt idx="756">
                  <c:v>7.4899999999999994E-2</c:v>
                </c:pt>
                <c:pt idx="757">
                  <c:v>7.4179999999999996E-2</c:v>
                </c:pt>
                <c:pt idx="758">
                  <c:v>7.3459999999999998E-2</c:v>
                </c:pt>
                <c:pt idx="759">
                  <c:v>7.2749999999999995E-2</c:v>
                </c:pt>
                <c:pt idx="760">
                  <c:v>7.2040000000000007E-2</c:v>
                </c:pt>
                <c:pt idx="761">
                  <c:v>7.1330000000000005E-2</c:v>
                </c:pt>
                <c:pt idx="762">
                  <c:v>7.0639999999999994E-2</c:v>
                </c:pt>
                <c:pt idx="763">
                  <c:v>6.9940000000000002E-2</c:v>
                </c:pt>
                <c:pt idx="764">
                  <c:v>6.9260000000000002E-2</c:v>
                </c:pt>
                <c:pt idx="765">
                  <c:v>6.8570000000000006E-2</c:v>
                </c:pt>
                <c:pt idx="766">
                  <c:v>6.7900000000000002E-2</c:v>
                </c:pt>
                <c:pt idx="767">
                  <c:v>6.7220000000000002E-2</c:v>
                </c:pt>
                <c:pt idx="768">
                  <c:v>6.6559999999999994E-2</c:v>
                </c:pt>
                <c:pt idx="769">
                  <c:v>6.59E-2</c:v>
                </c:pt>
                <c:pt idx="770">
                  <c:v>6.5240000000000006E-2</c:v>
                </c:pt>
                <c:pt idx="771">
                  <c:v>6.4589999999999995E-2</c:v>
                </c:pt>
                <c:pt idx="772">
                  <c:v>6.3939999999999997E-2</c:v>
                </c:pt>
                <c:pt idx="773">
                  <c:v>6.3299999999999995E-2</c:v>
                </c:pt>
                <c:pt idx="774">
                  <c:v>6.2659999999999993E-2</c:v>
                </c:pt>
                <c:pt idx="775">
                  <c:v>6.2030000000000002E-2</c:v>
                </c:pt>
                <c:pt idx="776">
                  <c:v>6.1400000000000003E-2</c:v>
                </c:pt>
                <c:pt idx="777">
                  <c:v>6.0780000000000001E-2</c:v>
                </c:pt>
                <c:pt idx="778">
                  <c:v>6.0159999999999998E-2</c:v>
                </c:pt>
                <c:pt idx="779">
                  <c:v>5.9549999999999999E-2</c:v>
                </c:pt>
                <c:pt idx="780">
                  <c:v>5.8939999999999999E-2</c:v>
                </c:pt>
                <c:pt idx="781">
                  <c:v>5.8340000000000003E-2</c:v>
                </c:pt>
                <c:pt idx="782">
                  <c:v>5.774E-2</c:v>
                </c:pt>
                <c:pt idx="783">
                  <c:v>5.7149999999999999E-2</c:v>
                </c:pt>
                <c:pt idx="784">
                  <c:v>5.6559999999999999E-2</c:v>
                </c:pt>
                <c:pt idx="785">
                  <c:v>5.5980000000000002E-2</c:v>
                </c:pt>
                <c:pt idx="786">
                  <c:v>5.5399999999999998E-2</c:v>
                </c:pt>
                <c:pt idx="787">
                  <c:v>5.4820000000000001E-2</c:v>
                </c:pt>
                <c:pt idx="788">
                  <c:v>5.425E-2</c:v>
                </c:pt>
                <c:pt idx="789">
                  <c:v>5.3690000000000002E-2</c:v>
                </c:pt>
                <c:pt idx="790">
                  <c:v>5.3129999999999997E-2</c:v>
                </c:pt>
                <c:pt idx="791">
                  <c:v>5.2569999999999999E-2</c:v>
                </c:pt>
                <c:pt idx="792">
                  <c:v>5.2019999999999997E-2</c:v>
                </c:pt>
                <c:pt idx="793">
                  <c:v>5.1470000000000002E-2</c:v>
                </c:pt>
                <c:pt idx="794">
                  <c:v>5.0930000000000003E-2</c:v>
                </c:pt>
                <c:pt idx="795">
                  <c:v>5.0389999999999997E-2</c:v>
                </c:pt>
                <c:pt idx="796">
                  <c:v>4.9860000000000002E-2</c:v>
                </c:pt>
                <c:pt idx="797">
                  <c:v>4.9329999999999999E-2</c:v>
                </c:pt>
                <c:pt idx="798">
                  <c:v>4.8800000000000003E-2</c:v>
                </c:pt>
                <c:pt idx="799">
                  <c:v>4.8280000000000003E-2</c:v>
                </c:pt>
                <c:pt idx="800">
                  <c:v>4.777E-2</c:v>
                </c:pt>
                <c:pt idx="801">
                  <c:v>4.725E-2</c:v>
                </c:pt>
                <c:pt idx="802">
                  <c:v>4.675E-2</c:v>
                </c:pt>
                <c:pt idx="803">
                  <c:v>4.6240000000000003E-2</c:v>
                </c:pt>
                <c:pt idx="804">
                  <c:v>4.5740000000000003E-2</c:v>
                </c:pt>
                <c:pt idx="805">
                  <c:v>4.5249999999999999E-2</c:v>
                </c:pt>
                <c:pt idx="806">
                  <c:v>4.4760000000000001E-2</c:v>
                </c:pt>
                <c:pt idx="807">
                  <c:v>4.4269999999999997E-2</c:v>
                </c:pt>
                <c:pt idx="808">
                  <c:v>4.3790000000000003E-2</c:v>
                </c:pt>
                <c:pt idx="809">
                  <c:v>4.3310000000000001E-2</c:v>
                </c:pt>
                <c:pt idx="810">
                  <c:v>4.2840000000000003E-2</c:v>
                </c:pt>
                <c:pt idx="811">
                  <c:v>4.2360000000000002E-2</c:v>
                </c:pt>
                <c:pt idx="812">
                  <c:v>4.19E-2</c:v>
                </c:pt>
                <c:pt idx="813">
                  <c:v>4.1439999999999998E-2</c:v>
                </c:pt>
                <c:pt idx="814">
                  <c:v>4.0980000000000003E-2</c:v>
                </c:pt>
                <c:pt idx="815">
                  <c:v>4.052E-2</c:v>
                </c:pt>
                <c:pt idx="816">
                  <c:v>4.0070000000000001E-2</c:v>
                </c:pt>
                <c:pt idx="817">
                  <c:v>3.9629999999999999E-2</c:v>
                </c:pt>
                <c:pt idx="818">
                  <c:v>3.9190000000000003E-2</c:v>
                </c:pt>
                <c:pt idx="819">
                  <c:v>3.875E-2</c:v>
                </c:pt>
                <c:pt idx="820">
                  <c:v>3.8309999999999997E-2</c:v>
                </c:pt>
                <c:pt idx="821">
                  <c:v>3.7879999999999997E-2</c:v>
                </c:pt>
                <c:pt idx="822">
                  <c:v>3.7449999999999997E-2</c:v>
                </c:pt>
                <c:pt idx="823">
                  <c:v>3.703E-2</c:v>
                </c:pt>
                <c:pt idx="824">
                  <c:v>3.6609999999999997E-2</c:v>
                </c:pt>
                <c:pt idx="825">
                  <c:v>3.619E-2</c:v>
                </c:pt>
                <c:pt idx="826">
                  <c:v>3.5779999999999999E-2</c:v>
                </c:pt>
                <c:pt idx="827">
                  <c:v>3.5369999999999999E-2</c:v>
                </c:pt>
                <c:pt idx="828">
                  <c:v>3.4970000000000001E-2</c:v>
                </c:pt>
                <c:pt idx="829">
                  <c:v>3.4569999999999997E-2</c:v>
                </c:pt>
                <c:pt idx="830">
                  <c:v>3.4169999999999999E-2</c:v>
                </c:pt>
                <c:pt idx="831">
                  <c:v>3.3779999999999998E-2</c:v>
                </c:pt>
                <c:pt idx="832">
                  <c:v>3.3390000000000003E-2</c:v>
                </c:pt>
                <c:pt idx="833">
                  <c:v>3.3000000000000002E-2</c:v>
                </c:pt>
                <c:pt idx="834">
                  <c:v>3.261E-2</c:v>
                </c:pt>
                <c:pt idx="835">
                  <c:v>3.2230000000000002E-2</c:v>
                </c:pt>
                <c:pt idx="836">
                  <c:v>3.1859999999999999E-2</c:v>
                </c:pt>
                <c:pt idx="837">
                  <c:v>3.1489999999999997E-2</c:v>
                </c:pt>
                <c:pt idx="838">
                  <c:v>3.1119999999999998E-2</c:v>
                </c:pt>
                <c:pt idx="839">
                  <c:v>3.075E-2</c:v>
                </c:pt>
                <c:pt idx="840">
                  <c:v>3.039E-2</c:v>
                </c:pt>
                <c:pt idx="841">
                  <c:v>3.0030000000000001E-2</c:v>
                </c:pt>
                <c:pt idx="842">
                  <c:v>2.9669999999999998E-2</c:v>
                </c:pt>
                <c:pt idx="843">
                  <c:v>2.9319999999999999E-2</c:v>
                </c:pt>
                <c:pt idx="844">
                  <c:v>2.8969999999999999E-2</c:v>
                </c:pt>
                <c:pt idx="845">
                  <c:v>2.862E-2</c:v>
                </c:pt>
                <c:pt idx="846">
                  <c:v>2.828E-2</c:v>
                </c:pt>
                <c:pt idx="847">
                  <c:v>2.794E-2</c:v>
                </c:pt>
                <c:pt idx="848">
                  <c:v>2.76E-2</c:v>
                </c:pt>
                <c:pt idx="849">
                  <c:v>2.726E-2</c:v>
                </c:pt>
                <c:pt idx="850">
                  <c:v>2.6929999999999999E-2</c:v>
                </c:pt>
                <c:pt idx="851">
                  <c:v>2.6610000000000002E-2</c:v>
                </c:pt>
                <c:pt idx="852">
                  <c:v>2.6280000000000001E-2</c:v>
                </c:pt>
                <c:pt idx="853">
                  <c:v>2.596E-2</c:v>
                </c:pt>
                <c:pt idx="854">
                  <c:v>2.564E-2</c:v>
                </c:pt>
                <c:pt idx="855">
                  <c:v>2.5319999999999999E-2</c:v>
                </c:pt>
                <c:pt idx="856">
                  <c:v>2.5010000000000001E-2</c:v>
                </c:pt>
                <c:pt idx="857">
                  <c:v>2.47E-2</c:v>
                </c:pt>
                <c:pt idx="858">
                  <c:v>2.4389999999999998E-2</c:v>
                </c:pt>
                <c:pt idx="859">
                  <c:v>2.409E-2</c:v>
                </c:pt>
                <c:pt idx="860">
                  <c:v>2.3789999999999999E-2</c:v>
                </c:pt>
                <c:pt idx="861">
                  <c:v>2.349E-2</c:v>
                </c:pt>
                <c:pt idx="862">
                  <c:v>2.3199999999999998E-2</c:v>
                </c:pt>
                <c:pt idx="863">
                  <c:v>2.29E-2</c:v>
                </c:pt>
                <c:pt idx="864">
                  <c:v>2.2610000000000002E-2</c:v>
                </c:pt>
                <c:pt idx="865">
                  <c:v>2.2329999999999999E-2</c:v>
                </c:pt>
                <c:pt idx="866">
                  <c:v>2.2040000000000001E-2</c:v>
                </c:pt>
                <c:pt idx="867">
                  <c:v>2.1760000000000002E-2</c:v>
                </c:pt>
                <c:pt idx="868">
                  <c:v>2.1479999999999999E-2</c:v>
                </c:pt>
                <c:pt idx="869">
                  <c:v>2.12E-2</c:v>
                </c:pt>
                <c:pt idx="870">
                  <c:v>2.0930000000000001E-2</c:v>
                </c:pt>
                <c:pt idx="871">
                  <c:v>2.0660000000000001E-2</c:v>
                </c:pt>
                <c:pt idx="872">
                  <c:v>2.0389999999999998E-2</c:v>
                </c:pt>
                <c:pt idx="873">
                  <c:v>2.0119999999999999E-2</c:v>
                </c:pt>
                <c:pt idx="874">
                  <c:v>1.9859999999999999E-2</c:v>
                </c:pt>
                <c:pt idx="875">
                  <c:v>1.9599999999999999E-2</c:v>
                </c:pt>
                <c:pt idx="876">
                  <c:v>1.934E-2</c:v>
                </c:pt>
                <c:pt idx="877">
                  <c:v>1.908E-2</c:v>
                </c:pt>
                <c:pt idx="878">
                  <c:v>1.883E-2</c:v>
                </c:pt>
                <c:pt idx="879">
                  <c:v>1.8579999999999999E-2</c:v>
                </c:pt>
                <c:pt idx="880">
                  <c:v>1.8329999999999999E-2</c:v>
                </c:pt>
                <c:pt idx="881">
                  <c:v>1.8079999999999999E-2</c:v>
                </c:pt>
                <c:pt idx="882">
                  <c:v>1.7840000000000002E-2</c:v>
                </c:pt>
                <c:pt idx="883">
                  <c:v>1.7600000000000001E-2</c:v>
                </c:pt>
                <c:pt idx="884">
                  <c:v>1.736E-2</c:v>
                </c:pt>
                <c:pt idx="885">
                  <c:v>1.712E-2</c:v>
                </c:pt>
                <c:pt idx="886">
                  <c:v>1.6889999999999999E-2</c:v>
                </c:pt>
                <c:pt idx="887">
                  <c:v>1.6650000000000002E-2</c:v>
                </c:pt>
                <c:pt idx="888">
                  <c:v>1.6420000000000001E-2</c:v>
                </c:pt>
                <c:pt idx="889">
                  <c:v>1.619E-2</c:v>
                </c:pt>
                <c:pt idx="890">
                  <c:v>1.5970000000000002E-2</c:v>
                </c:pt>
                <c:pt idx="891">
                  <c:v>1.5740000000000001E-2</c:v>
                </c:pt>
                <c:pt idx="892">
                  <c:v>1.5520000000000001E-2</c:v>
                </c:pt>
                <c:pt idx="893">
                  <c:v>1.5299999999999999E-2</c:v>
                </c:pt>
                <c:pt idx="894">
                  <c:v>1.5089999999999999E-2</c:v>
                </c:pt>
                <c:pt idx="895">
                  <c:v>1.487E-2</c:v>
                </c:pt>
                <c:pt idx="896">
                  <c:v>1.4659999999999999E-2</c:v>
                </c:pt>
                <c:pt idx="897">
                  <c:v>1.444E-2</c:v>
                </c:pt>
                <c:pt idx="898">
                  <c:v>1.4239999999999999E-2</c:v>
                </c:pt>
                <c:pt idx="899">
                  <c:v>1.4030000000000001E-2</c:v>
                </c:pt>
                <c:pt idx="900">
                  <c:v>1.3820000000000001E-2</c:v>
                </c:pt>
                <c:pt idx="901">
                  <c:v>1.362E-2</c:v>
                </c:pt>
                <c:pt idx="902">
                  <c:v>1.342E-2</c:v>
                </c:pt>
                <c:pt idx="903">
                  <c:v>1.3220000000000001E-2</c:v>
                </c:pt>
                <c:pt idx="904">
                  <c:v>1.302E-2</c:v>
                </c:pt>
                <c:pt idx="905">
                  <c:v>1.282E-2</c:v>
                </c:pt>
                <c:pt idx="906">
                  <c:v>1.2630000000000001E-2</c:v>
                </c:pt>
                <c:pt idx="907">
                  <c:v>1.244E-2</c:v>
                </c:pt>
                <c:pt idx="908">
                  <c:v>1.225E-2</c:v>
                </c:pt>
                <c:pt idx="909">
                  <c:v>1.206E-2</c:v>
                </c:pt>
                <c:pt idx="910">
                  <c:v>1.187E-2</c:v>
                </c:pt>
                <c:pt idx="911">
                  <c:v>1.1690000000000001E-2</c:v>
                </c:pt>
                <c:pt idx="912">
                  <c:v>1.15E-2</c:v>
                </c:pt>
                <c:pt idx="913">
                  <c:v>1.132E-2</c:v>
                </c:pt>
                <c:pt idx="914">
                  <c:v>1.1140000000000001E-2</c:v>
                </c:pt>
                <c:pt idx="915">
                  <c:v>1.0959999999999999E-2</c:v>
                </c:pt>
                <c:pt idx="916">
                  <c:v>1.0789999999999999E-2</c:v>
                </c:pt>
                <c:pt idx="917">
                  <c:v>1.061E-2</c:v>
                </c:pt>
                <c:pt idx="918">
                  <c:v>1.044E-2</c:v>
                </c:pt>
                <c:pt idx="919">
                  <c:v>1.027E-2</c:v>
                </c:pt>
                <c:pt idx="920">
                  <c:v>1.01E-2</c:v>
                </c:pt>
                <c:pt idx="921">
                  <c:v>9.9299999999999996E-3</c:v>
                </c:pt>
                <c:pt idx="922">
                  <c:v>9.7599999999999996E-3</c:v>
                </c:pt>
                <c:pt idx="923">
                  <c:v>9.5899999999999996E-3</c:v>
                </c:pt>
                <c:pt idx="924">
                  <c:v>9.4299999999999991E-3</c:v>
                </c:pt>
                <c:pt idx="925">
                  <c:v>9.2700000000000005E-3</c:v>
                </c:pt>
                <c:pt idx="926">
                  <c:v>9.1000000000000004E-3</c:v>
                </c:pt>
                <c:pt idx="927">
                  <c:v>8.94E-3</c:v>
                </c:pt>
                <c:pt idx="928">
                  <c:v>8.7899999999999992E-3</c:v>
                </c:pt>
                <c:pt idx="929">
                  <c:v>8.6300000000000005E-3</c:v>
                </c:pt>
                <c:pt idx="930">
                  <c:v>8.4700000000000001E-3</c:v>
                </c:pt>
                <c:pt idx="931">
                  <c:v>8.3199999999999993E-3</c:v>
                </c:pt>
                <c:pt idx="932">
                  <c:v>8.1700000000000002E-3</c:v>
                </c:pt>
                <c:pt idx="933">
                  <c:v>8.0099999999999998E-3</c:v>
                </c:pt>
                <c:pt idx="934">
                  <c:v>7.8600000000000007E-3</c:v>
                </c:pt>
                <c:pt idx="935">
                  <c:v>7.7099999999999998E-3</c:v>
                </c:pt>
                <c:pt idx="936">
                  <c:v>7.5700000000000003E-3</c:v>
                </c:pt>
                <c:pt idx="937">
                  <c:v>7.4200000000000004E-3</c:v>
                </c:pt>
                <c:pt idx="938">
                  <c:v>7.2700000000000004E-3</c:v>
                </c:pt>
                <c:pt idx="939">
                  <c:v>7.1300000000000001E-3</c:v>
                </c:pt>
                <c:pt idx="940">
                  <c:v>6.9899999999999997E-3</c:v>
                </c:pt>
                <c:pt idx="941">
                  <c:v>6.8399999999999997E-3</c:v>
                </c:pt>
                <c:pt idx="942">
                  <c:v>6.7000000000000002E-3</c:v>
                </c:pt>
                <c:pt idx="943">
                  <c:v>6.5599999999999999E-3</c:v>
                </c:pt>
                <c:pt idx="944">
                  <c:v>6.43E-3</c:v>
                </c:pt>
                <c:pt idx="945">
                  <c:v>6.2899999999999996E-3</c:v>
                </c:pt>
                <c:pt idx="946">
                  <c:v>6.1500000000000001E-3</c:v>
                </c:pt>
                <c:pt idx="947">
                  <c:v>6.0200000000000002E-3</c:v>
                </c:pt>
                <c:pt idx="948">
                  <c:v>5.8799999999999998E-3</c:v>
                </c:pt>
                <c:pt idx="949">
                  <c:v>5.7499999999999999E-3</c:v>
                </c:pt>
                <c:pt idx="950">
                  <c:v>5.62E-3</c:v>
                </c:pt>
                <c:pt idx="951">
                  <c:v>5.4900000000000001E-3</c:v>
                </c:pt>
                <c:pt idx="952">
                  <c:v>5.3499999999999997E-3</c:v>
                </c:pt>
                <c:pt idx="953">
                  <c:v>5.2300000000000003E-3</c:v>
                </c:pt>
                <c:pt idx="954">
                  <c:v>5.1000000000000004E-3</c:v>
                </c:pt>
                <c:pt idx="955">
                  <c:v>4.9699999999999996E-3</c:v>
                </c:pt>
                <c:pt idx="956">
                  <c:v>4.8399999999999997E-3</c:v>
                </c:pt>
                <c:pt idx="957">
                  <c:v>4.7200000000000002E-3</c:v>
                </c:pt>
                <c:pt idx="958">
                  <c:v>4.5900000000000003E-3</c:v>
                </c:pt>
                <c:pt idx="959">
                  <c:v>4.47E-3</c:v>
                </c:pt>
                <c:pt idx="960">
                  <c:v>4.3499999999999997E-3</c:v>
                </c:pt>
                <c:pt idx="961">
                  <c:v>4.2199999999999998E-3</c:v>
                </c:pt>
                <c:pt idx="962">
                  <c:v>4.1000000000000003E-3</c:v>
                </c:pt>
                <c:pt idx="963">
                  <c:v>3.98E-3</c:v>
                </c:pt>
                <c:pt idx="964">
                  <c:v>3.8600000000000001E-3</c:v>
                </c:pt>
                <c:pt idx="965">
                  <c:v>3.7399999999999998E-3</c:v>
                </c:pt>
                <c:pt idx="966">
                  <c:v>3.63E-3</c:v>
                </c:pt>
                <c:pt idx="967">
                  <c:v>3.5100000000000001E-3</c:v>
                </c:pt>
                <c:pt idx="968">
                  <c:v>3.3899999999999998E-3</c:v>
                </c:pt>
                <c:pt idx="969">
                  <c:v>3.2799999999999999E-3</c:v>
                </c:pt>
                <c:pt idx="970">
                  <c:v>3.16E-3</c:v>
                </c:pt>
                <c:pt idx="971">
                  <c:v>3.0500000000000002E-3</c:v>
                </c:pt>
                <c:pt idx="972">
                  <c:v>2.9299999999999999E-3</c:v>
                </c:pt>
                <c:pt idx="973">
                  <c:v>2.82E-3</c:v>
                </c:pt>
                <c:pt idx="974">
                  <c:v>2.7100000000000002E-3</c:v>
                </c:pt>
                <c:pt idx="975">
                  <c:v>2.5899999999999999E-3</c:v>
                </c:pt>
                <c:pt idx="976">
                  <c:v>2.48E-3</c:v>
                </c:pt>
                <c:pt idx="977">
                  <c:v>2.3700000000000001E-3</c:v>
                </c:pt>
                <c:pt idx="978">
                  <c:v>2.2599999999999999E-3</c:v>
                </c:pt>
                <c:pt idx="979">
                  <c:v>2.15E-3</c:v>
                </c:pt>
                <c:pt idx="980">
                  <c:v>2.0400000000000001E-3</c:v>
                </c:pt>
                <c:pt idx="981">
                  <c:v>1.9300000000000001E-3</c:v>
                </c:pt>
                <c:pt idx="982">
                  <c:v>1.83E-3</c:v>
                </c:pt>
                <c:pt idx="983">
                  <c:v>1.72E-3</c:v>
                </c:pt>
                <c:pt idx="984">
                  <c:v>1.6100000000000001E-3</c:v>
                </c:pt>
                <c:pt idx="985">
                  <c:v>1.5E-3</c:v>
                </c:pt>
                <c:pt idx="986">
                  <c:v>1.4E-3</c:v>
                </c:pt>
                <c:pt idx="987">
                  <c:v>1.2899999999999999E-3</c:v>
                </c:pt>
                <c:pt idx="988">
                  <c:v>1.1900000000000001E-3</c:v>
                </c:pt>
                <c:pt idx="989">
                  <c:v>1.08E-3</c:v>
                </c:pt>
                <c:pt idx="990">
                  <c:v>9.7999999999999997E-4</c:v>
                </c:pt>
                <c:pt idx="991">
                  <c:v>8.7000000000000001E-4</c:v>
                </c:pt>
                <c:pt idx="992">
                  <c:v>7.6999999999999996E-4</c:v>
                </c:pt>
                <c:pt idx="993">
                  <c:v>6.7000000000000002E-4</c:v>
                </c:pt>
                <c:pt idx="994">
                  <c:v>5.5999999999999995E-4</c:v>
                </c:pt>
                <c:pt idx="995">
                  <c:v>4.6000000000000001E-4</c:v>
                </c:pt>
                <c:pt idx="996">
                  <c:v>3.6000000000000002E-4</c:v>
                </c:pt>
                <c:pt idx="997">
                  <c:v>2.5000000000000001E-4</c:v>
                </c:pt>
                <c:pt idx="998">
                  <c:v>1.4999999999999999E-4</c:v>
                </c:pt>
                <c:pt idx="999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34-4869-9E85-117B33D08434}"/>
            </c:ext>
          </c:extLst>
        </c:ser>
        <c:ser>
          <c:idx val="4"/>
          <c:order val="4"/>
          <c:tx>
            <c:strRef>
              <c:f>n1000_trans_q_lin!$I$6</c:f>
              <c:strCache>
                <c:ptCount val="1"/>
                <c:pt idx="0">
                  <c:v>t=0.1 ref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n1000_trans_q_lin!$I$7:$I$1006</c:f>
              <c:numCache>
                <c:formatCode>General</c:formatCode>
                <c:ptCount val="1000"/>
                <c:pt idx="0">
                  <c:v>0.99963999999999997</c:v>
                </c:pt>
                <c:pt idx="1">
                  <c:v>0.99892000000000003</c:v>
                </c:pt>
                <c:pt idx="2">
                  <c:v>0.99819000000000002</c:v>
                </c:pt>
                <c:pt idx="3">
                  <c:v>0.99746999999999997</c:v>
                </c:pt>
                <c:pt idx="4">
                  <c:v>0.99675000000000002</c:v>
                </c:pt>
                <c:pt idx="5">
                  <c:v>0.99602999999999997</c:v>
                </c:pt>
                <c:pt idx="6">
                  <c:v>0.99529999999999996</c:v>
                </c:pt>
                <c:pt idx="7">
                  <c:v>0.99458000000000002</c:v>
                </c:pt>
                <c:pt idx="8">
                  <c:v>0.99385999999999997</c:v>
                </c:pt>
                <c:pt idx="9">
                  <c:v>0.99312999999999996</c:v>
                </c:pt>
                <c:pt idx="10">
                  <c:v>0.99241000000000001</c:v>
                </c:pt>
                <c:pt idx="11">
                  <c:v>0.99168999999999996</c:v>
                </c:pt>
                <c:pt idx="12">
                  <c:v>0.99095999999999995</c:v>
                </c:pt>
                <c:pt idx="13">
                  <c:v>0.99024000000000001</c:v>
                </c:pt>
                <c:pt idx="14">
                  <c:v>0.98951999999999996</c:v>
                </c:pt>
                <c:pt idx="15">
                  <c:v>0.98878999999999995</c:v>
                </c:pt>
                <c:pt idx="16">
                  <c:v>0.98807</c:v>
                </c:pt>
                <c:pt idx="17">
                  <c:v>0.98734</c:v>
                </c:pt>
                <c:pt idx="18">
                  <c:v>0.98662000000000005</c:v>
                </c:pt>
                <c:pt idx="19">
                  <c:v>0.98589000000000004</c:v>
                </c:pt>
                <c:pt idx="20">
                  <c:v>0.98516999999999999</c:v>
                </c:pt>
                <c:pt idx="21">
                  <c:v>0.98443999999999998</c:v>
                </c:pt>
                <c:pt idx="22">
                  <c:v>0.98370999999999997</c:v>
                </c:pt>
                <c:pt idx="23">
                  <c:v>0.98297999999999996</c:v>
                </c:pt>
                <c:pt idx="24">
                  <c:v>0.98226000000000002</c:v>
                </c:pt>
                <c:pt idx="25">
                  <c:v>0.98153000000000001</c:v>
                </c:pt>
                <c:pt idx="26">
                  <c:v>0.98080000000000001</c:v>
                </c:pt>
                <c:pt idx="27">
                  <c:v>0.98007</c:v>
                </c:pt>
                <c:pt idx="28">
                  <c:v>0.97933999999999999</c:v>
                </c:pt>
                <c:pt idx="29">
                  <c:v>0.97860999999999998</c:v>
                </c:pt>
                <c:pt idx="30">
                  <c:v>0.97787999999999997</c:v>
                </c:pt>
                <c:pt idx="31">
                  <c:v>0.97714999999999996</c:v>
                </c:pt>
                <c:pt idx="32">
                  <c:v>0.97641999999999995</c:v>
                </c:pt>
                <c:pt idx="33">
                  <c:v>0.97568999999999995</c:v>
                </c:pt>
                <c:pt idx="34">
                  <c:v>0.97494999999999998</c:v>
                </c:pt>
                <c:pt idx="35">
                  <c:v>0.97421999999999997</c:v>
                </c:pt>
                <c:pt idx="36">
                  <c:v>0.97348999999999997</c:v>
                </c:pt>
                <c:pt idx="37">
                  <c:v>0.97275</c:v>
                </c:pt>
                <c:pt idx="38">
                  <c:v>0.97202</c:v>
                </c:pt>
                <c:pt idx="39">
                  <c:v>0.97128000000000003</c:v>
                </c:pt>
                <c:pt idx="40">
                  <c:v>0.97053999999999996</c:v>
                </c:pt>
                <c:pt idx="41">
                  <c:v>0.96980999999999995</c:v>
                </c:pt>
                <c:pt idx="42">
                  <c:v>0.96906999999999999</c:v>
                </c:pt>
                <c:pt idx="43">
                  <c:v>0.96833000000000002</c:v>
                </c:pt>
                <c:pt idx="44">
                  <c:v>0.96758999999999995</c:v>
                </c:pt>
                <c:pt idx="45">
                  <c:v>0.96684999999999999</c:v>
                </c:pt>
                <c:pt idx="46">
                  <c:v>0.96611000000000002</c:v>
                </c:pt>
                <c:pt idx="47">
                  <c:v>0.96536</c:v>
                </c:pt>
                <c:pt idx="48">
                  <c:v>0.96462000000000003</c:v>
                </c:pt>
                <c:pt idx="49">
                  <c:v>0.96387999999999996</c:v>
                </c:pt>
                <c:pt idx="50">
                  <c:v>0.96313000000000004</c:v>
                </c:pt>
                <c:pt idx="51">
                  <c:v>0.96238999999999997</c:v>
                </c:pt>
                <c:pt idx="52">
                  <c:v>0.96164000000000005</c:v>
                </c:pt>
                <c:pt idx="53">
                  <c:v>0.96089000000000002</c:v>
                </c:pt>
                <c:pt idx="54">
                  <c:v>0.96013999999999999</c:v>
                </c:pt>
                <c:pt idx="55">
                  <c:v>0.95938999999999997</c:v>
                </c:pt>
                <c:pt idx="56">
                  <c:v>0.95864000000000005</c:v>
                </c:pt>
                <c:pt idx="57">
                  <c:v>0.95789000000000002</c:v>
                </c:pt>
                <c:pt idx="58">
                  <c:v>0.95713999999999999</c:v>
                </c:pt>
                <c:pt idx="59">
                  <c:v>0.95638999999999996</c:v>
                </c:pt>
                <c:pt idx="60">
                  <c:v>0.95562999999999998</c:v>
                </c:pt>
                <c:pt idx="61">
                  <c:v>0.95487999999999995</c:v>
                </c:pt>
                <c:pt idx="62">
                  <c:v>0.95411999999999997</c:v>
                </c:pt>
                <c:pt idx="63">
                  <c:v>0.95335999999999999</c:v>
                </c:pt>
                <c:pt idx="64">
                  <c:v>0.9526</c:v>
                </c:pt>
                <c:pt idx="65">
                  <c:v>0.95184000000000002</c:v>
                </c:pt>
                <c:pt idx="66">
                  <c:v>0.95108000000000004</c:v>
                </c:pt>
                <c:pt idx="67">
                  <c:v>0.95032000000000005</c:v>
                </c:pt>
                <c:pt idx="68">
                  <c:v>0.94955000000000001</c:v>
                </c:pt>
                <c:pt idx="69">
                  <c:v>0.94879000000000002</c:v>
                </c:pt>
                <c:pt idx="70">
                  <c:v>0.94801999999999997</c:v>
                </c:pt>
                <c:pt idx="71">
                  <c:v>0.94725999999999999</c:v>
                </c:pt>
                <c:pt idx="72">
                  <c:v>0.94649000000000005</c:v>
                </c:pt>
                <c:pt idx="73">
                  <c:v>0.94572000000000001</c:v>
                </c:pt>
                <c:pt idx="74">
                  <c:v>0.94494999999999996</c:v>
                </c:pt>
                <c:pt idx="75">
                  <c:v>0.94416999999999995</c:v>
                </c:pt>
                <c:pt idx="76">
                  <c:v>0.94340000000000002</c:v>
                </c:pt>
                <c:pt idx="77">
                  <c:v>0.94262999999999997</c:v>
                </c:pt>
                <c:pt idx="78">
                  <c:v>0.94184999999999997</c:v>
                </c:pt>
                <c:pt idx="79">
                  <c:v>0.94106999999999996</c:v>
                </c:pt>
                <c:pt idx="80">
                  <c:v>0.94028999999999996</c:v>
                </c:pt>
                <c:pt idx="81">
                  <c:v>0.93950999999999996</c:v>
                </c:pt>
                <c:pt idx="82">
                  <c:v>0.93872999999999995</c:v>
                </c:pt>
                <c:pt idx="83">
                  <c:v>0.93794999999999995</c:v>
                </c:pt>
                <c:pt idx="84">
                  <c:v>0.93715999999999999</c:v>
                </c:pt>
                <c:pt idx="85">
                  <c:v>0.93637999999999999</c:v>
                </c:pt>
                <c:pt idx="86">
                  <c:v>0.93559000000000003</c:v>
                </c:pt>
                <c:pt idx="87">
                  <c:v>0.93479999999999996</c:v>
                </c:pt>
                <c:pt idx="88">
                  <c:v>0.93401000000000001</c:v>
                </c:pt>
                <c:pt idx="89">
                  <c:v>0.93322000000000005</c:v>
                </c:pt>
                <c:pt idx="90">
                  <c:v>0.93242000000000003</c:v>
                </c:pt>
                <c:pt idx="91">
                  <c:v>0.93162999999999996</c:v>
                </c:pt>
                <c:pt idx="92">
                  <c:v>0.93083000000000005</c:v>
                </c:pt>
                <c:pt idx="93">
                  <c:v>0.93003000000000002</c:v>
                </c:pt>
                <c:pt idx="94">
                  <c:v>0.92923</c:v>
                </c:pt>
                <c:pt idx="95">
                  <c:v>0.92842999999999998</c:v>
                </c:pt>
                <c:pt idx="96">
                  <c:v>0.92762999999999995</c:v>
                </c:pt>
                <c:pt idx="97">
                  <c:v>0.92681999999999998</c:v>
                </c:pt>
                <c:pt idx="98">
                  <c:v>0.92601999999999995</c:v>
                </c:pt>
                <c:pt idx="99">
                  <c:v>0.92520999999999998</c:v>
                </c:pt>
                <c:pt idx="100">
                  <c:v>0.9244</c:v>
                </c:pt>
                <c:pt idx="101">
                  <c:v>0.92359000000000002</c:v>
                </c:pt>
                <c:pt idx="102">
                  <c:v>0.92276999999999998</c:v>
                </c:pt>
                <c:pt idx="103">
                  <c:v>0.92196</c:v>
                </c:pt>
                <c:pt idx="104">
                  <c:v>0.92113999999999996</c:v>
                </c:pt>
                <c:pt idx="105">
                  <c:v>0.92032000000000003</c:v>
                </c:pt>
                <c:pt idx="106">
                  <c:v>0.91949999999999998</c:v>
                </c:pt>
                <c:pt idx="107">
                  <c:v>0.91868000000000005</c:v>
                </c:pt>
                <c:pt idx="108">
                  <c:v>0.91786000000000001</c:v>
                </c:pt>
                <c:pt idx="109">
                  <c:v>0.91703000000000001</c:v>
                </c:pt>
                <c:pt idx="110">
                  <c:v>0.91620000000000001</c:v>
                </c:pt>
                <c:pt idx="111">
                  <c:v>0.91537999999999997</c:v>
                </c:pt>
                <c:pt idx="112">
                  <c:v>0.91454000000000002</c:v>
                </c:pt>
                <c:pt idx="113">
                  <c:v>0.91371000000000002</c:v>
                </c:pt>
                <c:pt idx="114">
                  <c:v>0.91288000000000002</c:v>
                </c:pt>
                <c:pt idx="115">
                  <c:v>0.91203999999999996</c:v>
                </c:pt>
                <c:pt idx="116">
                  <c:v>0.91120000000000001</c:v>
                </c:pt>
                <c:pt idx="117">
                  <c:v>0.91035999999999995</c:v>
                </c:pt>
                <c:pt idx="118">
                  <c:v>0.90952</c:v>
                </c:pt>
                <c:pt idx="119">
                  <c:v>0.90868000000000004</c:v>
                </c:pt>
                <c:pt idx="120">
                  <c:v>0.90783000000000003</c:v>
                </c:pt>
                <c:pt idx="121">
                  <c:v>0.90698000000000001</c:v>
                </c:pt>
                <c:pt idx="122">
                  <c:v>0.90612999999999999</c:v>
                </c:pt>
                <c:pt idx="123">
                  <c:v>0.90527999999999997</c:v>
                </c:pt>
                <c:pt idx="124">
                  <c:v>0.90442</c:v>
                </c:pt>
                <c:pt idx="125">
                  <c:v>0.90356999999999998</c:v>
                </c:pt>
                <c:pt idx="126">
                  <c:v>0.90271000000000001</c:v>
                </c:pt>
                <c:pt idx="127">
                  <c:v>0.90185000000000004</c:v>
                </c:pt>
                <c:pt idx="128">
                  <c:v>0.90098999999999996</c:v>
                </c:pt>
                <c:pt idx="129">
                  <c:v>0.90012000000000003</c:v>
                </c:pt>
                <c:pt idx="130">
                  <c:v>0.89925999999999995</c:v>
                </c:pt>
                <c:pt idx="131">
                  <c:v>0.89839000000000002</c:v>
                </c:pt>
                <c:pt idx="132">
                  <c:v>0.89751999999999998</c:v>
                </c:pt>
                <c:pt idx="133">
                  <c:v>0.89664999999999995</c:v>
                </c:pt>
                <c:pt idx="134">
                  <c:v>0.89576999999999996</c:v>
                </c:pt>
                <c:pt idx="135">
                  <c:v>0.89488999999999996</c:v>
                </c:pt>
                <c:pt idx="136">
                  <c:v>0.89402000000000004</c:v>
                </c:pt>
                <c:pt idx="137">
                  <c:v>0.89312999999999998</c:v>
                </c:pt>
                <c:pt idx="138">
                  <c:v>0.89224999999999999</c:v>
                </c:pt>
                <c:pt idx="139">
                  <c:v>0.89137</c:v>
                </c:pt>
                <c:pt idx="140">
                  <c:v>0.89048000000000005</c:v>
                </c:pt>
                <c:pt idx="141">
                  <c:v>0.88958999999999999</c:v>
                </c:pt>
                <c:pt idx="142">
                  <c:v>0.88870000000000005</c:v>
                </c:pt>
                <c:pt idx="143">
                  <c:v>0.88780000000000003</c:v>
                </c:pt>
                <c:pt idx="144">
                  <c:v>0.88690999999999998</c:v>
                </c:pt>
                <c:pt idx="145">
                  <c:v>0.88600999999999996</c:v>
                </c:pt>
                <c:pt idx="146">
                  <c:v>0.88510999999999995</c:v>
                </c:pt>
                <c:pt idx="147">
                  <c:v>0.88419999999999999</c:v>
                </c:pt>
                <c:pt idx="148">
                  <c:v>0.88329999999999997</c:v>
                </c:pt>
                <c:pt idx="149">
                  <c:v>0.88239000000000001</c:v>
                </c:pt>
                <c:pt idx="150">
                  <c:v>0.88148000000000004</c:v>
                </c:pt>
                <c:pt idx="151">
                  <c:v>0.88056999999999996</c:v>
                </c:pt>
                <c:pt idx="152">
                  <c:v>0.87965000000000004</c:v>
                </c:pt>
                <c:pt idx="153">
                  <c:v>0.87873999999999997</c:v>
                </c:pt>
                <c:pt idx="154">
                  <c:v>0.87782000000000004</c:v>
                </c:pt>
                <c:pt idx="155">
                  <c:v>0.87690000000000001</c:v>
                </c:pt>
                <c:pt idx="156">
                  <c:v>0.87597000000000003</c:v>
                </c:pt>
                <c:pt idx="157">
                  <c:v>0.87504999999999999</c:v>
                </c:pt>
                <c:pt idx="158">
                  <c:v>0.87412000000000001</c:v>
                </c:pt>
                <c:pt idx="159">
                  <c:v>0.87319000000000002</c:v>
                </c:pt>
                <c:pt idx="160">
                  <c:v>0.87226000000000004</c:v>
                </c:pt>
                <c:pt idx="161">
                  <c:v>0.87131999999999998</c:v>
                </c:pt>
                <c:pt idx="162">
                  <c:v>0.87038000000000004</c:v>
                </c:pt>
                <c:pt idx="163">
                  <c:v>0.86943999999999999</c:v>
                </c:pt>
                <c:pt idx="164">
                  <c:v>0.86850000000000005</c:v>
                </c:pt>
                <c:pt idx="165">
                  <c:v>0.86755000000000004</c:v>
                </c:pt>
                <c:pt idx="166">
                  <c:v>0.86660999999999999</c:v>
                </c:pt>
                <c:pt idx="167">
                  <c:v>0.86565999999999999</c:v>
                </c:pt>
                <c:pt idx="168">
                  <c:v>0.86470000000000002</c:v>
                </c:pt>
                <c:pt idx="169">
                  <c:v>0.86375000000000002</c:v>
                </c:pt>
                <c:pt idx="170">
                  <c:v>0.86278999999999995</c:v>
                </c:pt>
                <c:pt idx="171">
                  <c:v>0.86182999999999998</c:v>
                </c:pt>
                <c:pt idx="172">
                  <c:v>0.86087000000000002</c:v>
                </c:pt>
                <c:pt idx="173">
                  <c:v>0.85990999999999995</c:v>
                </c:pt>
                <c:pt idx="174">
                  <c:v>0.85894000000000004</c:v>
                </c:pt>
                <c:pt idx="175">
                  <c:v>0.85797000000000001</c:v>
                </c:pt>
                <c:pt idx="176">
                  <c:v>0.85699999999999998</c:v>
                </c:pt>
                <c:pt idx="177">
                  <c:v>0.85602</c:v>
                </c:pt>
                <c:pt idx="178">
                  <c:v>0.85504999999999998</c:v>
                </c:pt>
                <c:pt idx="179">
                  <c:v>0.85407</c:v>
                </c:pt>
                <c:pt idx="180">
                  <c:v>0.85307999999999995</c:v>
                </c:pt>
                <c:pt idx="181">
                  <c:v>0.85209999999999997</c:v>
                </c:pt>
                <c:pt idx="182">
                  <c:v>0.85111000000000003</c:v>
                </c:pt>
                <c:pt idx="183">
                  <c:v>0.85011999999999999</c:v>
                </c:pt>
                <c:pt idx="184">
                  <c:v>0.84913000000000005</c:v>
                </c:pt>
                <c:pt idx="185">
                  <c:v>0.84814000000000001</c:v>
                </c:pt>
                <c:pt idx="186">
                  <c:v>0.84714</c:v>
                </c:pt>
                <c:pt idx="187">
                  <c:v>0.84614</c:v>
                </c:pt>
                <c:pt idx="188">
                  <c:v>0.84514</c:v>
                </c:pt>
                <c:pt idx="189">
                  <c:v>0.84413000000000005</c:v>
                </c:pt>
                <c:pt idx="190">
                  <c:v>0.84311999999999998</c:v>
                </c:pt>
                <c:pt idx="191">
                  <c:v>0.84211000000000003</c:v>
                </c:pt>
                <c:pt idx="192">
                  <c:v>0.84109999999999996</c:v>
                </c:pt>
                <c:pt idx="193">
                  <c:v>0.84009</c:v>
                </c:pt>
                <c:pt idx="194">
                  <c:v>0.83906999999999998</c:v>
                </c:pt>
                <c:pt idx="195">
                  <c:v>0.83804999999999996</c:v>
                </c:pt>
                <c:pt idx="196">
                  <c:v>0.83701999999999999</c:v>
                </c:pt>
                <c:pt idx="197">
                  <c:v>0.83599999999999997</c:v>
                </c:pt>
                <c:pt idx="198">
                  <c:v>0.83496999999999999</c:v>
                </c:pt>
                <c:pt idx="199">
                  <c:v>0.83394000000000001</c:v>
                </c:pt>
                <c:pt idx="200">
                  <c:v>0.83291000000000004</c:v>
                </c:pt>
                <c:pt idx="201">
                  <c:v>0.83187</c:v>
                </c:pt>
                <c:pt idx="202">
                  <c:v>0.83082999999999996</c:v>
                </c:pt>
                <c:pt idx="203">
                  <c:v>0.82979000000000003</c:v>
                </c:pt>
                <c:pt idx="204">
                  <c:v>0.82874000000000003</c:v>
                </c:pt>
                <c:pt idx="205">
                  <c:v>0.82769999999999999</c:v>
                </c:pt>
                <c:pt idx="206">
                  <c:v>0.82665</c:v>
                </c:pt>
                <c:pt idx="207">
                  <c:v>0.8256</c:v>
                </c:pt>
                <c:pt idx="208">
                  <c:v>0.82454000000000005</c:v>
                </c:pt>
                <c:pt idx="209">
                  <c:v>0.82349000000000006</c:v>
                </c:pt>
                <c:pt idx="210">
                  <c:v>0.82242999999999999</c:v>
                </c:pt>
                <c:pt idx="211">
                  <c:v>0.82135999999999998</c:v>
                </c:pt>
                <c:pt idx="212">
                  <c:v>0.82030000000000003</c:v>
                </c:pt>
                <c:pt idx="213">
                  <c:v>0.81923000000000001</c:v>
                </c:pt>
                <c:pt idx="214">
                  <c:v>0.81816</c:v>
                </c:pt>
                <c:pt idx="215">
                  <c:v>0.81708999999999998</c:v>
                </c:pt>
                <c:pt idx="216">
                  <c:v>0.81601000000000001</c:v>
                </c:pt>
                <c:pt idx="217">
                  <c:v>0.81493000000000004</c:v>
                </c:pt>
                <c:pt idx="218">
                  <c:v>0.81384999999999996</c:v>
                </c:pt>
                <c:pt idx="219">
                  <c:v>0.81276999999999999</c:v>
                </c:pt>
                <c:pt idx="220">
                  <c:v>0.81167999999999996</c:v>
                </c:pt>
                <c:pt idx="221">
                  <c:v>0.81059000000000003</c:v>
                </c:pt>
                <c:pt idx="222">
                  <c:v>0.8095</c:v>
                </c:pt>
                <c:pt idx="223">
                  <c:v>0.80840999999999996</c:v>
                </c:pt>
                <c:pt idx="224">
                  <c:v>0.80730999999999997</c:v>
                </c:pt>
                <c:pt idx="225">
                  <c:v>0.80620999999999998</c:v>
                </c:pt>
                <c:pt idx="226">
                  <c:v>0.80510999999999999</c:v>
                </c:pt>
                <c:pt idx="227">
                  <c:v>0.80400000000000005</c:v>
                </c:pt>
                <c:pt idx="228">
                  <c:v>0.80288999999999999</c:v>
                </c:pt>
                <c:pt idx="229">
                  <c:v>0.80178000000000005</c:v>
                </c:pt>
                <c:pt idx="230">
                  <c:v>0.80066999999999999</c:v>
                </c:pt>
                <c:pt idx="231">
                  <c:v>0.79954999999999998</c:v>
                </c:pt>
                <c:pt idx="232">
                  <c:v>0.79844000000000004</c:v>
                </c:pt>
                <c:pt idx="233">
                  <c:v>0.79730999999999996</c:v>
                </c:pt>
                <c:pt idx="234">
                  <c:v>0.79618999999999995</c:v>
                </c:pt>
                <c:pt idx="235">
                  <c:v>0.79505999999999999</c:v>
                </c:pt>
                <c:pt idx="236">
                  <c:v>0.79393999999999998</c:v>
                </c:pt>
                <c:pt idx="237">
                  <c:v>0.79279999999999995</c:v>
                </c:pt>
                <c:pt idx="238">
                  <c:v>0.79166999999999998</c:v>
                </c:pt>
                <c:pt idx="239">
                  <c:v>0.79052999999999995</c:v>
                </c:pt>
                <c:pt idx="240">
                  <c:v>0.78939000000000004</c:v>
                </c:pt>
                <c:pt idx="241">
                  <c:v>0.78825000000000001</c:v>
                </c:pt>
                <c:pt idx="242">
                  <c:v>0.78710000000000002</c:v>
                </c:pt>
                <c:pt idx="243">
                  <c:v>0.78595999999999999</c:v>
                </c:pt>
                <c:pt idx="244">
                  <c:v>0.78481000000000001</c:v>
                </c:pt>
                <c:pt idx="245">
                  <c:v>0.78364999999999996</c:v>
                </c:pt>
                <c:pt idx="246">
                  <c:v>0.78249999999999997</c:v>
                </c:pt>
                <c:pt idx="247">
                  <c:v>0.78134000000000003</c:v>
                </c:pt>
                <c:pt idx="248">
                  <c:v>0.78017999999999998</c:v>
                </c:pt>
                <c:pt idx="249">
                  <c:v>0.77900999999999998</c:v>
                </c:pt>
                <c:pt idx="250">
                  <c:v>0.77785000000000004</c:v>
                </c:pt>
                <c:pt idx="251">
                  <c:v>0.77668000000000004</c:v>
                </c:pt>
                <c:pt idx="252">
                  <c:v>0.77551000000000003</c:v>
                </c:pt>
                <c:pt idx="253">
                  <c:v>0.77432999999999996</c:v>
                </c:pt>
                <c:pt idx="254">
                  <c:v>0.77315999999999996</c:v>
                </c:pt>
                <c:pt idx="255">
                  <c:v>0.77198</c:v>
                </c:pt>
                <c:pt idx="256">
                  <c:v>0.77080000000000004</c:v>
                </c:pt>
                <c:pt idx="257">
                  <c:v>0.76961000000000002</c:v>
                </c:pt>
                <c:pt idx="258">
                  <c:v>0.76841999999999999</c:v>
                </c:pt>
                <c:pt idx="259">
                  <c:v>0.76722999999999997</c:v>
                </c:pt>
                <c:pt idx="260">
                  <c:v>0.76604000000000005</c:v>
                </c:pt>
                <c:pt idx="261">
                  <c:v>0.76485000000000003</c:v>
                </c:pt>
                <c:pt idx="262">
                  <c:v>0.76365000000000005</c:v>
                </c:pt>
                <c:pt idx="263">
                  <c:v>0.76244999999999996</c:v>
                </c:pt>
                <c:pt idx="264">
                  <c:v>0.76124000000000003</c:v>
                </c:pt>
                <c:pt idx="265">
                  <c:v>0.76004000000000005</c:v>
                </c:pt>
                <c:pt idx="266">
                  <c:v>0.75883</c:v>
                </c:pt>
                <c:pt idx="267">
                  <c:v>0.75761999999999996</c:v>
                </c:pt>
                <c:pt idx="268">
                  <c:v>0.75641000000000003</c:v>
                </c:pt>
                <c:pt idx="269">
                  <c:v>0.75519000000000003</c:v>
                </c:pt>
                <c:pt idx="270">
                  <c:v>0.75397000000000003</c:v>
                </c:pt>
                <c:pt idx="271">
                  <c:v>0.75275000000000003</c:v>
                </c:pt>
                <c:pt idx="272">
                  <c:v>0.75153000000000003</c:v>
                </c:pt>
                <c:pt idx="273">
                  <c:v>0.75029999999999997</c:v>
                </c:pt>
                <c:pt idx="274">
                  <c:v>0.74907000000000001</c:v>
                </c:pt>
                <c:pt idx="275">
                  <c:v>0.74783999999999995</c:v>
                </c:pt>
                <c:pt idx="276">
                  <c:v>0.74661</c:v>
                </c:pt>
                <c:pt idx="277">
                  <c:v>0.74536999999999998</c:v>
                </c:pt>
                <c:pt idx="278">
                  <c:v>0.74412999999999996</c:v>
                </c:pt>
                <c:pt idx="279">
                  <c:v>0.74289000000000005</c:v>
                </c:pt>
                <c:pt idx="280">
                  <c:v>0.74165000000000003</c:v>
                </c:pt>
                <c:pt idx="281">
                  <c:v>0.74039999999999995</c:v>
                </c:pt>
                <c:pt idx="282">
                  <c:v>0.73914999999999997</c:v>
                </c:pt>
                <c:pt idx="283">
                  <c:v>0.7379</c:v>
                </c:pt>
                <c:pt idx="284">
                  <c:v>0.73665000000000003</c:v>
                </c:pt>
                <c:pt idx="285">
                  <c:v>0.73538999999999999</c:v>
                </c:pt>
                <c:pt idx="286">
                  <c:v>0.73412999999999995</c:v>
                </c:pt>
                <c:pt idx="287">
                  <c:v>0.73287000000000002</c:v>
                </c:pt>
                <c:pt idx="288">
                  <c:v>0.73160999999999998</c:v>
                </c:pt>
                <c:pt idx="289">
                  <c:v>0.73033999999999999</c:v>
                </c:pt>
                <c:pt idx="290">
                  <c:v>0.72907999999999995</c:v>
                </c:pt>
                <c:pt idx="291">
                  <c:v>0.7278</c:v>
                </c:pt>
                <c:pt idx="292">
                  <c:v>0.72653000000000001</c:v>
                </c:pt>
                <c:pt idx="293">
                  <c:v>0.72526000000000002</c:v>
                </c:pt>
                <c:pt idx="294">
                  <c:v>0.72397999999999996</c:v>
                </c:pt>
                <c:pt idx="295">
                  <c:v>0.72270000000000001</c:v>
                </c:pt>
                <c:pt idx="296">
                  <c:v>0.72141</c:v>
                </c:pt>
                <c:pt idx="297">
                  <c:v>0.72013000000000005</c:v>
                </c:pt>
                <c:pt idx="298">
                  <c:v>0.71884000000000003</c:v>
                </c:pt>
                <c:pt idx="299">
                  <c:v>0.71755000000000002</c:v>
                </c:pt>
                <c:pt idx="300">
                  <c:v>0.71626000000000001</c:v>
                </c:pt>
                <c:pt idx="301">
                  <c:v>0.71496000000000004</c:v>
                </c:pt>
                <c:pt idx="302">
                  <c:v>0.71367000000000003</c:v>
                </c:pt>
                <c:pt idx="303">
                  <c:v>0.71236999999999995</c:v>
                </c:pt>
                <c:pt idx="304">
                  <c:v>0.71106999999999998</c:v>
                </c:pt>
                <c:pt idx="305">
                  <c:v>0.70975999999999995</c:v>
                </c:pt>
                <c:pt idx="306">
                  <c:v>0.70845999999999998</c:v>
                </c:pt>
                <c:pt idx="307">
                  <c:v>0.70714999999999995</c:v>
                </c:pt>
                <c:pt idx="308">
                  <c:v>0.70584000000000002</c:v>
                </c:pt>
                <c:pt idx="309">
                  <c:v>0.70452000000000004</c:v>
                </c:pt>
                <c:pt idx="310">
                  <c:v>0.70321</c:v>
                </c:pt>
                <c:pt idx="311">
                  <c:v>0.70189000000000001</c:v>
                </c:pt>
                <c:pt idx="312">
                  <c:v>0.70057000000000003</c:v>
                </c:pt>
                <c:pt idx="313">
                  <c:v>0.69925000000000004</c:v>
                </c:pt>
                <c:pt idx="314">
                  <c:v>0.69793000000000005</c:v>
                </c:pt>
                <c:pt idx="315">
                  <c:v>0.6966</c:v>
                </c:pt>
                <c:pt idx="316">
                  <c:v>0.69527000000000005</c:v>
                </c:pt>
                <c:pt idx="317">
                  <c:v>0.69394</c:v>
                </c:pt>
                <c:pt idx="318">
                  <c:v>0.69260999999999995</c:v>
                </c:pt>
                <c:pt idx="319">
                  <c:v>0.69127000000000005</c:v>
                </c:pt>
                <c:pt idx="320">
                  <c:v>0.68993000000000004</c:v>
                </c:pt>
                <c:pt idx="321">
                  <c:v>0.68859999999999999</c:v>
                </c:pt>
                <c:pt idx="322">
                  <c:v>0.68725000000000003</c:v>
                </c:pt>
                <c:pt idx="323">
                  <c:v>0.68591000000000002</c:v>
                </c:pt>
                <c:pt idx="324">
                  <c:v>0.68455999999999995</c:v>
                </c:pt>
                <c:pt idx="325">
                  <c:v>0.68322000000000005</c:v>
                </c:pt>
                <c:pt idx="326">
                  <c:v>0.68186999999999998</c:v>
                </c:pt>
                <c:pt idx="327">
                  <c:v>0.68050999999999995</c:v>
                </c:pt>
                <c:pt idx="328">
                  <c:v>0.67915999999999999</c:v>
                </c:pt>
                <c:pt idx="329">
                  <c:v>0.67779999999999996</c:v>
                </c:pt>
                <c:pt idx="330">
                  <c:v>0.67645</c:v>
                </c:pt>
                <c:pt idx="331">
                  <c:v>0.67508999999999997</c:v>
                </c:pt>
                <c:pt idx="332">
                  <c:v>0.67371999999999999</c:v>
                </c:pt>
                <c:pt idx="333">
                  <c:v>0.67235999999999996</c:v>
                </c:pt>
                <c:pt idx="334">
                  <c:v>0.67098999999999998</c:v>
                </c:pt>
                <c:pt idx="335">
                  <c:v>0.66962999999999995</c:v>
                </c:pt>
                <c:pt idx="336">
                  <c:v>0.66825999999999997</c:v>
                </c:pt>
                <c:pt idx="337">
                  <c:v>0.66688000000000003</c:v>
                </c:pt>
                <c:pt idx="338">
                  <c:v>0.66551000000000005</c:v>
                </c:pt>
                <c:pt idx="339">
                  <c:v>0.66413</c:v>
                </c:pt>
                <c:pt idx="340">
                  <c:v>0.66276000000000002</c:v>
                </c:pt>
                <c:pt idx="341">
                  <c:v>0.66137999999999997</c:v>
                </c:pt>
                <c:pt idx="342">
                  <c:v>0.66</c:v>
                </c:pt>
                <c:pt idx="343">
                  <c:v>0.65861000000000003</c:v>
                </c:pt>
                <c:pt idx="344">
                  <c:v>0.65722999999999998</c:v>
                </c:pt>
                <c:pt idx="345">
                  <c:v>0.65583999999999998</c:v>
                </c:pt>
                <c:pt idx="346">
                  <c:v>0.65444999999999998</c:v>
                </c:pt>
                <c:pt idx="347">
                  <c:v>0.65305999999999997</c:v>
                </c:pt>
                <c:pt idx="348">
                  <c:v>0.65166999999999997</c:v>
                </c:pt>
                <c:pt idx="349">
                  <c:v>0.65027000000000001</c:v>
                </c:pt>
                <c:pt idx="350">
                  <c:v>0.64888000000000001</c:v>
                </c:pt>
                <c:pt idx="351">
                  <c:v>0.64748000000000006</c:v>
                </c:pt>
                <c:pt idx="352">
                  <c:v>0.64607999999999999</c:v>
                </c:pt>
                <c:pt idx="353">
                  <c:v>0.64468000000000003</c:v>
                </c:pt>
                <c:pt idx="354">
                  <c:v>0.64327999999999996</c:v>
                </c:pt>
                <c:pt idx="355">
                  <c:v>0.64187000000000005</c:v>
                </c:pt>
                <c:pt idx="356">
                  <c:v>0.64046999999999998</c:v>
                </c:pt>
                <c:pt idx="357">
                  <c:v>0.63905999999999996</c:v>
                </c:pt>
                <c:pt idx="358">
                  <c:v>0.63765000000000005</c:v>
                </c:pt>
                <c:pt idx="359">
                  <c:v>0.63624000000000003</c:v>
                </c:pt>
                <c:pt idx="360">
                  <c:v>0.63482000000000005</c:v>
                </c:pt>
                <c:pt idx="361">
                  <c:v>0.63341000000000003</c:v>
                </c:pt>
                <c:pt idx="362">
                  <c:v>0.63199000000000005</c:v>
                </c:pt>
                <c:pt idx="363">
                  <c:v>0.63058000000000003</c:v>
                </c:pt>
                <c:pt idx="364">
                  <c:v>0.62916000000000005</c:v>
                </c:pt>
                <c:pt idx="365">
                  <c:v>0.62773999999999996</c:v>
                </c:pt>
                <c:pt idx="366">
                  <c:v>0.62631000000000003</c:v>
                </c:pt>
                <c:pt idx="367">
                  <c:v>0.62488999999999995</c:v>
                </c:pt>
                <c:pt idx="368">
                  <c:v>0.62346999999999997</c:v>
                </c:pt>
                <c:pt idx="369">
                  <c:v>0.62204000000000004</c:v>
                </c:pt>
                <c:pt idx="370">
                  <c:v>0.62060999999999999</c:v>
                </c:pt>
                <c:pt idx="371">
                  <c:v>0.61917999999999995</c:v>
                </c:pt>
                <c:pt idx="372">
                  <c:v>0.61775000000000002</c:v>
                </c:pt>
                <c:pt idx="373">
                  <c:v>0.61631999999999998</c:v>
                </c:pt>
                <c:pt idx="374">
                  <c:v>0.61487999999999998</c:v>
                </c:pt>
                <c:pt idx="375">
                  <c:v>0.61345000000000005</c:v>
                </c:pt>
                <c:pt idx="376">
                  <c:v>0.61201000000000005</c:v>
                </c:pt>
                <c:pt idx="377">
                  <c:v>0.61056999999999995</c:v>
                </c:pt>
                <c:pt idx="378">
                  <c:v>0.60912999999999995</c:v>
                </c:pt>
                <c:pt idx="379">
                  <c:v>0.60768999999999995</c:v>
                </c:pt>
                <c:pt idx="380">
                  <c:v>0.60624999999999996</c:v>
                </c:pt>
                <c:pt idx="381">
                  <c:v>0.60480999999999996</c:v>
                </c:pt>
                <c:pt idx="382">
                  <c:v>0.60336000000000001</c:v>
                </c:pt>
                <c:pt idx="383">
                  <c:v>0.60192000000000001</c:v>
                </c:pt>
                <c:pt idx="384">
                  <c:v>0.60046999999999995</c:v>
                </c:pt>
                <c:pt idx="385">
                  <c:v>0.59902</c:v>
                </c:pt>
                <c:pt idx="386">
                  <c:v>0.59757000000000005</c:v>
                </c:pt>
                <c:pt idx="387">
                  <c:v>0.59611999999999998</c:v>
                </c:pt>
                <c:pt idx="388">
                  <c:v>0.59467000000000003</c:v>
                </c:pt>
                <c:pt idx="389">
                  <c:v>0.59321999999999997</c:v>
                </c:pt>
                <c:pt idx="390">
                  <c:v>0.59177000000000002</c:v>
                </c:pt>
                <c:pt idx="391">
                  <c:v>0.59031</c:v>
                </c:pt>
                <c:pt idx="392">
                  <c:v>0.58884999999999998</c:v>
                </c:pt>
                <c:pt idx="393">
                  <c:v>0.58740000000000003</c:v>
                </c:pt>
                <c:pt idx="394">
                  <c:v>0.58594000000000002</c:v>
                </c:pt>
                <c:pt idx="395">
                  <c:v>0.58448</c:v>
                </c:pt>
                <c:pt idx="396">
                  <c:v>0.58301999999999998</c:v>
                </c:pt>
                <c:pt idx="397">
                  <c:v>0.58155999999999997</c:v>
                </c:pt>
                <c:pt idx="398">
                  <c:v>0.58008999999999999</c:v>
                </c:pt>
                <c:pt idx="399">
                  <c:v>0.57862999999999998</c:v>
                </c:pt>
                <c:pt idx="400">
                  <c:v>0.57716999999999996</c:v>
                </c:pt>
                <c:pt idx="401">
                  <c:v>0.57569999999999999</c:v>
                </c:pt>
                <c:pt idx="402">
                  <c:v>0.57423999999999997</c:v>
                </c:pt>
                <c:pt idx="403">
                  <c:v>0.57277</c:v>
                </c:pt>
                <c:pt idx="404">
                  <c:v>0.57130000000000003</c:v>
                </c:pt>
                <c:pt idx="405">
                  <c:v>0.56982999999999995</c:v>
                </c:pt>
                <c:pt idx="406">
                  <c:v>0.56835999999999998</c:v>
                </c:pt>
                <c:pt idx="407">
                  <c:v>0.56689000000000001</c:v>
                </c:pt>
                <c:pt idx="408">
                  <c:v>0.56542000000000003</c:v>
                </c:pt>
                <c:pt idx="409">
                  <c:v>0.56394999999999995</c:v>
                </c:pt>
                <c:pt idx="410">
                  <c:v>0.56247999999999998</c:v>
                </c:pt>
                <c:pt idx="411">
                  <c:v>0.56100000000000005</c:v>
                </c:pt>
                <c:pt idx="412">
                  <c:v>0.55952999999999997</c:v>
                </c:pt>
                <c:pt idx="413">
                  <c:v>0.55805000000000005</c:v>
                </c:pt>
                <c:pt idx="414">
                  <c:v>0.55657999999999996</c:v>
                </c:pt>
                <c:pt idx="415">
                  <c:v>0.55510000000000004</c:v>
                </c:pt>
                <c:pt idx="416">
                  <c:v>0.55362</c:v>
                </c:pt>
                <c:pt idx="417">
                  <c:v>0.55215000000000003</c:v>
                </c:pt>
                <c:pt idx="418">
                  <c:v>0.55066999999999999</c:v>
                </c:pt>
                <c:pt idx="419">
                  <c:v>0.54918999999999996</c:v>
                </c:pt>
                <c:pt idx="420">
                  <c:v>0.54771000000000003</c:v>
                </c:pt>
                <c:pt idx="421">
                  <c:v>0.54622999999999999</c:v>
                </c:pt>
                <c:pt idx="422">
                  <c:v>0.54474999999999996</c:v>
                </c:pt>
                <c:pt idx="423">
                  <c:v>0.54327000000000003</c:v>
                </c:pt>
                <c:pt idx="424">
                  <c:v>0.54178999999999999</c:v>
                </c:pt>
                <c:pt idx="425">
                  <c:v>0.5403</c:v>
                </c:pt>
                <c:pt idx="426">
                  <c:v>0.53881999999999997</c:v>
                </c:pt>
                <c:pt idx="427">
                  <c:v>0.53734000000000004</c:v>
                </c:pt>
                <c:pt idx="428">
                  <c:v>0.53585000000000005</c:v>
                </c:pt>
                <c:pt idx="429">
                  <c:v>0.53437000000000001</c:v>
                </c:pt>
                <c:pt idx="430">
                  <c:v>0.53288999999999997</c:v>
                </c:pt>
                <c:pt idx="431">
                  <c:v>0.53139999999999998</c:v>
                </c:pt>
                <c:pt idx="432">
                  <c:v>0.52991999999999995</c:v>
                </c:pt>
                <c:pt idx="433">
                  <c:v>0.52842999999999996</c:v>
                </c:pt>
                <c:pt idx="434">
                  <c:v>0.52695000000000003</c:v>
                </c:pt>
                <c:pt idx="435">
                  <c:v>0.52546000000000004</c:v>
                </c:pt>
                <c:pt idx="436">
                  <c:v>0.52397000000000005</c:v>
                </c:pt>
                <c:pt idx="437">
                  <c:v>0.52249000000000001</c:v>
                </c:pt>
                <c:pt idx="438">
                  <c:v>0.52100000000000002</c:v>
                </c:pt>
                <c:pt idx="439">
                  <c:v>0.51951000000000003</c:v>
                </c:pt>
                <c:pt idx="440">
                  <c:v>0.51802999999999999</c:v>
                </c:pt>
                <c:pt idx="441">
                  <c:v>0.51654</c:v>
                </c:pt>
                <c:pt idx="442">
                  <c:v>0.51505000000000001</c:v>
                </c:pt>
                <c:pt idx="443">
                  <c:v>0.51356000000000002</c:v>
                </c:pt>
                <c:pt idx="444">
                  <c:v>0.51207999999999998</c:v>
                </c:pt>
                <c:pt idx="445">
                  <c:v>0.51058999999999999</c:v>
                </c:pt>
                <c:pt idx="446">
                  <c:v>0.5091</c:v>
                </c:pt>
                <c:pt idx="447">
                  <c:v>0.50761000000000001</c:v>
                </c:pt>
                <c:pt idx="448">
                  <c:v>0.50612000000000001</c:v>
                </c:pt>
                <c:pt idx="449">
                  <c:v>0.50463999999999998</c:v>
                </c:pt>
                <c:pt idx="450">
                  <c:v>0.50314999999999999</c:v>
                </c:pt>
                <c:pt idx="451">
                  <c:v>0.50165999999999999</c:v>
                </c:pt>
                <c:pt idx="452">
                  <c:v>0.50017</c:v>
                </c:pt>
                <c:pt idx="453">
                  <c:v>0.49868000000000001</c:v>
                </c:pt>
                <c:pt idx="454">
                  <c:v>0.49719999999999998</c:v>
                </c:pt>
                <c:pt idx="455">
                  <c:v>0.49570999999999998</c:v>
                </c:pt>
                <c:pt idx="456">
                  <c:v>0.49421999999999999</c:v>
                </c:pt>
                <c:pt idx="457">
                  <c:v>0.49273</c:v>
                </c:pt>
                <c:pt idx="458">
                  <c:v>0.49124000000000001</c:v>
                </c:pt>
                <c:pt idx="459">
                  <c:v>0.48975999999999997</c:v>
                </c:pt>
                <c:pt idx="460">
                  <c:v>0.48826999999999998</c:v>
                </c:pt>
                <c:pt idx="461">
                  <c:v>0.48677999999999999</c:v>
                </c:pt>
                <c:pt idx="462">
                  <c:v>0.48530000000000001</c:v>
                </c:pt>
                <c:pt idx="463">
                  <c:v>0.48381000000000002</c:v>
                </c:pt>
                <c:pt idx="464">
                  <c:v>0.48232000000000003</c:v>
                </c:pt>
                <c:pt idx="465">
                  <c:v>0.48083999999999999</c:v>
                </c:pt>
                <c:pt idx="466">
                  <c:v>0.47935</c:v>
                </c:pt>
                <c:pt idx="467">
                  <c:v>0.47787000000000002</c:v>
                </c:pt>
                <c:pt idx="468">
                  <c:v>0.47638000000000003</c:v>
                </c:pt>
                <c:pt idx="469">
                  <c:v>0.47489999999999999</c:v>
                </c:pt>
                <c:pt idx="470">
                  <c:v>0.47341</c:v>
                </c:pt>
                <c:pt idx="471">
                  <c:v>0.47193000000000002</c:v>
                </c:pt>
                <c:pt idx="472">
                  <c:v>0.47044999999999998</c:v>
                </c:pt>
                <c:pt idx="473">
                  <c:v>0.46895999999999999</c:v>
                </c:pt>
                <c:pt idx="474">
                  <c:v>0.46748000000000001</c:v>
                </c:pt>
                <c:pt idx="475">
                  <c:v>0.46600000000000003</c:v>
                </c:pt>
                <c:pt idx="476">
                  <c:v>0.46451999999999999</c:v>
                </c:pt>
                <c:pt idx="477">
                  <c:v>0.46304000000000001</c:v>
                </c:pt>
                <c:pt idx="478">
                  <c:v>0.46156000000000003</c:v>
                </c:pt>
                <c:pt idx="479">
                  <c:v>0.46007999999999999</c:v>
                </c:pt>
                <c:pt idx="480">
                  <c:v>0.45860000000000001</c:v>
                </c:pt>
                <c:pt idx="481">
                  <c:v>0.45712000000000003</c:v>
                </c:pt>
                <c:pt idx="482">
                  <c:v>0.45563999999999999</c:v>
                </c:pt>
                <c:pt idx="483">
                  <c:v>0.45416000000000001</c:v>
                </c:pt>
                <c:pt idx="484">
                  <c:v>0.45268999999999998</c:v>
                </c:pt>
                <c:pt idx="485">
                  <c:v>0.45121</c:v>
                </c:pt>
                <c:pt idx="486">
                  <c:v>0.44973000000000002</c:v>
                </c:pt>
                <c:pt idx="487">
                  <c:v>0.44825999999999999</c:v>
                </c:pt>
                <c:pt idx="488">
                  <c:v>0.44679000000000002</c:v>
                </c:pt>
                <c:pt idx="489">
                  <c:v>0.44530999999999998</c:v>
                </c:pt>
                <c:pt idx="490">
                  <c:v>0.44384000000000001</c:v>
                </c:pt>
                <c:pt idx="491">
                  <c:v>0.44236999999999999</c:v>
                </c:pt>
                <c:pt idx="492">
                  <c:v>0.44090000000000001</c:v>
                </c:pt>
                <c:pt idx="493">
                  <c:v>0.43942999999999999</c:v>
                </c:pt>
                <c:pt idx="494">
                  <c:v>0.43796000000000002</c:v>
                </c:pt>
                <c:pt idx="495">
                  <c:v>0.43648999999999999</c:v>
                </c:pt>
                <c:pt idx="496">
                  <c:v>0.43502000000000002</c:v>
                </c:pt>
                <c:pt idx="497">
                  <c:v>0.43356</c:v>
                </c:pt>
                <c:pt idx="498">
                  <c:v>0.43208999999999997</c:v>
                </c:pt>
                <c:pt idx="499">
                  <c:v>0.43062</c:v>
                </c:pt>
                <c:pt idx="500">
                  <c:v>0.42915999999999999</c:v>
                </c:pt>
                <c:pt idx="501">
                  <c:v>0.42770000000000002</c:v>
                </c:pt>
                <c:pt idx="502">
                  <c:v>0.42624000000000001</c:v>
                </c:pt>
                <c:pt idx="503">
                  <c:v>0.42477999999999999</c:v>
                </c:pt>
                <c:pt idx="504">
                  <c:v>0.42331999999999997</c:v>
                </c:pt>
                <c:pt idx="505">
                  <c:v>0.42186000000000001</c:v>
                </c:pt>
                <c:pt idx="506">
                  <c:v>0.4204</c:v>
                </c:pt>
                <c:pt idx="507">
                  <c:v>0.41893999999999998</c:v>
                </c:pt>
                <c:pt idx="508">
                  <c:v>0.41749000000000003</c:v>
                </c:pt>
                <c:pt idx="509">
                  <c:v>0.41603000000000001</c:v>
                </c:pt>
                <c:pt idx="510">
                  <c:v>0.41458</c:v>
                </c:pt>
                <c:pt idx="511">
                  <c:v>0.41313</c:v>
                </c:pt>
                <c:pt idx="512">
                  <c:v>0.41167999999999999</c:v>
                </c:pt>
                <c:pt idx="513">
                  <c:v>0.41022999999999998</c:v>
                </c:pt>
                <c:pt idx="514">
                  <c:v>0.40877999999999998</c:v>
                </c:pt>
                <c:pt idx="515">
                  <c:v>0.40733000000000003</c:v>
                </c:pt>
                <c:pt idx="516">
                  <c:v>0.40588999999999997</c:v>
                </c:pt>
                <c:pt idx="517">
                  <c:v>0.40444000000000002</c:v>
                </c:pt>
                <c:pt idx="518">
                  <c:v>0.40300000000000002</c:v>
                </c:pt>
                <c:pt idx="519">
                  <c:v>0.40155999999999997</c:v>
                </c:pt>
                <c:pt idx="520">
                  <c:v>0.40011999999999998</c:v>
                </c:pt>
                <c:pt idx="521">
                  <c:v>0.39867999999999998</c:v>
                </c:pt>
                <c:pt idx="522">
                  <c:v>0.39723999999999998</c:v>
                </c:pt>
                <c:pt idx="523">
                  <c:v>0.39579999999999999</c:v>
                </c:pt>
                <c:pt idx="524">
                  <c:v>0.39437</c:v>
                </c:pt>
                <c:pt idx="525">
                  <c:v>0.39293</c:v>
                </c:pt>
                <c:pt idx="526">
                  <c:v>0.39150000000000001</c:v>
                </c:pt>
                <c:pt idx="527">
                  <c:v>0.39006999999999997</c:v>
                </c:pt>
                <c:pt idx="528">
                  <c:v>0.38863999999999999</c:v>
                </c:pt>
                <c:pt idx="529">
                  <c:v>0.38721</c:v>
                </c:pt>
                <c:pt idx="530">
                  <c:v>0.38579000000000002</c:v>
                </c:pt>
                <c:pt idx="531">
                  <c:v>0.38435999999999998</c:v>
                </c:pt>
                <c:pt idx="532">
                  <c:v>0.38294</c:v>
                </c:pt>
                <c:pt idx="533">
                  <c:v>0.38152000000000003</c:v>
                </c:pt>
                <c:pt idx="534">
                  <c:v>0.38009999999999999</c:v>
                </c:pt>
                <c:pt idx="535">
                  <c:v>0.37868000000000002</c:v>
                </c:pt>
                <c:pt idx="536">
                  <c:v>0.37725999999999998</c:v>
                </c:pt>
                <c:pt idx="537">
                  <c:v>0.37584000000000001</c:v>
                </c:pt>
                <c:pt idx="538">
                  <c:v>0.37442999999999999</c:v>
                </c:pt>
                <c:pt idx="539">
                  <c:v>0.37302000000000002</c:v>
                </c:pt>
                <c:pt idx="540">
                  <c:v>0.37161</c:v>
                </c:pt>
                <c:pt idx="541">
                  <c:v>0.37019999999999997</c:v>
                </c:pt>
                <c:pt idx="542">
                  <c:v>0.36879000000000001</c:v>
                </c:pt>
                <c:pt idx="543">
                  <c:v>0.36738999999999999</c:v>
                </c:pt>
                <c:pt idx="544">
                  <c:v>0.36598000000000003</c:v>
                </c:pt>
                <c:pt idx="545">
                  <c:v>0.36458000000000002</c:v>
                </c:pt>
                <c:pt idx="546">
                  <c:v>0.36318</c:v>
                </c:pt>
                <c:pt idx="547">
                  <c:v>0.36177999999999999</c:v>
                </c:pt>
                <c:pt idx="548">
                  <c:v>0.36038999999999999</c:v>
                </c:pt>
                <c:pt idx="549">
                  <c:v>0.35898999999999998</c:v>
                </c:pt>
                <c:pt idx="550">
                  <c:v>0.35759999999999997</c:v>
                </c:pt>
                <c:pt idx="551">
                  <c:v>0.35621000000000003</c:v>
                </c:pt>
                <c:pt idx="552">
                  <c:v>0.35482000000000002</c:v>
                </c:pt>
                <c:pt idx="553">
                  <c:v>0.35343000000000002</c:v>
                </c:pt>
                <c:pt idx="554">
                  <c:v>0.35204999999999997</c:v>
                </c:pt>
                <c:pt idx="555">
                  <c:v>0.35066000000000003</c:v>
                </c:pt>
                <c:pt idx="556">
                  <c:v>0.34927999999999998</c:v>
                </c:pt>
                <c:pt idx="557">
                  <c:v>0.34789999999999999</c:v>
                </c:pt>
                <c:pt idx="558">
                  <c:v>0.34651999999999999</c:v>
                </c:pt>
                <c:pt idx="559">
                  <c:v>0.34515000000000001</c:v>
                </c:pt>
                <c:pt idx="560">
                  <c:v>0.34377000000000002</c:v>
                </c:pt>
                <c:pt idx="561">
                  <c:v>0.34239999999999998</c:v>
                </c:pt>
                <c:pt idx="562">
                  <c:v>0.34103</c:v>
                </c:pt>
                <c:pt idx="563">
                  <c:v>0.33967000000000003</c:v>
                </c:pt>
                <c:pt idx="564">
                  <c:v>0.33829999999999999</c:v>
                </c:pt>
                <c:pt idx="565">
                  <c:v>0.33694000000000002</c:v>
                </c:pt>
                <c:pt idx="566">
                  <c:v>0.33556999999999998</c:v>
                </c:pt>
                <c:pt idx="567">
                  <c:v>0.33422000000000002</c:v>
                </c:pt>
                <c:pt idx="568">
                  <c:v>0.33285999999999999</c:v>
                </c:pt>
                <c:pt idx="569">
                  <c:v>0.33150000000000002</c:v>
                </c:pt>
                <c:pt idx="570">
                  <c:v>0.33015</c:v>
                </c:pt>
                <c:pt idx="571">
                  <c:v>0.32879999999999998</c:v>
                </c:pt>
                <c:pt idx="572">
                  <c:v>0.32745000000000002</c:v>
                </c:pt>
                <c:pt idx="573">
                  <c:v>0.3261</c:v>
                </c:pt>
                <c:pt idx="574">
                  <c:v>0.32475999999999999</c:v>
                </c:pt>
                <c:pt idx="575">
                  <c:v>0.32341999999999999</c:v>
                </c:pt>
                <c:pt idx="576">
                  <c:v>0.32207999999999998</c:v>
                </c:pt>
                <c:pt idx="577">
                  <c:v>0.32074000000000003</c:v>
                </c:pt>
                <c:pt idx="578">
                  <c:v>0.31941000000000003</c:v>
                </c:pt>
                <c:pt idx="579">
                  <c:v>0.31807000000000002</c:v>
                </c:pt>
                <c:pt idx="580">
                  <c:v>0.31674000000000002</c:v>
                </c:pt>
                <c:pt idx="581">
                  <c:v>0.31541000000000002</c:v>
                </c:pt>
                <c:pt idx="582">
                  <c:v>0.31408999999999998</c:v>
                </c:pt>
                <c:pt idx="583">
                  <c:v>0.31275999999999998</c:v>
                </c:pt>
                <c:pt idx="584">
                  <c:v>0.31143999999999999</c:v>
                </c:pt>
                <c:pt idx="585">
                  <c:v>0.31012000000000001</c:v>
                </c:pt>
                <c:pt idx="586">
                  <c:v>0.30880999999999997</c:v>
                </c:pt>
                <c:pt idx="587">
                  <c:v>0.30748999999999999</c:v>
                </c:pt>
                <c:pt idx="588">
                  <c:v>0.30618000000000001</c:v>
                </c:pt>
                <c:pt idx="589">
                  <c:v>0.30486999999999997</c:v>
                </c:pt>
                <c:pt idx="590">
                  <c:v>0.30356</c:v>
                </c:pt>
                <c:pt idx="591">
                  <c:v>0.30225999999999997</c:v>
                </c:pt>
                <c:pt idx="592">
                  <c:v>0.30095</c:v>
                </c:pt>
                <c:pt idx="593">
                  <c:v>0.29965000000000003</c:v>
                </c:pt>
                <c:pt idx="594">
                  <c:v>0.29836000000000001</c:v>
                </c:pt>
                <c:pt idx="595">
                  <c:v>0.29705999999999999</c:v>
                </c:pt>
                <c:pt idx="596">
                  <c:v>0.29576999999999998</c:v>
                </c:pt>
                <c:pt idx="597">
                  <c:v>0.29448000000000002</c:v>
                </c:pt>
                <c:pt idx="598">
                  <c:v>0.29319000000000001</c:v>
                </c:pt>
                <c:pt idx="599">
                  <c:v>0.29191</c:v>
                </c:pt>
                <c:pt idx="600">
                  <c:v>0.29061999999999999</c:v>
                </c:pt>
                <c:pt idx="601">
                  <c:v>0.28933999999999999</c:v>
                </c:pt>
                <c:pt idx="602">
                  <c:v>0.28806999999999999</c:v>
                </c:pt>
                <c:pt idx="603">
                  <c:v>0.28678999999999999</c:v>
                </c:pt>
                <c:pt idx="604">
                  <c:v>0.28552</c:v>
                </c:pt>
                <c:pt idx="605">
                  <c:v>0.28425</c:v>
                </c:pt>
                <c:pt idx="606">
                  <c:v>0.28298000000000001</c:v>
                </c:pt>
                <c:pt idx="607">
                  <c:v>0.28172000000000003</c:v>
                </c:pt>
                <c:pt idx="608">
                  <c:v>0.28045999999999999</c:v>
                </c:pt>
                <c:pt idx="609">
                  <c:v>0.2792</c:v>
                </c:pt>
                <c:pt idx="610">
                  <c:v>0.27794000000000002</c:v>
                </c:pt>
                <c:pt idx="611">
                  <c:v>0.27668999999999999</c:v>
                </c:pt>
                <c:pt idx="612">
                  <c:v>0.27544000000000002</c:v>
                </c:pt>
                <c:pt idx="613">
                  <c:v>0.27418999999999999</c:v>
                </c:pt>
                <c:pt idx="614">
                  <c:v>0.27294000000000002</c:v>
                </c:pt>
                <c:pt idx="615">
                  <c:v>0.2717</c:v>
                </c:pt>
                <c:pt idx="616">
                  <c:v>0.27045999999999998</c:v>
                </c:pt>
                <c:pt idx="617">
                  <c:v>0.26922000000000001</c:v>
                </c:pt>
                <c:pt idx="618">
                  <c:v>0.26798</c:v>
                </c:pt>
                <c:pt idx="619">
                  <c:v>0.26674999999999999</c:v>
                </c:pt>
                <c:pt idx="620">
                  <c:v>0.26551999999999998</c:v>
                </c:pt>
                <c:pt idx="621">
                  <c:v>0.26429000000000002</c:v>
                </c:pt>
                <c:pt idx="622">
                  <c:v>0.26307000000000003</c:v>
                </c:pt>
                <c:pt idx="623">
                  <c:v>0.26185000000000003</c:v>
                </c:pt>
                <c:pt idx="624">
                  <c:v>0.26062999999999997</c:v>
                </c:pt>
                <c:pt idx="625">
                  <c:v>0.25940999999999997</c:v>
                </c:pt>
                <c:pt idx="626">
                  <c:v>0.25819999999999999</c:v>
                </c:pt>
                <c:pt idx="627">
                  <c:v>0.25699</c:v>
                </c:pt>
                <c:pt idx="628">
                  <c:v>0.25578000000000001</c:v>
                </c:pt>
                <c:pt idx="629">
                  <c:v>0.25457999999999997</c:v>
                </c:pt>
                <c:pt idx="630">
                  <c:v>0.25337999999999999</c:v>
                </c:pt>
                <c:pt idx="631">
                  <c:v>0.25218000000000002</c:v>
                </c:pt>
                <c:pt idx="632">
                  <c:v>0.25097999999999998</c:v>
                </c:pt>
                <c:pt idx="633">
                  <c:v>0.24979000000000001</c:v>
                </c:pt>
                <c:pt idx="634">
                  <c:v>0.24859999999999999</c:v>
                </c:pt>
                <c:pt idx="635">
                  <c:v>0.24740999999999999</c:v>
                </c:pt>
                <c:pt idx="636">
                  <c:v>0.24623</c:v>
                </c:pt>
                <c:pt idx="637">
                  <c:v>0.24504999999999999</c:v>
                </c:pt>
                <c:pt idx="638">
                  <c:v>0.24387</c:v>
                </c:pt>
                <c:pt idx="639">
                  <c:v>0.24268999999999999</c:v>
                </c:pt>
                <c:pt idx="640">
                  <c:v>0.24152000000000001</c:v>
                </c:pt>
                <c:pt idx="641">
                  <c:v>0.24035000000000001</c:v>
                </c:pt>
                <c:pt idx="642">
                  <c:v>0.23918</c:v>
                </c:pt>
                <c:pt idx="643">
                  <c:v>0.23802000000000001</c:v>
                </c:pt>
                <c:pt idx="644">
                  <c:v>0.23685</c:v>
                </c:pt>
                <c:pt idx="645">
                  <c:v>0.23569999999999999</c:v>
                </c:pt>
                <c:pt idx="646">
                  <c:v>0.23454</c:v>
                </c:pt>
                <c:pt idx="647">
                  <c:v>0.23338999999999999</c:v>
                </c:pt>
                <c:pt idx="648">
                  <c:v>0.23224</c:v>
                </c:pt>
                <c:pt idx="649">
                  <c:v>0.23108999999999999</c:v>
                </c:pt>
                <c:pt idx="650">
                  <c:v>0.22994999999999999</c:v>
                </c:pt>
                <c:pt idx="651">
                  <c:v>0.22881000000000001</c:v>
                </c:pt>
                <c:pt idx="652">
                  <c:v>0.22767000000000001</c:v>
                </c:pt>
                <c:pt idx="653">
                  <c:v>0.22653999999999999</c:v>
                </c:pt>
                <c:pt idx="654">
                  <c:v>0.22539999999999999</c:v>
                </c:pt>
                <c:pt idx="655">
                  <c:v>0.22428000000000001</c:v>
                </c:pt>
                <c:pt idx="656">
                  <c:v>0.22314999999999999</c:v>
                </c:pt>
                <c:pt idx="657">
                  <c:v>0.22203000000000001</c:v>
                </c:pt>
                <c:pt idx="658">
                  <c:v>0.22091</c:v>
                </c:pt>
                <c:pt idx="659">
                  <c:v>0.21979000000000001</c:v>
                </c:pt>
                <c:pt idx="660">
                  <c:v>0.21868000000000001</c:v>
                </c:pt>
                <c:pt idx="661">
                  <c:v>0.21757000000000001</c:v>
                </c:pt>
                <c:pt idx="662">
                  <c:v>0.21646000000000001</c:v>
                </c:pt>
                <c:pt idx="663">
                  <c:v>0.21536</c:v>
                </c:pt>
                <c:pt idx="664">
                  <c:v>0.21426000000000001</c:v>
                </c:pt>
                <c:pt idx="665">
                  <c:v>0.21315999999999999</c:v>
                </c:pt>
                <c:pt idx="666">
                  <c:v>0.21206</c:v>
                </c:pt>
                <c:pt idx="667">
                  <c:v>0.21096999999999999</c:v>
                </c:pt>
                <c:pt idx="668">
                  <c:v>0.20988000000000001</c:v>
                </c:pt>
                <c:pt idx="669">
                  <c:v>0.20880000000000001</c:v>
                </c:pt>
                <c:pt idx="670">
                  <c:v>0.20771000000000001</c:v>
                </c:pt>
                <c:pt idx="671">
                  <c:v>0.20663000000000001</c:v>
                </c:pt>
                <c:pt idx="672">
                  <c:v>0.20555999999999999</c:v>
                </c:pt>
                <c:pt idx="673">
                  <c:v>0.20448</c:v>
                </c:pt>
                <c:pt idx="674">
                  <c:v>0.20341000000000001</c:v>
                </c:pt>
                <c:pt idx="675">
                  <c:v>0.20235</c:v>
                </c:pt>
                <c:pt idx="676">
                  <c:v>0.20127999999999999</c:v>
                </c:pt>
                <c:pt idx="677">
                  <c:v>0.20022000000000001</c:v>
                </c:pt>
                <c:pt idx="678">
                  <c:v>0.19916</c:v>
                </c:pt>
                <c:pt idx="679">
                  <c:v>0.19811000000000001</c:v>
                </c:pt>
                <c:pt idx="680">
                  <c:v>0.19706000000000001</c:v>
                </c:pt>
                <c:pt idx="681">
                  <c:v>0.19600999999999999</c:v>
                </c:pt>
                <c:pt idx="682">
                  <c:v>0.19495999999999999</c:v>
                </c:pt>
                <c:pt idx="683">
                  <c:v>0.19392000000000001</c:v>
                </c:pt>
                <c:pt idx="684">
                  <c:v>0.19288</c:v>
                </c:pt>
                <c:pt idx="685">
                  <c:v>0.19184000000000001</c:v>
                </c:pt>
                <c:pt idx="686">
                  <c:v>0.19081000000000001</c:v>
                </c:pt>
                <c:pt idx="687">
                  <c:v>0.18978</c:v>
                </c:pt>
                <c:pt idx="688">
                  <c:v>0.18875</c:v>
                </c:pt>
                <c:pt idx="689">
                  <c:v>0.18773000000000001</c:v>
                </c:pt>
                <c:pt idx="690">
                  <c:v>0.18670999999999999</c:v>
                </c:pt>
                <c:pt idx="691">
                  <c:v>0.18568999999999999</c:v>
                </c:pt>
                <c:pt idx="692">
                  <c:v>0.18468000000000001</c:v>
                </c:pt>
                <c:pt idx="693">
                  <c:v>0.18367</c:v>
                </c:pt>
                <c:pt idx="694">
                  <c:v>0.18265999999999999</c:v>
                </c:pt>
                <c:pt idx="695">
                  <c:v>0.18165000000000001</c:v>
                </c:pt>
                <c:pt idx="696">
                  <c:v>0.18065000000000001</c:v>
                </c:pt>
                <c:pt idx="697">
                  <c:v>0.17965999999999999</c:v>
                </c:pt>
                <c:pt idx="698">
                  <c:v>0.17866000000000001</c:v>
                </c:pt>
                <c:pt idx="699">
                  <c:v>0.17766999999999999</c:v>
                </c:pt>
                <c:pt idx="700">
                  <c:v>0.17668</c:v>
                </c:pt>
                <c:pt idx="701">
                  <c:v>0.17569000000000001</c:v>
                </c:pt>
                <c:pt idx="702">
                  <c:v>0.17471</c:v>
                </c:pt>
                <c:pt idx="703">
                  <c:v>0.17373</c:v>
                </c:pt>
                <c:pt idx="704">
                  <c:v>0.17274999999999999</c:v>
                </c:pt>
                <c:pt idx="705">
                  <c:v>0.17177999999999999</c:v>
                </c:pt>
                <c:pt idx="706">
                  <c:v>0.17080999999999999</c:v>
                </c:pt>
                <c:pt idx="707">
                  <c:v>0.16983999999999999</c:v>
                </c:pt>
                <c:pt idx="708">
                  <c:v>0.16888</c:v>
                </c:pt>
                <c:pt idx="709">
                  <c:v>0.16792000000000001</c:v>
                </c:pt>
                <c:pt idx="710">
                  <c:v>0.16696</c:v>
                </c:pt>
                <c:pt idx="711">
                  <c:v>0.16600999999999999</c:v>
                </c:pt>
                <c:pt idx="712">
                  <c:v>0.16506000000000001</c:v>
                </c:pt>
                <c:pt idx="713">
                  <c:v>0.16411000000000001</c:v>
                </c:pt>
                <c:pt idx="714">
                  <c:v>0.16317000000000001</c:v>
                </c:pt>
                <c:pt idx="715">
                  <c:v>0.16222</c:v>
                </c:pt>
                <c:pt idx="716">
                  <c:v>0.16128999999999999</c:v>
                </c:pt>
                <c:pt idx="717">
                  <c:v>0.16034999999999999</c:v>
                </c:pt>
                <c:pt idx="718">
                  <c:v>0.15942000000000001</c:v>
                </c:pt>
                <c:pt idx="719">
                  <c:v>0.15848999999999999</c:v>
                </c:pt>
                <c:pt idx="720">
                  <c:v>0.15756000000000001</c:v>
                </c:pt>
                <c:pt idx="721">
                  <c:v>0.15664</c:v>
                </c:pt>
                <c:pt idx="722">
                  <c:v>0.15572</c:v>
                </c:pt>
                <c:pt idx="723">
                  <c:v>0.15481</c:v>
                </c:pt>
                <c:pt idx="724">
                  <c:v>0.15389</c:v>
                </c:pt>
                <c:pt idx="725">
                  <c:v>0.15298</c:v>
                </c:pt>
                <c:pt idx="726">
                  <c:v>0.15207999999999999</c:v>
                </c:pt>
                <c:pt idx="727">
                  <c:v>0.15117</c:v>
                </c:pt>
                <c:pt idx="728">
                  <c:v>0.15026999999999999</c:v>
                </c:pt>
                <c:pt idx="729">
                  <c:v>0.14938000000000001</c:v>
                </c:pt>
                <c:pt idx="730">
                  <c:v>0.14848</c:v>
                </c:pt>
                <c:pt idx="731">
                  <c:v>0.14759</c:v>
                </c:pt>
                <c:pt idx="732">
                  <c:v>0.1467</c:v>
                </c:pt>
                <c:pt idx="733">
                  <c:v>0.14582000000000001</c:v>
                </c:pt>
                <c:pt idx="734">
                  <c:v>0.14494000000000001</c:v>
                </c:pt>
                <c:pt idx="735">
                  <c:v>0.14405999999999999</c:v>
                </c:pt>
                <c:pt idx="736">
                  <c:v>0.14318</c:v>
                </c:pt>
                <c:pt idx="737">
                  <c:v>0.14230999999999999</c:v>
                </c:pt>
                <c:pt idx="738">
                  <c:v>0.14144000000000001</c:v>
                </c:pt>
                <c:pt idx="739">
                  <c:v>0.14057</c:v>
                </c:pt>
                <c:pt idx="740">
                  <c:v>0.13971</c:v>
                </c:pt>
                <c:pt idx="741">
                  <c:v>0.13885</c:v>
                </c:pt>
                <c:pt idx="742">
                  <c:v>0.13799</c:v>
                </c:pt>
                <c:pt idx="743">
                  <c:v>0.13714000000000001</c:v>
                </c:pt>
                <c:pt idx="744">
                  <c:v>0.13628999999999999</c:v>
                </c:pt>
                <c:pt idx="745">
                  <c:v>0.13544</c:v>
                </c:pt>
                <c:pt idx="746">
                  <c:v>0.1346</c:v>
                </c:pt>
                <c:pt idx="747">
                  <c:v>0.13375999999999999</c:v>
                </c:pt>
                <c:pt idx="748">
                  <c:v>0.13292000000000001</c:v>
                </c:pt>
                <c:pt idx="749">
                  <c:v>0.13208</c:v>
                </c:pt>
                <c:pt idx="750">
                  <c:v>0.13125000000000001</c:v>
                </c:pt>
                <c:pt idx="751">
                  <c:v>0.13042000000000001</c:v>
                </c:pt>
                <c:pt idx="752">
                  <c:v>0.12959999999999999</c:v>
                </c:pt>
                <c:pt idx="753">
                  <c:v>0.12877</c:v>
                </c:pt>
                <c:pt idx="754">
                  <c:v>0.12795999999999999</c:v>
                </c:pt>
                <c:pt idx="755">
                  <c:v>0.12714</c:v>
                </c:pt>
                <c:pt idx="756">
                  <c:v>0.12631999999999999</c:v>
                </c:pt>
                <c:pt idx="757">
                  <c:v>0.12551000000000001</c:v>
                </c:pt>
                <c:pt idx="758">
                  <c:v>0.12471</c:v>
                </c:pt>
                <c:pt idx="759">
                  <c:v>0.1239</c:v>
                </c:pt>
                <c:pt idx="760">
                  <c:v>0.1231</c:v>
                </c:pt>
                <c:pt idx="761">
                  <c:v>0.12230000000000001</c:v>
                </c:pt>
                <c:pt idx="762">
                  <c:v>0.12151000000000001</c:v>
                </c:pt>
                <c:pt idx="763">
                  <c:v>0.12071999999999999</c:v>
                </c:pt>
                <c:pt idx="764">
                  <c:v>0.11992999999999999</c:v>
                </c:pt>
                <c:pt idx="765">
                  <c:v>0.11914</c:v>
                </c:pt>
                <c:pt idx="766">
                  <c:v>0.11836000000000001</c:v>
                </c:pt>
                <c:pt idx="767">
                  <c:v>0.11758</c:v>
                </c:pt>
                <c:pt idx="768">
                  <c:v>0.1168</c:v>
                </c:pt>
                <c:pt idx="769">
                  <c:v>0.11602</c:v>
                </c:pt>
                <c:pt idx="770">
                  <c:v>0.11525000000000001</c:v>
                </c:pt>
                <c:pt idx="771">
                  <c:v>0.11448</c:v>
                </c:pt>
                <c:pt idx="772">
                  <c:v>0.11372</c:v>
                </c:pt>
                <c:pt idx="773">
                  <c:v>0.11296</c:v>
                </c:pt>
                <c:pt idx="774">
                  <c:v>0.11219999999999999</c:v>
                </c:pt>
                <c:pt idx="775">
                  <c:v>0.11144</c:v>
                </c:pt>
                <c:pt idx="776">
                  <c:v>0.11069</c:v>
                </c:pt>
                <c:pt idx="777">
                  <c:v>0.10994</c:v>
                </c:pt>
                <c:pt idx="778">
                  <c:v>0.10919</c:v>
                </c:pt>
                <c:pt idx="779">
                  <c:v>0.10845</c:v>
                </c:pt>
                <c:pt idx="780">
                  <c:v>0.1077</c:v>
                </c:pt>
                <c:pt idx="781">
                  <c:v>0.10696</c:v>
                </c:pt>
                <c:pt idx="782">
                  <c:v>0.10623</c:v>
                </c:pt>
                <c:pt idx="783">
                  <c:v>0.1055</c:v>
                </c:pt>
                <c:pt idx="784">
                  <c:v>0.10477</c:v>
                </c:pt>
                <c:pt idx="785">
                  <c:v>0.10403999999999999</c:v>
                </c:pt>
                <c:pt idx="786">
                  <c:v>0.10331</c:v>
                </c:pt>
                <c:pt idx="787">
                  <c:v>0.10259</c:v>
                </c:pt>
                <c:pt idx="788">
                  <c:v>0.10187</c:v>
                </c:pt>
                <c:pt idx="789">
                  <c:v>0.10116</c:v>
                </c:pt>
                <c:pt idx="790">
                  <c:v>0.10045</c:v>
                </c:pt>
                <c:pt idx="791">
                  <c:v>9.9739999999999995E-2</c:v>
                </c:pt>
                <c:pt idx="792">
                  <c:v>9.9030000000000007E-2</c:v>
                </c:pt>
                <c:pt idx="793">
                  <c:v>9.8320000000000005E-2</c:v>
                </c:pt>
                <c:pt idx="794">
                  <c:v>9.7619999999999998E-2</c:v>
                </c:pt>
                <c:pt idx="795">
                  <c:v>9.6920000000000006E-2</c:v>
                </c:pt>
                <c:pt idx="796">
                  <c:v>9.6229999999999996E-2</c:v>
                </c:pt>
                <c:pt idx="797">
                  <c:v>9.554E-2</c:v>
                </c:pt>
                <c:pt idx="798">
                  <c:v>9.4850000000000004E-2</c:v>
                </c:pt>
                <c:pt idx="799">
                  <c:v>9.4159999999999994E-2</c:v>
                </c:pt>
                <c:pt idx="800">
                  <c:v>9.3469999999999998E-2</c:v>
                </c:pt>
                <c:pt idx="801">
                  <c:v>9.2789999999999997E-2</c:v>
                </c:pt>
                <c:pt idx="802">
                  <c:v>9.2109999999999997E-2</c:v>
                </c:pt>
                <c:pt idx="803">
                  <c:v>9.1439999999999994E-2</c:v>
                </c:pt>
                <c:pt idx="804">
                  <c:v>9.0759999999999993E-2</c:v>
                </c:pt>
                <c:pt idx="805">
                  <c:v>9.0090000000000003E-2</c:v>
                </c:pt>
                <c:pt idx="806">
                  <c:v>8.9419999999999999E-2</c:v>
                </c:pt>
                <c:pt idx="807">
                  <c:v>8.8760000000000006E-2</c:v>
                </c:pt>
                <c:pt idx="808">
                  <c:v>8.8099999999999998E-2</c:v>
                </c:pt>
                <c:pt idx="809">
                  <c:v>8.7440000000000004E-2</c:v>
                </c:pt>
                <c:pt idx="810">
                  <c:v>8.6779999999999996E-2</c:v>
                </c:pt>
                <c:pt idx="811">
                  <c:v>8.6129999999999998E-2</c:v>
                </c:pt>
                <c:pt idx="812">
                  <c:v>8.5470000000000004E-2</c:v>
                </c:pt>
                <c:pt idx="813">
                  <c:v>8.4820000000000007E-2</c:v>
                </c:pt>
                <c:pt idx="814">
                  <c:v>8.4180000000000005E-2</c:v>
                </c:pt>
                <c:pt idx="815">
                  <c:v>8.3529999999999993E-2</c:v>
                </c:pt>
                <c:pt idx="816">
                  <c:v>8.2890000000000005E-2</c:v>
                </c:pt>
                <c:pt idx="817">
                  <c:v>8.226E-2</c:v>
                </c:pt>
                <c:pt idx="818">
                  <c:v>8.1619999999999998E-2</c:v>
                </c:pt>
                <c:pt idx="819">
                  <c:v>8.0990000000000006E-2</c:v>
                </c:pt>
                <c:pt idx="820">
                  <c:v>8.0360000000000001E-2</c:v>
                </c:pt>
                <c:pt idx="821">
                  <c:v>7.9729999999999995E-2</c:v>
                </c:pt>
                <c:pt idx="822">
                  <c:v>7.9100000000000004E-2</c:v>
                </c:pt>
                <c:pt idx="823">
                  <c:v>7.8479999999999994E-2</c:v>
                </c:pt>
                <c:pt idx="824">
                  <c:v>7.7859999999999999E-2</c:v>
                </c:pt>
                <c:pt idx="825">
                  <c:v>7.7240000000000003E-2</c:v>
                </c:pt>
                <c:pt idx="826">
                  <c:v>7.6630000000000004E-2</c:v>
                </c:pt>
                <c:pt idx="827">
                  <c:v>7.6020000000000004E-2</c:v>
                </c:pt>
                <c:pt idx="828">
                  <c:v>7.5410000000000005E-2</c:v>
                </c:pt>
                <c:pt idx="829">
                  <c:v>7.4800000000000005E-2</c:v>
                </c:pt>
                <c:pt idx="830">
                  <c:v>7.4190000000000006E-2</c:v>
                </c:pt>
                <c:pt idx="831">
                  <c:v>7.3590000000000003E-2</c:v>
                </c:pt>
                <c:pt idx="832">
                  <c:v>7.2989999999999999E-2</c:v>
                </c:pt>
                <c:pt idx="833">
                  <c:v>7.2400000000000006E-2</c:v>
                </c:pt>
                <c:pt idx="834">
                  <c:v>7.1800000000000003E-2</c:v>
                </c:pt>
                <c:pt idx="835">
                  <c:v>7.1209999999999996E-2</c:v>
                </c:pt>
                <c:pt idx="836">
                  <c:v>7.0620000000000002E-2</c:v>
                </c:pt>
                <c:pt idx="837">
                  <c:v>7.0029999999999995E-2</c:v>
                </c:pt>
                <c:pt idx="838">
                  <c:v>6.9449999999999998E-2</c:v>
                </c:pt>
                <c:pt idx="839">
                  <c:v>6.8870000000000001E-2</c:v>
                </c:pt>
                <c:pt idx="840">
                  <c:v>6.8290000000000003E-2</c:v>
                </c:pt>
                <c:pt idx="841">
                  <c:v>6.7710000000000006E-2</c:v>
                </c:pt>
                <c:pt idx="842">
                  <c:v>6.7129999999999995E-2</c:v>
                </c:pt>
                <c:pt idx="843">
                  <c:v>6.6559999999999994E-2</c:v>
                </c:pt>
                <c:pt idx="844">
                  <c:v>6.5989999999999993E-2</c:v>
                </c:pt>
                <c:pt idx="845">
                  <c:v>6.5420000000000006E-2</c:v>
                </c:pt>
                <c:pt idx="846">
                  <c:v>6.4860000000000001E-2</c:v>
                </c:pt>
                <c:pt idx="847">
                  <c:v>6.429E-2</c:v>
                </c:pt>
                <c:pt idx="848">
                  <c:v>6.3729999999999995E-2</c:v>
                </c:pt>
                <c:pt idx="849">
                  <c:v>6.318E-2</c:v>
                </c:pt>
                <c:pt idx="850">
                  <c:v>6.2619999999999995E-2</c:v>
                </c:pt>
                <c:pt idx="851">
                  <c:v>6.207E-2</c:v>
                </c:pt>
                <c:pt idx="852">
                  <c:v>6.1519999999999998E-2</c:v>
                </c:pt>
                <c:pt idx="853">
                  <c:v>6.0970000000000003E-2</c:v>
                </c:pt>
                <c:pt idx="854">
                  <c:v>6.0420000000000001E-2</c:v>
                </c:pt>
                <c:pt idx="855">
                  <c:v>5.9880000000000003E-2</c:v>
                </c:pt>
                <c:pt idx="856">
                  <c:v>5.9330000000000001E-2</c:v>
                </c:pt>
                <c:pt idx="857">
                  <c:v>5.8790000000000002E-2</c:v>
                </c:pt>
                <c:pt idx="858">
                  <c:v>5.8259999999999999E-2</c:v>
                </c:pt>
                <c:pt idx="859">
                  <c:v>5.772E-2</c:v>
                </c:pt>
                <c:pt idx="860">
                  <c:v>5.7189999999999998E-2</c:v>
                </c:pt>
                <c:pt idx="861">
                  <c:v>5.6660000000000002E-2</c:v>
                </c:pt>
                <c:pt idx="862">
                  <c:v>5.6129999999999999E-2</c:v>
                </c:pt>
                <c:pt idx="863">
                  <c:v>5.5599999999999997E-2</c:v>
                </c:pt>
                <c:pt idx="864">
                  <c:v>5.5079999999999997E-2</c:v>
                </c:pt>
                <c:pt idx="865">
                  <c:v>5.4559999999999997E-2</c:v>
                </c:pt>
                <c:pt idx="866">
                  <c:v>5.4039999999999998E-2</c:v>
                </c:pt>
                <c:pt idx="867">
                  <c:v>5.3519999999999998E-2</c:v>
                </c:pt>
                <c:pt idx="868">
                  <c:v>5.2999999999999999E-2</c:v>
                </c:pt>
                <c:pt idx="869">
                  <c:v>5.2490000000000002E-2</c:v>
                </c:pt>
                <c:pt idx="870">
                  <c:v>5.1979999999999998E-2</c:v>
                </c:pt>
                <c:pt idx="871">
                  <c:v>5.1470000000000002E-2</c:v>
                </c:pt>
                <c:pt idx="872">
                  <c:v>5.0970000000000001E-2</c:v>
                </c:pt>
                <c:pt idx="873">
                  <c:v>5.0459999999999998E-2</c:v>
                </c:pt>
                <c:pt idx="874">
                  <c:v>4.9959999999999997E-2</c:v>
                </c:pt>
                <c:pt idx="875">
                  <c:v>4.9459999999999997E-2</c:v>
                </c:pt>
                <c:pt idx="876">
                  <c:v>4.8959999999999997E-2</c:v>
                </c:pt>
                <c:pt idx="877">
                  <c:v>4.8460000000000003E-2</c:v>
                </c:pt>
                <c:pt idx="878">
                  <c:v>4.7969999999999999E-2</c:v>
                </c:pt>
                <c:pt idx="879">
                  <c:v>4.7480000000000001E-2</c:v>
                </c:pt>
                <c:pt idx="880">
                  <c:v>4.6989999999999997E-2</c:v>
                </c:pt>
                <c:pt idx="881">
                  <c:v>4.65E-2</c:v>
                </c:pt>
                <c:pt idx="882">
                  <c:v>4.6010000000000002E-2</c:v>
                </c:pt>
                <c:pt idx="883">
                  <c:v>4.5530000000000001E-2</c:v>
                </c:pt>
                <c:pt idx="884">
                  <c:v>4.505E-2</c:v>
                </c:pt>
                <c:pt idx="885">
                  <c:v>4.4569999999999999E-2</c:v>
                </c:pt>
                <c:pt idx="886">
                  <c:v>4.4089999999999997E-2</c:v>
                </c:pt>
                <c:pt idx="887">
                  <c:v>4.3610000000000003E-2</c:v>
                </c:pt>
                <c:pt idx="888">
                  <c:v>4.3139999999999998E-2</c:v>
                </c:pt>
                <c:pt idx="889">
                  <c:v>4.267E-2</c:v>
                </c:pt>
                <c:pt idx="890">
                  <c:v>4.2189999999999998E-2</c:v>
                </c:pt>
                <c:pt idx="891">
                  <c:v>4.1730000000000003E-2</c:v>
                </c:pt>
                <c:pt idx="892">
                  <c:v>4.1259999999999998E-2</c:v>
                </c:pt>
                <c:pt idx="893">
                  <c:v>4.0800000000000003E-2</c:v>
                </c:pt>
                <c:pt idx="894">
                  <c:v>4.0329999999999998E-2</c:v>
                </c:pt>
                <c:pt idx="895">
                  <c:v>3.9870000000000003E-2</c:v>
                </c:pt>
                <c:pt idx="896">
                  <c:v>3.9410000000000001E-2</c:v>
                </c:pt>
                <c:pt idx="897">
                  <c:v>3.8960000000000002E-2</c:v>
                </c:pt>
                <c:pt idx="898">
                  <c:v>3.85E-2</c:v>
                </c:pt>
                <c:pt idx="899">
                  <c:v>3.805E-2</c:v>
                </c:pt>
                <c:pt idx="900">
                  <c:v>3.7600000000000001E-2</c:v>
                </c:pt>
                <c:pt idx="901">
                  <c:v>3.7150000000000002E-2</c:v>
                </c:pt>
                <c:pt idx="902">
                  <c:v>3.6700000000000003E-2</c:v>
                </c:pt>
                <c:pt idx="903">
                  <c:v>3.6249999999999998E-2</c:v>
                </c:pt>
                <c:pt idx="904">
                  <c:v>3.5810000000000002E-2</c:v>
                </c:pt>
                <c:pt idx="905">
                  <c:v>3.5360000000000003E-2</c:v>
                </c:pt>
                <c:pt idx="906">
                  <c:v>3.492E-2</c:v>
                </c:pt>
                <c:pt idx="907">
                  <c:v>3.4479999999999997E-2</c:v>
                </c:pt>
                <c:pt idx="908">
                  <c:v>3.4049999999999997E-2</c:v>
                </c:pt>
                <c:pt idx="909">
                  <c:v>3.3610000000000001E-2</c:v>
                </c:pt>
                <c:pt idx="910">
                  <c:v>3.3180000000000001E-2</c:v>
                </c:pt>
                <c:pt idx="911">
                  <c:v>3.2750000000000001E-2</c:v>
                </c:pt>
                <c:pt idx="912">
                  <c:v>3.2320000000000002E-2</c:v>
                </c:pt>
                <c:pt idx="913">
                  <c:v>3.1890000000000002E-2</c:v>
                </c:pt>
                <c:pt idx="914">
                  <c:v>3.1460000000000002E-2</c:v>
                </c:pt>
                <c:pt idx="915">
                  <c:v>3.1029999999999999E-2</c:v>
                </c:pt>
                <c:pt idx="916">
                  <c:v>3.0609999999999998E-2</c:v>
                </c:pt>
                <c:pt idx="917">
                  <c:v>3.0190000000000002E-2</c:v>
                </c:pt>
                <c:pt idx="918">
                  <c:v>2.9770000000000001E-2</c:v>
                </c:pt>
                <c:pt idx="919">
                  <c:v>2.9350000000000001E-2</c:v>
                </c:pt>
                <c:pt idx="920">
                  <c:v>2.8930000000000001E-2</c:v>
                </c:pt>
                <c:pt idx="921">
                  <c:v>2.852E-2</c:v>
                </c:pt>
                <c:pt idx="922">
                  <c:v>2.81E-2</c:v>
                </c:pt>
                <c:pt idx="923">
                  <c:v>2.7689999999999999E-2</c:v>
                </c:pt>
                <c:pt idx="924">
                  <c:v>2.7279999999999999E-2</c:v>
                </c:pt>
                <c:pt idx="925">
                  <c:v>2.6870000000000002E-2</c:v>
                </c:pt>
                <c:pt idx="926">
                  <c:v>2.6460000000000001E-2</c:v>
                </c:pt>
                <c:pt idx="927">
                  <c:v>2.605E-2</c:v>
                </c:pt>
                <c:pt idx="928">
                  <c:v>2.5649999999999999E-2</c:v>
                </c:pt>
                <c:pt idx="929">
                  <c:v>2.5250000000000002E-2</c:v>
                </c:pt>
                <c:pt idx="930">
                  <c:v>2.4840000000000001E-2</c:v>
                </c:pt>
                <c:pt idx="931">
                  <c:v>2.444E-2</c:v>
                </c:pt>
                <c:pt idx="932">
                  <c:v>2.4039999999999999E-2</c:v>
                </c:pt>
                <c:pt idx="933">
                  <c:v>2.3650000000000001E-2</c:v>
                </c:pt>
                <c:pt idx="934">
                  <c:v>2.325E-2</c:v>
                </c:pt>
                <c:pt idx="935">
                  <c:v>2.2859999999999998E-2</c:v>
                </c:pt>
                <c:pt idx="936">
                  <c:v>2.2460000000000001E-2</c:v>
                </c:pt>
                <c:pt idx="937">
                  <c:v>2.2069999999999999E-2</c:v>
                </c:pt>
                <c:pt idx="938">
                  <c:v>2.1680000000000001E-2</c:v>
                </c:pt>
                <c:pt idx="939">
                  <c:v>2.129E-2</c:v>
                </c:pt>
                <c:pt idx="940">
                  <c:v>2.0910000000000002E-2</c:v>
                </c:pt>
                <c:pt idx="941">
                  <c:v>2.052E-2</c:v>
                </c:pt>
                <c:pt idx="942">
                  <c:v>2.0140000000000002E-2</c:v>
                </c:pt>
                <c:pt idx="943">
                  <c:v>1.975E-2</c:v>
                </c:pt>
                <c:pt idx="944">
                  <c:v>1.9369999999999998E-2</c:v>
                </c:pt>
                <c:pt idx="945">
                  <c:v>1.899E-2</c:v>
                </c:pt>
                <c:pt idx="946">
                  <c:v>1.8610000000000002E-2</c:v>
                </c:pt>
                <c:pt idx="947">
                  <c:v>1.823E-2</c:v>
                </c:pt>
                <c:pt idx="948">
                  <c:v>1.7860000000000001E-2</c:v>
                </c:pt>
                <c:pt idx="949">
                  <c:v>1.7479999999999999E-2</c:v>
                </c:pt>
                <c:pt idx="950">
                  <c:v>1.711E-2</c:v>
                </c:pt>
                <c:pt idx="951">
                  <c:v>1.6740000000000001E-2</c:v>
                </c:pt>
                <c:pt idx="952">
                  <c:v>1.636E-2</c:v>
                </c:pt>
                <c:pt idx="953">
                  <c:v>1.5990000000000001E-2</c:v>
                </c:pt>
                <c:pt idx="954">
                  <c:v>1.562E-2</c:v>
                </c:pt>
                <c:pt idx="955">
                  <c:v>1.5259999999999999E-2</c:v>
                </c:pt>
                <c:pt idx="956">
                  <c:v>1.489E-2</c:v>
                </c:pt>
                <c:pt idx="957">
                  <c:v>1.453E-2</c:v>
                </c:pt>
                <c:pt idx="958">
                  <c:v>1.4160000000000001E-2</c:v>
                </c:pt>
                <c:pt idx="959">
                  <c:v>1.38E-2</c:v>
                </c:pt>
                <c:pt idx="960">
                  <c:v>1.3440000000000001E-2</c:v>
                </c:pt>
                <c:pt idx="961">
                  <c:v>1.308E-2</c:v>
                </c:pt>
                <c:pt idx="962">
                  <c:v>1.272E-2</c:v>
                </c:pt>
                <c:pt idx="963">
                  <c:v>1.2359999999999999E-2</c:v>
                </c:pt>
                <c:pt idx="964">
                  <c:v>1.2E-2</c:v>
                </c:pt>
                <c:pt idx="965">
                  <c:v>1.1650000000000001E-2</c:v>
                </c:pt>
                <c:pt idx="966">
                  <c:v>1.129E-2</c:v>
                </c:pt>
                <c:pt idx="967">
                  <c:v>1.094E-2</c:v>
                </c:pt>
                <c:pt idx="968">
                  <c:v>1.059E-2</c:v>
                </c:pt>
                <c:pt idx="969">
                  <c:v>1.0240000000000001E-2</c:v>
                </c:pt>
                <c:pt idx="970">
                  <c:v>9.8899999999999995E-3</c:v>
                </c:pt>
                <c:pt idx="971">
                  <c:v>9.5399999999999999E-3</c:v>
                </c:pt>
                <c:pt idx="972">
                  <c:v>9.1900000000000003E-3</c:v>
                </c:pt>
                <c:pt idx="973">
                  <c:v>8.8400000000000006E-3</c:v>
                </c:pt>
                <c:pt idx="974">
                  <c:v>8.5000000000000006E-3</c:v>
                </c:pt>
                <c:pt idx="975">
                  <c:v>8.1499999999999993E-3</c:v>
                </c:pt>
                <c:pt idx="976">
                  <c:v>7.8100000000000001E-3</c:v>
                </c:pt>
                <c:pt idx="977">
                  <c:v>7.4599999999999996E-3</c:v>
                </c:pt>
                <c:pt idx="978">
                  <c:v>7.1199999999999996E-3</c:v>
                </c:pt>
                <c:pt idx="979">
                  <c:v>6.7799999999999996E-3</c:v>
                </c:pt>
                <c:pt idx="980">
                  <c:v>6.4400000000000004E-3</c:v>
                </c:pt>
                <c:pt idx="981">
                  <c:v>6.1000000000000004E-3</c:v>
                </c:pt>
                <c:pt idx="982">
                  <c:v>5.7600000000000004E-3</c:v>
                </c:pt>
                <c:pt idx="983">
                  <c:v>5.4299999999999999E-3</c:v>
                </c:pt>
                <c:pt idx="984">
                  <c:v>5.0899999999999999E-3</c:v>
                </c:pt>
                <c:pt idx="985">
                  <c:v>4.7600000000000003E-3</c:v>
                </c:pt>
                <c:pt idx="986">
                  <c:v>4.4200000000000003E-3</c:v>
                </c:pt>
                <c:pt idx="987">
                  <c:v>4.0899999999999999E-3</c:v>
                </c:pt>
                <c:pt idx="988">
                  <c:v>3.7599999999999999E-3</c:v>
                </c:pt>
                <c:pt idx="989">
                  <c:v>3.4299999999999999E-3</c:v>
                </c:pt>
                <c:pt idx="990">
                  <c:v>3.0999999999999999E-3</c:v>
                </c:pt>
                <c:pt idx="991">
                  <c:v>2.7699999999999999E-3</c:v>
                </c:pt>
                <c:pt idx="992">
                  <c:v>2.4399999999999999E-3</c:v>
                </c:pt>
                <c:pt idx="993">
                  <c:v>2.1099999999999999E-3</c:v>
                </c:pt>
                <c:pt idx="994">
                  <c:v>1.7799999999999999E-3</c:v>
                </c:pt>
                <c:pt idx="995">
                  <c:v>1.4599999999999999E-3</c:v>
                </c:pt>
                <c:pt idx="996">
                  <c:v>1.1299999999999999E-3</c:v>
                </c:pt>
                <c:pt idx="997">
                  <c:v>8.0999999999999996E-4</c:v>
                </c:pt>
                <c:pt idx="998">
                  <c:v>4.8000000000000001E-4</c:v>
                </c:pt>
                <c:pt idx="999">
                  <c:v>1.6000000000000001E-4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34-4869-9E85-117B33D08434}"/>
            </c:ext>
          </c:extLst>
        </c:ser>
        <c:ser>
          <c:idx val="5"/>
          <c:order val="5"/>
          <c:tx>
            <c:strRef>
              <c:f>n1000_trans_q_lin!$J$6</c:f>
              <c:strCache>
                <c:ptCount val="1"/>
                <c:pt idx="0">
                  <c:v>t=0.5 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n1000_trans_q_lin!$A$7:$A$1006</c:f>
              <c:numCache>
                <c:formatCode>0.000E+00</c:formatCode>
                <c:ptCount val="1000"/>
                <c:pt idx="0">
                  <c:v>5.0000000000000001E-4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3.5000000000000001E-3</c:v>
                </c:pt>
                <c:pt idx="4">
                  <c:v>4.4999999999999997E-3</c:v>
                </c:pt>
                <c:pt idx="5">
                  <c:v>5.4999999999999997E-3</c:v>
                </c:pt>
                <c:pt idx="6">
                  <c:v>6.4999999999999997E-3</c:v>
                </c:pt>
                <c:pt idx="7">
                  <c:v>7.4999999999999997E-3</c:v>
                </c:pt>
                <c:pt idx="8">
                  <c:v>8.5000000000000006E-3</c:v>
                </c:pt>
                <c:pt idx="9">
                  <c:v>9.4999999999999998E-3</c:v>
                </c:pt>
                <c:pt idx="10">
                  <c:v>1.0500000000000001E-2</c:v>
                </c:pt>
                <c:pt idx="11">
                  <c:v>1.15E-2</c:v>
                </c:pt>
                <c:pt idx="12">
                  <c:v>1.2500000000000001E-2</c:v>
                </c:pt>
                <c:pt idx="13">
                  <c:v>1.35E-2</c:v>
                </c:pt>
                <c:pt idx="14">
                  <c:v>1.4500000000000001E-2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1.7500000000000002E-2</c:v>
                </c:pt>
                <c:pt idx="18">
                  <c:v>1.8499999999999999E-2</c:v>
                </c:pt>
                <c:pt idx="19">
                  <c:v>1.95E-2</c:v>
                </c:pt>
                <c:pt idx="20">
                  <c:v>2.0500000000000001E-2</c:v>
                </c:pt>
                <c:pt idx="21">
                  <c:v>2.1499999999999998E-2</c:v>
                </c:pt>
                <c:pt idx="22">
                  <c:v>2.2499999999999999E-2</c:v>
                </c:pt>
                <c:pt idx="23">
                  <c:v>2.35E-2</c:v>
                </c:pt>
                <c:pt idx="24">
                  <c:v>2.4500000000000001E-2</c:v>
                </c:pt>
                <c:pt idx="25">
                  <c:v>2.5499999999999998E-2</c:v>
                </c:pt>
                <c:pt idx="26">
                  <c:v>2.6499999999999999E-2</c:v>
                </c:pt>
                <c:pt idx="27">
                  <c:v>2.75E-2</c:v>
                </c:pt>
                <c:pt idx="28">
                  <c:v>2.8500000000000001E-2</c:v>
                </c:pt>
                <c:pt idx="29">
                  <c:v>2.9499999999999998E-2</c:v>
                </c:pt>
                <c:pt idx="30">
                  <c:v>3.0499999999999999E-2</c:v>
                </c:pt>
                <c:pt idx="31">
                  <c:v>3.15E-2</c:v>
                </c:pt>
                <c:pt idx="32">
                  <c:v>3.2500000000000001E-2</c:v>
                </c:pt>
                <c:pt idx="33">
                  <c:v>3.3500000000000002E-2</c:v>
                </c:pt>
                <c:pt idx="34">
                  <c:v>3.4500000000000003E-2</c:v>
                </c:pt>
                <c:pt idx="35">
                  <c:v>3.5499999999999997E-2</c:v>
                </c:pt>
                <c:pt idx="36">
                  <c:v>3.6499999999999998E-2</c:v>
                </c:pt>
                <c:pt idx="37">
                  <c:v>3.7499999999999999E-2</c:v>
                </c:pt>
                <c:pt idx="38">
                  <c:v>3.85E-2</c:v>
                </c:pt>
                <c:pt idx="39">
                  <c:v>3.95E-2</c:v>
                </c:pt>
                <c:pt idx="40">
                  <c:v>4.0500000000000001E-2</c:v>
                </c:pt>
                <c:pt idx="41">
                  <c:v>4.1500000000000002E-2</c:v>
                </c:pt>
                <c:pt idx="42">
                  <c:v>4.2500000000000003E-2</c:v>
                </c:pt>
                <c:pt idx="43">
                  <c:v>4.3499999999999997E-2</c:v>
                </c:pt>
                <c:pt idx="44">
                  <c:v>4.4499999999999998E-2</c:v>
                </c:pt>
                <c:pt idx="45">
                  <c:v>4.5499999999999999E-2</c:v>
                </c:pt>
                <c:pt idx="46">
                  <c:v>4.65E-2</c:v>
                </c:pt>
                <c:pt idx="47">
                  <c:v>4.7500000000000001E-2</c:v>
                </c:pt>
                <c:pt idx="48">
                  <c:v>4.8500000000000001E-2</c:v>
                </c:pt>
                <c:pt idx="49">
                  <c:v>4.9500000000000002E-2</c:v>
                </c:pt>
                <c:pt idx="50">
                  <c:v>5.0500000000000003E-2</c:v>
                </c:pt>
                <c:pt idx="51">
                  <c:v>5.1499999999999997E-2</c:v>
                </c:pt>
                <c:pt idx="52">
                  <c:v>5.2499999999999998E-2</c:v>
                </c:pt>
                <c:pt idx="53">
                  <c:v>5.3499999999999999E-2</c:v>
                </c:pt>
                <c:pt idx="54">
                  <c:v>5.45E-2</c:v>
                </c:pt>
                <c:pt idx="55">
                  <c:v>5.5500000000000001E-2</c:v>
                </c:pt>
                <c:pt idx="56">
                  <c:v>5.6500000000000002E-2</c:v>
                </c:pt>
                <c:pt idx="57">
                  <c:v>5.7500000000000002E-2</c:v>
                </c:pt>
                <c:pt idx="58">
                  <c:v>5.8500000000000003E-2</c:v>
                </c:pt>
                <c:pt idx="59">
                  <c:v>5.9499999999999997E-2</c:v>
                </c:pt>
                <c:pt idx="60">
                  <c:v>6.0499999999999998E-2</c:v>
                </c:pt>
                <c:pt idx="61">
                  <c:v>6.1499999999999999E-2</c:v>
                </c:pt>
                <c:pt idx="62">
                  <c:v>6.25E-2</c:v>
                </c:pt>
                <c:pt idx="63">
                  <c:v>6.3500000000000001E-2</c:v>
                </c:pt>
                <c:pt idx="64">
                  <c:v>6.4500000000000002E-2</c:v>
                </c:pt>
                <c:pt idx="65">
                  <c:v>6.5500000000000003E-2</c:v>
                </c:pt>
                <c:pt idx="66">
                  <c:v>6.6500000000000004E-2</c:v>
                </c:pt>
                <c:pt idx="67">
                  <c:v>6.7500000000000004E-2</c:v>
                </c:pt>
                <c:pt idx="68">
                  <c:v>6.8500000000000005E-2</c:v>
                </c:pt>
                <c:pt idx="69">
                  <c:v>6.9500000000000006E-2</c:v>
                </c:pt>
                <c:pt idx="70">
                  <c:v>7.0499999999999993E-2</c:v>
                </c:pt>
                <c:pt idx="71">
                  <c:v>7.1499999999999994E-2</c:v>
                </c:pt>
                <c:pt idx="72">
                  <c:v>7.2499999999999995E-2</c:v>
                </c:pt>
                <c:pt idx="73">
                  <c:v>7.3499999999999996E-2</c:v>
                </c:pt>
                <c:pt idx="74">
                  <c:v>7.4499999999999997E-2</c:v>
                </c:pt>
                <c:pt idx="75">
                  <c:v>7.5499999999999998E-2</c:v>
                </c:pt>
                <c:pt idx="76">
                  <c:v>7.6499999999999999E-2</c:v>
                </c:pt>
                <c:pt idx="77">
                  <c:v>7.7499999999999999E-2</c:v>
                </c:pt>
                <c:pt idx="78">
                  <c:v>7.85E-2</c:v>
                </c:pt>
                <c:pt idx="79">
                  <c:v>7.9500000000000001E-2</c:v>
                </c:pt>
                <c:pt idx="80">
                  <c:v>8.0500000000000002E-2</c:v>
                </c:pt>
                <c:pt idx="81">
                  <c:v>8.1500000000000003E-2</c:v>
                </c:pt>
                <c:pt idx="82">
                  <c:v>8.2500000000000004E-2</c:v>
                </c:pt>
                <c:pt idx="83">
                  <c:v>8.3500000000000005E-2</c:v>
                </c:pt>
                <c:pt idx="84">
                  <c:v>8.4500000000000006E-2</c:v>
                </c:pt>
                <c:pt idx="85">
                  <c:v>8.5500000000000007E-2</c:v>
                </c:pt>
                <c:pt idx="86">
                  <c:v>8.6499999999999994E-2</c:v>
                </c:pt>
                <c:pt idx="87">
                  <c:v>8.7499999999999994E-2</c:v>
                </c:pt>
                <c:pt idx="88">
                  <c:v>8.8499999999999995E-2</c:v>
                </c:pt>
                <c:pt idx="89">
                  <c:v>8.9499999999999996E-2</c:v>
                </c:pt>
                <c:pt idx="90">
                  <c:v>9.0499999999999997E-2</c:v>
                </c:pt>
                <c:pt idx="91">
                  <c:v>9.1499999999999998E-2</c:v>
                </c:pt>
                <c:pt idx="92">
                  <c:v>9.2499999999999999E-2</c:v>
                </c:pt>
                <c:pt idx="93">
                  <c:v>9.35E-2</c:v>
                </c:pt>
                <c:pt idx="94">
                  <c:v>9.4500000000000001E-2</c:v>
                </c:pt>
                <c:pt idx="95">
                  <c:v>9.5500000000000002E-2</c:v>
                </c:pt>
                <c:pt idx="96">
                  <c:v>9.6500000000000002E-2</c:v>
                </c:pt>
                <c:pt idx="97">
                  <c:v>9.7500000000000003E-2</c:v>
                </c:pt>
                <c:pt idx="98">
                  <c:v>9.8500000000000004E-2</c:v>
                </c:pt>
                <c:pt idx="99">
                  <c:v>9.9500000000000005E-2</c:v>
                </c:pt>
                <c:pt idx="100">
                  <c:v>0.10050000000000001</c:v>
                </c:pt>
                <c:pt idx="101">
                  <c:v>0.10150000000000001</c:v>
                </c:pt>
                <c:pt idx="102">
                  <c:v>0.10249999999999999</c:v>
                </c:pt>
                <c:pt idx="103">
                  <c:v>0.10349999999999999</c:v>
                </c:pt>
                <c:pt idx="104">
                  <c:v>0.1045</c:v>
                </c:pt>
                <c:pt idx="105">
                  <c:v>0.1055</c:v>
                </c:pt>
                <c:pt idx="106">
                  <c:v>0.1065</c:v>
                </c:pt>
                <c:pt idx="107">
                  <c:v>0.1075</c:v>
                </c:pt>
                <c:pt idx="108">
                  <c:v>0.1085</c:v>
                </c:pt>
                <c:pt idx="109">
                  <c:v>0.1095</c:v>
                </c:pt>
                <c:pt idx="110">
                  <c:v>0.1105</c:v>
                </c:pt>
                <c:pt idx="111">
                  <c:v>0.1115</c:v>
                </c:pt>
                <c:pt idx="112">
                  <c:v>0.1125</c:v>
                </c:pt>
                <c:pt idx="113">
                  <c:v>0.1135</c:v>
                </c:pt>
                <c:pt idx="114">
                  <c:v>0.1145</c:v>
                </c:pt>
                <c:pt idx="115">
                  <c:v>0.11550000000000001</c:v>
                </c:pt>
                <c:pt idx="116">
                  <c:v>0.11650000000000001</c:v>
                </c:pt>
                <c:pt idx="117">
                  <c:v>0.11749999999999999</c:v>
                </c:pt>
                <c:pt idx="118">
                  <c:v>0.11849999999999999</c:v>
                </c:pt>
                <c:pt idx="119">
                  <c:v>0.1195</c:v>
                </c:pt>
                <c:pt idx="120">
                  <c:v>0.1205</c:v>
                </c:pt>
                <c:pt idx="121">
                  <c:v>0.1215</c:v>
                </c:pt>
                <c:pt idx="122">
                  <c:v>0.1225</c:v>
                </c:pt>
                <c:pt idx="123">
                  <c:v>0.1235</c:v>
                </c:pt>
                <c:pt idx="124">
                  <c:v>0.1245</c:v>
                </c:pt>
                <c:pt idx="125">
                  <c:v>0.1255</c:v>
                </c:pt>
                <c:pt idx="126">
                  <c:v>0.1265</c:v>
                </c:pt>
                <c:pt idx="127">
                  <c:v>0.1275</c:v>
                </c:pt>
                <c:pt idx="128">
                  <c:v>0.1285</c:v>
                </c:pt>
                <c:pt idx="129">
                  <c:v>0.1295</c:v>
                </c:pt>
                <c:pt idx="130">
                  <c:v>0.1305</c:v>
                </c:pt>
                <c:pt idx="131">
                  <c:v>0.13150000000000001</c:v>
                </c:pt>
                <c:pt idx="132">
                  <c:v>0.13250000000000001</c:v>
                </c:pt>
                <c:pt idx="133">
                  <c:v>0.13350000000000001</c:v>
                </c:pt>
                <c:pt idx="134">
                  <c:v>0.13450000000000001</c:v>
                </c:pt>
                <c:pt idx="135">
                  <c:v>0.13550000000000001</c:v>
                </c:pt>
                <c:pt idx="136">
                  <c:v>0.13650000000000001</c:v>
                </c:pt>
                <c:pt idx="137">
                  <c:v>0.13750000000000001</c:v>
                </c:pt>
                <c:pt idx="138">
                  <c:v>0.13850000000000001</c:v>
                </c:pt>
                <c:pt idx="139">
                  <c:v>0.13950000000000001</c:v>
                </c:pt>
                <c:pt idx="140">
                  <c:v>0.14050000000000001</c:v>
                </c:pt>
                <c:pt idx="141">
                  <c:v>0.14149999999999999</c:v>
                </c:pt>
                <c:pt idx="142">
                  <c:v>0.14249999999999999</c:v>
                </c:pt>
                <c:pt idx="143">
                  <c:v>0.14349999999999999</c:v>
                </c:pt>
                <c:pt idx="144">
                  <c:v>0.14449999999999999</c:v>
                </c:pt>
                <c:pt idx="145">
                  <c:v>0.14549999999999999</c:v>
                </c:pt>
                <c:pt idx="146">
                  <c:v>0.14649999999999999</c:v>
                </c:pt>
                <c:pt idx="147">
                  <c:v>0.14749999999999999</c:v>
                </c:pt>
                <c:pt idx="148">
                  <c:v>0.14849999999999999</c:v>
                </c:pt>
                <c:pt idx="149">
                  <c:v>0.14949999999999999</c:v>
                </c:pt>
                <c:pt idx="150">
                  <c:v>0.15049999999999999</c:v>
                </c:pt>
                <c:pt idx="151">
                  <c:v>0.1515</c:v>
                </c:pt>
                <c:pt idx="152">
                  <c:v>0.1525</c:v>
                </c:pt>
                <c:pt idx="153">
                  <c:v>0.1535</c:v>
                </c:pt>
                <c:pt idx="154">
                  <c:v>0.1545</c:v>
                </c:pt>
                <c:pt idx="155">
                  <c:v>0.1555</c:v>
                </c:pt>
                <c:pt idx="156">
                  <c:v>0.1565</c:v>
                </c:pt>
                <c:pt idx="157">
                  <c:v>0.1575</c:v>
                </c:pt>
                <c:pt idx="158">
                  <c:v>0.1585</c:v>
                </c:pt>
                <c:pt idx="159">
                  <c:v>0.1595</c:v>
                </c:pt>
                <c:pt idx="160">
                  <c:v>0.1605</c:v>
                </c:pt>
                <c:pt idx="161">
                  <c:v>0.1615</c:v>
                </c:pt>
                <c:pt idx="162">
                  <c:v>0.16250000000000001</c:v>
                </c:pt>
                <c:pt idx="163">
                  <c:v>0.16350000000000001</c:v>
                </c:pt>
                <c:pt idx="164">
                  <c:v>0.16450000000000001</c:v>
                </c:pt>
                <c:pt idx="165">
                  <c:v>0.16550000000000001</c:v>
                </c:pt>
                <c:pt idx="166">
                  <c:v>0.16650000000000001</c:v>
                </c:pt>
                <c:pt idx="167">
                  <c:v>0.16750000000000001</c:v>
                </c:pt>
                <c:pt idx="168">
                  <c:v>0.16850000000000001</c:v>
                </c:pt>
                <c:pt idx="169">
                  <c:v>0.16950000000000001</c:v>
                </c:pt>
                <c:pt idx="170">
                  <c:v>0.17050000000000001</c:v>
                </c:pt>
                <c:pt idx="171">
                  <c:v>0.17150000000000001</c:v>
                </c:pt>
                <c:pt idx="172">
                  <c:v>0.17249999999999999</c:v>
                </c:pt>
                <c:pt idx="173">
                  <c:v>0.17349999999999999</c:v>
                </c:pt>
                <c:pt idx="174">
                  <c:v>0.17449999999999999</c:v>
                </c:pt>
                <c:pt idx="175">
                  <c:v>0.17549999999999999</c:v>
                </c:pt>
                <c:pt idx="176">
                  <c:v>0.17649999999999999</c:v>
                </c:pt>
                <c:pt idx="177">
                  <c:v>0.17749999999999999</c:v>
                </c:pt>
                <c:pt idx="178">
                  <c:v>0.17849999999999999</c:v>
                </c:pt>
                <c:pt idx="179">
                  <c:v>0.17949999999999999</c:v>
                </c:pt>
                <c:pt idx="180">
                  <c:v>0.18049999999999999</c:v>
                </c:pt>
                <c:pt idx="181">
                  <c:v>0.18149999999999999</c:v>
                </c:pt>
                <c:pt idx="182">
                  <c:v>0.1825</c:v>
                </c:pt>
                <c:pt idx="183">
                  <c:v>0.1835</c:v>
                </c:pt>
                <c:pt idx="184">
                  <c:v>0.1845</c:v>
                </c:pt>
                <c:pt idx="185">
                  <c:v>0.1855</c:v>
                </c:pt>
                <c:pt idx="186">
                  <c:v>0.1865</c:v>
                </c:pt>
                <c:pt idx="187">
                  <c:v>0.1875</c:v>
                </c:pt>
                <c:pt idx="188">
                  <c:v>0.1885</c:v>
                </c:pt>
                <c:pt idx="189">
                  <c:v>0.1895</c:v>
                </c:pt>
                <c:pt idx="190">
                  <c:v>0.1905</c:v>
                </c:pt>
                <c:pt idx="191">
                  <c:v>0.1915</c:v>
                </c:pt>
                <c:pt idx="192">
                  <c:v>0.1925</c:v>
                </c:pt>
                <c:pt idx="193">
                  <c:v>0.19350000000000001</c:v>
                </c:pt>
                <c:pt idx="194">
                  <c:v>0.19450000000000001</c:v>
                </c:pt>
                <c:pt idx="195">
                  <c:v>0.19550000000000001</c:v>
                </c:pt>
                <c:pt idx="196">
                  <c:v>0.19650000000000001</c:v>
                </c:pt>
                <c:pt idx="197">
                  <c:v>0.19750000000000001</c:v>
                </c:pt>
                <c:pt idx="198">
                  <c:v>0.19850000000000001</c:v>
                </c:pt>
                <c:pt idx="199">
                  <c:v>0.19950000000000001</c:v>
                </c:pt>
                <c:pt idx="200">
                  <c:v>0.20050000000000001</c:v>
                </c:pt>
                <c:pt idx="201">
                  <c:v>0.20150000000000001</c:v>
                </c:pt>
                <c:pt idx="202">
                  <c:v>0.20250000000000001</c:v>
                </c:pt>
                <c:pt idx="203">
                  <c:v>0.20349999999999999</c:v>
                </c:pt>
                <c:pt idx="204">
                  <c:v>0.20449999999999999</c:v>
                </c:pt>
                <c:pt idx="205">
                  <c:v>0.20549999999999999</c:v>
                </c:pt>
                <c:pt idx="206">
                  <c:v>0.20649999999999999</c:v>
                </c:pt>
                <c:pt idx="207">
                  <c:v>0.20749999999999999</c:v>
                </c:pt>
                <c:pt idx="208">
                  <c:v>0.20849999999999999</c:v>
                </c:pt>
                <c:pt idx="209">
                  <c:v>0.20949999999999999</c:v>
                </c:pt>
                <c:pt idx="210">
                  <c:v>0.21049999999999999</c:v>
                </c:pt>
                <c:pt idx="211">
                  <c:v>0.21149999999999999</c:v>
                </c:pt>
                <c:pt idx="212">
                  <c:v>0.21249999999999999</c:v>
                </c:pt>
                <c:pt idx="213">
                  <c:v>0.2135</c:v>
                </c:pt>
                <c:pt idx="214">
                  <c:v>0.2145</c:v>
                </c:pt>
                <c:pt idx="215">
                  <c:v>0.2155</c:v>
                </c:pt>
                <c:pt idx="216">
                  <c:v>0.2165</c:v>
                </c:pt>
                <c:pt idx="217">
                  <c:v>0.2175</c:v>
                </c:pt>
                <c:pt idx="218">
                  <c:v>0.2185</c:v>
                </c:pt>
                <c:pt idx="219">
                  <c:v>0.2195</c:v>
                </c:pt>
                <c:pt idx="220">
                  <c:v>0.2205</c:v>
                </c:pt>
                <c:pt idx="221">
                  <c:v>0.2215</c:v>
                </c:pt>
                <c:pt idx="222">
                  <c:v>0.2225</c:v>
                </c:pt>
                <c:pt idx="223">
                  <c:v>0.2235</c:v>
                </c:pt>
                <c:pt idx="224">
                  <c:v>0.22450000000000001</c:v>
                </c:pt>
                <c:pt idx="225">
                  <c:v>0.22550000000000001</c:v>
                </c:pt>
                <c:pt idx="226">
                  <c:v>0.22650000000000001</c:v>
                </c:pt>
                <c:pt idx="227">
                  <c:v>0.22750000000000001</c:v>
                </c:pt>
                <c:pt idx="228">
                  <c:v>0.22850000000000001</c:v>
                </c:pt>
                <c:pt idx="229">
                  <c:v>0.22950000000000001</c:v>
                </c:pt>
                <c:pt idx="230">
                  <c:v>0.23050000000000001</c:v>
                </c:pt>
                <c:pt idx="231">
                  <c:v>0.23150000000000001</c:v>
                </c:pt>
                <c:pt idx="232">
                  <c:v>0.23250000000000001</c:v>
                </c:pt>
                <c:pt idx="233">
                  <c:v>0.23350000000000001</c:v>
                </c:pt>
                <c:pt idx="234">
                  <c:v>0.23449999999999999</c:v>
                </c:pt>
                <c:pt idx="235">
                  <c:v>0.23549999999999999</c:v>
                </c:pt>
                <c:pt idx="236">
                  <c:v>0.23649999999999999</c:v>
                </c:pt>
                <c:pt idx="237">
                  <c:v>0.23749999999999999</c:v>
                </c:pt>
                <c:pt idx="238">
                  <c:v>0.23849999999999999</c:v>
                </c:pt>
                <c:pt idx="239">
                  <c:v>0.23949999999999999</c:v>
                </c:pt>
                <c:pt idx="240">
                  <c:v>0.24049999999999999</c:v>
                </c:pt>
                <c:pt idx="241">
                  <c:v>0.24149999999999999</c:v>
                </c:pt>
                <c:pt idx="242">
                  <c:v>0.24249999999999999</c:v>
                </c:pt>
                <c:pt idx="243">
                  <c:v>0.24349999999999999</c:v>
                </c:pt>
                <c:pt idx="244">
                  <c:v>0.2445</c:v>
                </c:pt>
                <c:pt idx="245">
                  <c:v>0.2455</c:v>
                </c:pt>
                <c:pt idx="246">
                  <c:v>0.2465</c:v>
                </c:pt>
                <c:pt idx="247">
                  <c:v>0.2475</c:v>
                </c:pt>
                <c:pt idx="248">
                  <c:v>0.2485</c:v>
                </c:pt>
                <c:pt idx="249">
                  <c:v>0.2495</c:v>
                </c:pt>
                <c:pt idx="250">
                  <c:v>0.2505</c:v>
                </c:pt>
                <c:pt idx="251">
                  <c:v>0.2515</c:v>
                </c:pt>
                <c:pt idx="252">
                  <c:v>0.2525</c:v>
                </c:pt>
                <c:pt idx="253">
                  <c:v>0.2535</c:v>
                </c:pt>
                <c:pt idx="254">
                  <c:v>0.2545</c:v>
                </c:pt>
                <c:pt idx="255">
                  <c:v>0.2555</c:v>
                </c:pt>
                <c:pt idx="256">
                  <c:v>0.25650000000000001</c:v>
                </c:pt>
                <c:pt idx="257">
                  <c:v>0.25750000000000001</c:v>
                </c:pt>
                <c:pt idx="258">
                  <c:v>0.25850000000000001</c:v>
                </c:pt>
                <c:pt idx="259">
                  <c:v>0.25950000000000001</c:v>
                </c:pt>
                <c:pt idx="260">
                  <c:v>0.26050000000000001</c:v>
                </c:pt>
                <c:pt idx="261">
                  <c:v>0.26150000000000001</c:v>
                </c:pt>
                <c:pt idx="262">
                  <c:v>0.26250000000000001</c:v>
                </c:pt>
                <c:pt idx="263">
                  <c:v>0.26350000000000001</c:v>
                </c:pt>
                <c:pt idx="264">
                  <c:v>0.26450000000000001</c:v>
                </c:pt>
                <c:pt idx="265">
                  <c:v>0.26550000000000001</c:v>
                </c:pt>
                <c:pt idx="266">
                  <c:v>0.26650000000000001</c:v>
                </c:pt>
                <c:pt idx="267">
                  <c:v>0.26750000000000002</c:v>
                </c:pt>
                <c:pt idx="268">
                  <c:v>0.26850000000000002</c:v>
                </c:pt>
                <c:pt idx="269">
                  <c:v>0.26950000000000002</c:v>
                </c:pt>
                <c:pt idx="270">
                  <c:v>0.27050000000000002</c:v>
                </c:pt>
                <c:pt idx="271">
                  <c:v>0.27150000000000002</c:v>
                </c:pt>
                <c:pt idx="272">
                  <c:v>0.27250000000000002</c:v>
                </c:pt>
                <c:pt idx="273">
                  <c:v>0.27350000000000002</c:v>
                </c:pt>
                <c:pt idx="274">
                  <c:v>0.27450000000000002</c:v>
                </c:pt>
                <c:pt idx="275">
                  <c:v>0.27550000000000002</c:v>
                </c:pt>
                <c:pt idx="276">
                  <c:v>0.27650000000000002</c:v>
                </c:pt>
                <c:pt idx="277">
                  <c:v>0.27750000000000002</c:v>
                </c:pt>
                <c:pt idx="278">
                  <c:v>0.27850000000000003</c:v>
                </c:pt>
                <c:pt idx="279">
                  <c:v>0.27950000000000003</c:v>
                </c:pt>
                <c:pt idx="280">
                  <c:v>0.28050000000000003</c:v>
                </c:pt>
                <c:pt idx="281">
                  <c:v>0.28149999999999997</c:v>
                </c:pt>
                <c:pt idx="282">
                  <c:v>0.28249999999999997</c:v>
                </c:pt>
                <c:pt idx="283">
                  <c:v>0.28349999999999997</c:v>
                </c:pt>
                <c:pt idx="284">
                  <c:v>0.28449999999999998</c:v>
                </c:pt>
                <c:pt idx="285">
                  <c:v>0.28549999999999998</c:v>
                </c:pt>
                <c:pt idx="286">
                  <c:v>0.28649999999999998</c:v>
                </c:pt>
                <c:pt idx="287">
                  <c:v>0.28749999999999998</c:v>
                </c:pt>
                <c:pt idx="288">
                  <c:v>0.28849999999999998</c:v>
                </c:pt>
                <c:pt idx="289">
                  <c:v>0.28949999999999998</c:v>
                </c:pt>
                <c:pt idx="290">
                  <c:v>0.29049999999999998</c:v>
                </c:pt>
                <c:pt idx="291">
                  <c:v>0.29149999999999998</c:v>
                </c:pt>
                <c:pt idx="292">
                  <c:v>0.29249999999999998</c:v>
                </c:pt>
                <c:pt idx="293">
                  <c:v>0.29349999999999998</c:v>
                </c:pt>
                <c:pt idx="294">
                  <c:v>0.29449999999999998</c:v>
                </c:pt>
                <c:pt idx="295">
                  <c:v>0.29549999999999998</c:v>
                </c:pt>
                <c:pt idx="296">
                  <c:v>0.29649999999999999</c:v>
                </c:pt>
                <c:pt idx="297">
                  <c:v>0.29749999999999999</c:v>
                </c:pt>
                <c:pt idx="298">
                  <c:v>0.29849999999999999</c:v>
                </c:pt>
                <c:pt idx="299">
                  <c:v>0.29949999999999999</c:v>
                </c:pt>
                <c:pt idx="300">
                  <c:v>0.30049999999999999</c:v>
                </c:pt>
                <c:pt idx="301">
                  <c:v>0.30149999999999999</c:v>
                </c:pt>
                <c:pt idx="302">
                  <c:v>0.30249999999999999</c:v>
                </c:pt>
                <c:pt idx="303">
                  <c:v>0.30349999999999999</c:v>
                </c:pt>
                <c:pt idx="304">
                  <c:v>0.30449999999999999</c:v>
                </c:pt>
                <c:pt idx="305">
                  <c:v>0.30549999999999999</c:v>
                </c:pt>
                <c:pt idx="306">
                  <c:v>0.30649999999999999</c:v>
                </c:pt>
                <c:pt idx="307">
                  <c:v>0.3075</c:v>
                </c:pt>
                <c:pt idx="308">
                  <c:v>0.3085</c:v>
                </c:pt>
                <c:pt idx="309">
                  <c:v>0.3095</c:v>
                </c:pt>
                <c:pt idx="310">
                  <c:v>0.3105</c:v>
                </c:pt>
                <c:pt idx="311">
                  <c:v>0.3115</c:v>
                </c:pt>
                <c:pt idx="312">
                  <c:v>0.3125</c:v>
                </c:pt>
                <c:pt idx="313">
                  <c:v>0.3135</c:v>
                </c:pt>
                <c:pt idx="314">
                  <c:v>0.3145</c:v>
                </c:pt>
                <c:pt idx="315">
                  <c:v>0.3155</c:v>
                </c:pt>
                <c:pt idx="316">
                  <c:v>0.3165</c:v>
                </c:pt>
                <c:pt idx="317">
                  <c:v>0.3175</c:v>
                </c:pt>
                <c:pt idx="318">
                  <c:v>0.31850000000000001</c:v>
                </c:pt>
                <c:pt idx="319">
                  <c:v>0.31950000000000001</c:v>
                </c:pt>
                <c:pt idx="320">
                  <c:v>0.32050000000000001</c:v>
                </c:pt>
                <c:pt idx="321">
                  <c:v>0.32150000000000001</c:v>
                </c:pt>
                <c:pt idx="322">
                  <c:v>0.32250000000000001</c:v>
                </c:pt>
                <c:pt idx="323">
                  <c:v>0.32350000000000001</c:v>
                </c:pt>
                <c:pt idx="324">
                  <c:v>0.32450000000000001</c:v>
                </c:pt>
                <c:pt idx="325">
                  <c:v>0.32550000000000001</c:v>
                </c:pt>
                <c:pt idx="326">
                  <c:v>0.32650000000000001</c:v>
                </c:pt>
                <c:pt idx="327">
                  <c:v>0.32750000000000001</c:v>
                </c:pt>
                <c:pt idx="328">
                  <c:v>0.32850000000000001</c:v>
                </c:pt>
                <c:pt idx="329">
                  <c:v>0.32950000000000002</c:v>
                </c:pt>
                <c:pt idx="330">
                  <c:v>0.33050000000000002</c:v>
                </c:pt>
                <c:pt idx="331">
                  <c:v>0.33150000000000002</c:v>
                </c:pt>
                <c:pt idx="332">
                  <c:v>0.33250000000000002</c:v>
                </c:pt>
                <c:pt idx="333">
                  <c:v>0.33350000000000002</c:v>
                </c:pt>
                <c:pt idx="334">
                  <c:v>0.33450000000000002</c:v>
                </c:pt>
                <c:pt idx="335">
                  <c:v>0.33550000000000002</c:v>
                </c:pt>
                <c:pt idx="336">
                  <c:v>0.33650000000000002</c:v>
                </c:pt>
                <c:pt idx="337">
                  <c:v>0.33750000000000002</c:v>
                </c:pt>
                <c:pt idx="338">
                  <c:v>0.33850000000000002</c:v>
                </c:pt>
                <c:pt idx="339">
                  <c:v>0.33950000000000002</c:v>
                </c:pt>
                <c:pt idx="340">
                  <c:v>0.34050000000000002</c:v>
                </c:pt>
                <c:pt idx="341">
                  <c:v>0.34150000000000003</c:v>
                </c:pt>
                <c:pt idx="342">
                  <c:v>0.34250000000000003</c:v>
                </c:pt>
                <c:pt idx="343">
                  <c:v>0.34350000000000003</c:v>
                </c:pt>
                <c:pt idx="344">
                  <c:v>0.34449999999999997</c:v>
                </c:pt>
                <c:pt idx="345">
                  <c:v>0.34549999999999997</c:v>
                </c:pt>
                <c:pt idx="346">
                  <c:v>0.34649999999999997</c:v>
                </c:pt>
                <c:pt idx="347">
                  <c:v>0.34749999999999998</c:v>
                </c:pt>
                <c:pt idx="348">
                  <c:v>0.34849999999999998</c:v>
                </c:pt>
                <c:pt idx="349">
                  <c:v>0.34949999999999998</c:v>
                </c:pt>
                <c:pt idx="350">
                  <c:v>0.35049999999999998</c:v>
                </c:pt>
                <c:pt idx="351">
                  <c:v>0.35149999999999998</c:v>
                </c:pt>
                <c:pt idx="352">
                  <c:v>0.35249999999999998</c:v>
                </c:pt>
                <c:pt idx="353">
                  <c:v>0.35349999999999998</c:v>
                </c:pt>
                <c:pt idx="354">
                  <c:v>0.35449999999999998</c:v>
                </c:pt>
                <c:pt idx="355">
                  <c:v>0.35549999999999998</c:v>
                </c:pt>
                <c:pt idx="356">
                  <c:v>0.35649999999999998</c:v>
                </c:pt>
                <c:pt idx="357">
                  <c:v>0.35749999999999998</c:v>
                </c:pt>
                <c:pt idx="358">
                  <c:v>0.35849999999999999</c:v>
                </c:pt>
                <c:pt idx="359">
                  <c:v>0.35949999999999999</c:v>
                </c:pt>
                <c:pt idx="360">
                  <c:v>0.36049999999999999</c:v>
                </c:pt>
                <c:pt idx="361">
                  <c:v>0.36149999999999999</c:v>
                </c:pt>
                <c:pt idx="362">
                  <c:v>0.36249999999999999</c:v>
                </c:pt>
                <c:pt idx="363">
                  <c:v>0.36349999999999999</c:v>
                </c:pt>
                <c:pt idx="364">
                  <c:v>0.36449999999999999</c:v>
                </c:pt>
                <c:pt idx="365">
                  <c:v>0.36549999999999999</c:v>
                </c:pt>
                <c:pt idx="366">
                  <c:v>0.36649999999999999</c:v>
                </c:pt>
                <c:pt idx="367">
                  <c:v>0.36749999999999999</c:v>
                </c:pt>
                <c:pt idx="368">
                  <c:v>0.36849999999999999</c:v>
                </c:pt>
                <c:pt idx="369">
                  <c:v>0.3695</c:v>
                </c:pt>
                <c:pt idx="370">
                  <c:v>0.3705</c:v>
                </c:pt>
                <c:pt idx="371">
                  <c:v>0.3715</c:v>
                </c:pt>
                <c:pt idx="372">
                  <c:v>0.3725</c:v>
                </c:pt>
                <c:pt idx="373">
                  <c:v>0.3735</c:v>
                </c:pt>
                <c:pt idx="374">
                  <c:v>0.3745</c:v>
                </c:pt>
                <c:pt idx="375">
                  <c:v>0.3755</c:v>
                </c:pt>
                <c:pt idx="376">
                  <c:v>0.3765</c:v>
                </c:pt>
                <c:pt idx="377">
                  <c:v>0.3775</c:v>
                </c:pt>
                <c:pt idx="378">
                  <c:v>0.3785</c:v>
                </c:pt>
                <c:pt idx="379">
                  <c:v>0.3795</c:v>
                </c:pt>
                <c:pt idx="380">
                  <c:v>0.3805</c:v>
                </c:pt>
                <c:pt idx="381">
                  <c:v>0.38150000000000001</c:v>
                </c:pt>
                <c:pt idx="382">
                  <c:v>0.38250000000000001</c:v>
                </c:pt>
                <c:pt idx="383">
                  <c:v>0.38350000000000001</c:v>
                </c:pt>
                <c:pt idx="384">
                  <c:v>0.38450000000000001</c:v>
                </c:pt>
                <c:pt idx="385">
                  <c:v>0.38550000000000001</c:v>
                </c:pt>
                <c:pt idx="386">
                  <c:v>0.38650000000000001</c:v>
                </c:pt>
                <c:pt idx="387">
                  <c:v>0.38750000000000001</c:v>
                </c:pt>
                <c:pt idx="388">
                  <c:v>0.38850000000000001</c:v>
                </c:pt>
                <c:pt idx="389">
                  <c:v>0.38950000000000001</c:v>
                </c:pt>
                <c:pt idx="390">
                  <c:v>0.39050000000000001</c:v>
                </c:pt>
                <c:pt idx="391">
                  <c:v>0.39150000000000001</c:v>
                </c:pt>
                <c:pt idx="392">
                  <c:v>0.39250000000000002</c:v>
                </c:pt>
                <c:pt idx="393">
                  <c:v>0.39350000000000002</c:v>
                </c:pt>
                <c:pt idx="394">
                  <c:v>0.39450000000000002</c:v>
                </c:pt>
                <c:pt idx="395">
                  <c:v>0.39550000000000002</c:v>
                </c:pt>
                <c:pt idx="396">
                  <c:v>0.39650000000000002</c:v>
                </c:pt>
                <c:pt idx="397">
                  <c:v>0.39750000000000002</c:v>
                </c:pt>
                <c:pt idx="398">
                  <c:v>0.39850000000000002</c:v>
                </c:pt>
                <c:pt idx="399">
                  <c:v>0.39950000000000002</c:v>
                </c:pt>
                <c:pt idx="400">
                  <c:v>0.40050000000000002</c:v>
                </c:pt>
                <c:pt idx="401">
                  <c:v>0.40150000000000002</c:v>
                </c:pt>
                <c:pt idx="402">
                  <c:v>0.40250000000000002</c:v>
                </c:pt>
                <c:pt idx="403">
                  <c:v>0.40350000000000003</c:v>
                </c:pt>
                <c:pt idx="404">
                  <c:v>0.40450000000000003</c:v>
                </c:pt>
                <c:pt idx="405">
                  <c:v>0.40550000000000003</c:v>
                </c:pt>
                <c:pt idx="406">
                  <c:v>0.40649999999999997</c:v>
                </c:pt>
                <c:pt idx="407">
                  <c:v>0.40749999999999997</c:v>
                </c:pt>
                <c:pt idx="408">
                  <c:v>0.40849999999999997</c:v>
                </c:pt>
                <c:pt idx="409">
                  <c:v>0.40949999999999998</c:v>
                </c:pt>
                <c:pt idx="410">
                  <c:v>0.41049999999999998</c:v>
                </c:pt>
                <c:pt idx="411">
                  <c:v>0.41149999999999998</c:v>
                </c:pt>
                <c:pt idx="412">
                  <c:v>0.41249999999999998</c:v>
                </c:pt>
                <c:pt idx="413">
                  <c:v>0.41349999999999998</c:v>
                </c:pt>
                <c:pt idx="414">
                  <c:v>0.41449999999999998</c:v>
                </c:pt>
                <c:pt idx="415">
                  <c:v>0.41549999999999998</c:v>
                </c:pt>
                <c:pt idx="416">
                  <c:v>0.41649999999999998</c:v>
                </c:pt>
                <c:pt idx="417">
                  <c:v>0.41749999999999998</c:v>
                </c:pt>
                <c:pt idx="418">
                  <c:v>0.41849999999999998</c:v>
                </c:pt>
                <c:pt idx="419">
                  <c:v>0.41949999999999998</c:v>
                </c:pt>
                <c:pt idx="420">
                  <c:v>0.42049999999999998</c:v>
                </c:pt>
                <c:pt idx="421">
                  <c:v>0.42149999999999999</c:v>
                </c:pt>
                <c:pt idx="422">
                  <c:v>0.42249999999999999</c:v>
                </c:pt>
                <c:pt idx="423">
                  <c:v>0.42349999999999999</c:v>
                </c:pt>
                <c:pt idx="424">
                  <c:v>0.42449999999999999</c:v>
                </c:pt>
                <c:pt idx="425">
                  <c:v>0.42549999999999999</c:v>
                </c:pt>
                <c:pt idx="426">
                  <c:v>0.42649999999999999</c:v>
                </c:pt>
                <c:pt idx="427">
                  <c:v>0.42749999999999999</c:v>
                </c:pt>
                <c:pt idx="428">
                  <c:v>0.42849999999999999</c:v>
                </c:pt>
                <c:pt idx="429">
                  <c:v>0.42949999999999999</c:v>
                </c:pt>
                <c:pt idx="430">
                  <c:v>0.43049999999999999</c:v>
                </c:pt>
                <c:pt idx="431">
                  <c:v>0.43149999999999999</c:v>
                </c:pt>
                <c:pt idx="432">
                  <c:v>0.4325</c:v>
                </c:pt>
                <c:pt idx="433">
                  <c:v>0.4335</c:v>
                </c:pt>
                <c:pt idx="434">
                  <c:v>0.4345</c:v>
                </c:pt>
                <c:pt idx="435">
                  <c:v>0.4355</c:v>
                </c:pt>
                <c:pt idx="436">
                  <c:v>0.4365</c:v>
                </c:pt>
                <c:pt idx="437">
                  <c:v>0.4375</c:v>
                </c:pt>
                <c:pt idx="438">
                  <c:v>0.4385</c:v>
                </c:pt>
                <c:pt idx="439">
                  <c:v>0.4395</c:v>
                </c:pt>
                <c:pt idx="440">
                  <c:v>0.4405</c:v>
                </c:pt>
                <c:pt idx="441">
                  <c:v>0.4415</c:v>
                </c:pt>
                <c:pt idx="442">
                  <c:v>0.4425</c:v>
                </c:pt>
                <c:pt idx="443">
                  <c:v>0.44350000000000001</c:v>
                </c:pt>
                <c:pt idx="444">
                  <c:v>0.44450000000000001</c:v>
                </c:pt>
                <c:pt idx="445">
                  <c:v>0.44550000000000001</c:v>
                </c:pt>
                <c:pt idx="446">
                  <c:v>0.44650000000000001</c:v>
                </c:pt>
                <c:pt idx="447">
                  <c:v>0.44750000000000001</c:v>
                </c:pt>
                <c:pt idx="448">
                  <c:v>0.44850000000000001</c:v>
                </c:pt>
                <c:pt idx="449">
                  <c:v>0.44950000000000001</c:v>
                </c:pt>
                <c:pt idx="450">
                  <c:v>0.45050000000000001</c:v>
                </c:pt>
                <c:pt idx="451">
                  <c:v>0.45150000000000001</c:v>
                </c:pt>
                <c:pt idx="452">
                  <c:v>0.45250000000000001</c:v>
                </c:pt>
                <c:pt idx="453">
                  <c:v>0.45350000000000001</c:v>
                </c:pt>
                <c:pt idx="454">
                  <c:v>0.45450000000000002</c:v>
                </c:pt>
                <c:pt idx="455">
                  <c:v>0.45550000000000002</c:v>
                </c:pt>
                <c:pt idx="456">
                  <c:v>0.45650000000000002</c:v>
                </c:pt>
                <c:pt idx="457">
                  <c:v>0.45750000000000002</c:v>
                </c:pt>
                <c:pt idx="458">
                  <c:v>0.45850000000000002</c:v>
                </c:pt>
                <c:pt idx="459">
                  <c:v>0.45950000000000002</c:v>
                </c:pt>
                <c:pt idx="460">
                  <c:v>0.46050000000000002</c:v>
                </c:pt>
                <c:pt idx="461">
                  <c:v>0.46150000000000002</c:v>
                </c:pt>
                <c:pt idx="462">
                  <c:v>0.46250000000000002</c:v>
                </c:pt>
                <c:pt idx="463">
                  <c:v>0.46350000000000002</c:v>
                </c:pt>
                <c:pt idx="464">
                  <c:v>0.46450000000000002</c:v>
                </c:pt>
                <c:pt idx="465">
                  <c:v>0.46550000000000002</c:v>
                </c:pt>
                <c:pt idx="466">
                  <c:v>0.46650000000000003</c:v>
                </c:pt>
                <c:pt idx="467">
                  <c:v>0.46750000000000003</c:v>
                </c:pt>
                <c:pt idx="468">
                  <c:v>0.46850000000000003</c:v>
                </c:pt>
                <c:pt idx="469">
                  <c:v>0.46949999999999997</c:v>
                </c:pt>
                <c:pt idx="470">
                  <c:v>0.47049999999999997</c:v>
                </c:pt>
                <c:pt idx="471">
                  <c:v>0.47149999999999997</c:v>
                </c:pt>
                <c:pt idx="472">
                  <c:v>0.47249999999999998</c:v>
                </c:pt>
                <c:pt idx="473">
                  <c:v>0.47349999999999998</c:v>
                </c:pt>
                <c:pt idx="474">
                  <c:v>0.47449999999999998</c:v>
                </c:pt>
                <c:pt idx="475">
                  <c:v>0.47549999999999998</c:v>
                </c:pt>
                <c:pt idx="476">
                  <c:v>0.47649999999999998</c:v>
                </c:pt>
                <c:pt idx="477">
                  <c:v>0.47749999999999998</c:v>
                </c:pt>
                <c:pt idx="478">
                  <c:v>0.47849999999999998</c:v>
                </c:pt>
                <c:pt idx="479">
                  <c:v>0.47949999999999998</c:v>
                </c:pt>
                <c:pt idx="480">
                  <c:v>0.48049999999999998</c:v>
                </c:pt>
                <c:pt idx="481">
                  <c:v>0.48149999999999998</c:v>
                </c:pt>
                <c:pt idx="482">
                  <c:v>0.48249999999999998</c:v>
                </c:pt>
                <c:pt idx="483">
                  <c:v>0.48349999999999999</c:v>
                </c:pt>
                <c:pt idx="484">
                  <c:v>0.48449999999999999</c:v>
                </c:pt>
                <c:pt idx="485">
                  <c:v>0.48549999999999999</c:v>
                </c:pt>
                <c:pt idx="486">
                  <c:v>0.48649999999999999</c:v>
                </c:pt>
                <c:pt idx="487">
                  <c:v>0.48749999999999999</c:v>
                </c:pt>
                <c:pt idx="488">
                  <c:v>0.48849999999999999</c:v>
                </c:pt>
                <c:pt idx="489">
                  <c:v>0.48949999999999999</c:v>
                </c:pt>
                <c:pt idx="490">
                  <c:v>0.49049999999999999</c:v>
                </c:pt>
                <c:pt idx="491">
                  <c:v>0.49149999999999999</c:v>
                </c:pt>
                <c:pt idx="492">
                  <c:v>0.49249999999999999</c:v>
                </c:pt>
                <c:pt idx="493">
                  <c:v>0.49349999999999999</c:v>
                </c:pt>
                <c:pt idx="494">
                  <c:v>0.4945</c:v>
                </c:pt>
                <c:pt idx="495">
                  <c:v>0.4955</c:v>
                </c:pt>
                <c:pt idx="496">
                  <c:v>0.4965</c:v>
                </c:pt>
                <c:pt idx="497">
                  <c:v>0.4975</c:v>
                </c:pt>
                <c:pt idx="498">
                  <c:v>0.4985</c:v>
                </c:pt>
                <c:pt idx="499">
                  <c:v>0.4995</c:v>
                </c:pt>
                <c:pt idx="500">
                  <c:v>0.50049999999999994</c:v>
                </c:pt>
                <c:pt idx="501">
                  <c:v>0.50149999999999995</c:v>
                </c:pt>
                <c:pt idx="502">
                  <c:v>0.50249999999999995</c:v>
                </c:pt>
                <c:pt idx="503">
                  <c:v>0.50349999999999995</c:v>
                </c:pt>
                <c:pt idx="504">
                  <c:v>0.50449999999999995</c:v>
                </c:pt>
                <c:pt idx="505">
                  <c:v>0.50549999999999995</c:v>
                </c:pt>
                <c:pt idx="506">
                  <c:v>0.50649999999999995</c:v>
                </c:pt>
                <c:pt idx="507">
                  <c:v>0.50749999999999995</c:v>
                </c:pt>
                <c:pt idx="508">
                  <c:v>0.50849999999999995</c:v>
                </c:pt>
                <c:pt idx="509">
                  <c:v>0.50949999999999995</c:v>
                </c:pt>
                <c:pt idx="510">
                  <c:v>0.51049999999999995</c:v>
                </c:pt>
                <c:pt idx="511">
                  <c:v>0.51149999999999995</c:v>
                </c:pt>
                <c:pt idx="512">
                  <c:v>0.51249999999999996</c:v>
                </c:pt>
                <c:pt idx="513">
                  <c:v>0.51349999999999996</c:v>
                </c:pt>
                <c:pt idx="514">
                  <c:v>0.51449999999999996</c:v>
                </c:pt>
                <c:pt idx="515">
                  <c:v>0.51549999999999996</c:v>
                </c:pt>
                <c:pt idx="516">
                  <c:v>0.51649999999999996</c:v>
                </c:pt>
                <c:pt idx="517">
                  <c:v>0.51749999999999996</c:v>
                </c:pt>
                <c:pt idx="518">
                  <c:v>0.51849999999999996</c:v>
                </c:pt>
                <c:pt idx="519">
                  <c:v>0.51949999999999996</c:v>
                </c:pt>
                <c:pt idx="520">
                  <c:v>0.52049999999999996</c:v>
                </c:pt>
                <c:pt idx="521">
                  <c:v>0.52149999999999996</c:v>
                </c:pt>
                <c:pt idx="522">
                  <c:v>0.52249999999999996</c:v>
                </c:pt>
                <c:pt idx="523">
                  <c:v>0.52349999999999997</c:v>
                </c:pt>
                <c:pt idx="524">
                  <c:v>0.52449999999999997</c:v>
                </c:pt>
                <c:pt idx="525">
                  <c:v>0.52549999999999997</c:v>
                </c:pt>
                <c:pt idx="526">
                  <c:v>0.52649999999999997</c:v>
                </c:pt>
                <c:pt idx="527">
                  <c:v>0.52749999999999997</c:v>
                </c:pt>
                <c:pt idx="528">
                  <c:v>0.52849999999999997</c:v>
                </c:pt>
                <c:pt idx="529">
                  <c:v>0.52949999999999997</c:v>
                </c:pt>
                <c:pt idx="530">
                  <c:v>0.53049999999999997</c:v>
                </c:pt>
                <c:pt idx="531">
                  <c:v>0.53149999999999997</c:v>
                </c:pt>
                <c:pt idx="532">
                  <c:v>0.53249999999999997</c:v>
                </c:pt>
                <c:pt idx="533">
                  <c:v>0.53349999999999997</c:v>
                </c:pt>
                <c:pt idx="534">
                  <c:v>0.53449999999999998</c:v>
                </c:pt>
                <c:pt idx="535">
                  <c:v>0.53549999999999998</c:v>
                </c:pt>
                <c:pt idx="536">
                  <c:v>0.53649999999999998</c:v>
                </c:pt>
                <c:pt idx="537">
                  <c:v>0.53749999999999998</c:v>
                </c:pt>
                <c:pt idx="538">
                  <c:v>0.53849999999999998</c:v>
                </c:pt>
                <c:pt idx="539">
                  <c:v>0.53949999999999998</c:v>
                </c:pt>
                <c:pt idx="540">
                  <c:v>0.54049999999999998</c:v>
                </c:pt>
                <c:pt idx="541">
                  <c:v>0.54149999999999998</c:v>
                </c:pt>
                <c:pt idx="542">
                  <c:v>0.54249999999999998</c:v>
                </c:pt>
                <c:pt idx="543">
                  <c:v>0.54349999999999998</c:v>
                </c:pt>
                <c:pt idx="544">
                  <c:v>0.54449999999999998</c:v>
                </c:pt>
                <c:pt idx="545">
                  <c:v>0.54549999999999998</c:v>
                </c:pt>
                <c:pt idx="546">
                  <c:v>0.54649999999999999</c:v>
                </c:pt>
                <c:pt idx="547">
                  <c:v>0.54749999999999999</c:v>
                </c:pt>
                <c:pt idx="548">
                  <c:v>0.54849999999999999</c:v>
                </c:pt>
                <c:pt idx="549">
                  <c:v>0.54949999999999999</c:v>
                </c:pt>
                <c:pt idx="550">
                  <c:v>0.55049999999999999</c:v>
                </c:pt>
                <c:pt idx="551">
                  <c:v>0.55149999999999999</c:v>
                </c:pt>
                <c:pt idx="552">
                  <c:v>0.55249999999999999</c:v>
                </c:pt>
                <c:pt idx="553">
                  <c:v>0.55349999999999999</c:v>
                </c:pt>
                <c:pt idx="554">
                  <c:v>0.55449999999999999</c:v>
                </c:pt>
                <c:pt idx="555">
                  <c:v>0.55549999999999999</c:v>
                </c:pt>
                <c:pt idx="556">
                  <c:v>0.55649999999999999</c:v>
                </c:pt>
                <c:pt idx="557">
                  <c:v>0.5575</c:v>
                </c:pt>
                <c:pt idx="558">
                  <c:v>0.5585</c:v>
                </c:pt>
                <c:pt idx="559">
                  <c:v>0.5595</c:v>
                </c:pt>
                <c:pt idx="560">
                  <c:v>0.5605</c:v>
                </c:pt>
                <c:pt idx="561">
                  <c:v>0.5615</c:v>
                </c:pt>
                <c:pt idx="562">
                  <c:v>0.5625</c:v>
                </c:pt>
                <c:pt idx="563">
                  <c:v>0.5635</c:v>
                </c:pt>
                <c:pt idx="564">
                  <c:v>0.5645</c:v>
                </c:pt>
                <c:pt idx="565">
                  <c:v>0.5655</c:v>
                </c:pt>
                <c:pt idx="566">
                  <c:v>0.5665</c:v>
                </c:pt>
                <c:pt idx="567">
                  <c:v>0.5675</c:v>
                </c:pt>
                <c:pt idx="568">
                  <c:v>0.56850000000000001</c:v>
                </c:pt>
                <c:pt idx="569">
                  <c:v>0.56950000000000001</c:v>
                </c:pt>
                <c:pt idx="570">
                  <c:v>0.57050000000000001</c:v>
                </c:pt>
                <c:pt idx="571">
                  <c:v>0.57150000000000001</c:v>
                </c:pt>
                <c:pt idx="572">
                  <c:v>0.57250000000000001</c:v>
                </c:pt>
                <c:pt idx="573">
                  <c:v>0.57350000000000001</c:v>
                </c:pt>
                <c:pt idx="574">
                  <c:v>0.57450000000000001</c:v>
                </c:pt>
                <c:pt idx="575">
                  <c:v>0.57550000000000001</c:v>
                </c:pt>
                <c:pt idx="576">
                  <c:v>0.57650000000000001</c:v>
                </c:pt>
                <c:pt idx="577">
                  <c:v>0.57750000000000001</c:v>
                </c:pt>
                <c:pt idx="578">
                  <c:v>0.57850000000000001</c:v>
                </c:pt>
                <c:pt idx="579">
                  <c:v>0.57950000000000002</c:v>
                </c:pt>
                <c:pt idx="580">
                  <c:v>0.58050000000000002</c:v>
                </c:pt>
                <c:pt idx="581">
                  <c:v>0.58150000000000002</c:v>
                </c:pt>
                <c:pt idx="582">
                  <c:v>0.58250000000000002</c:v>
                </c:pt>
                <c:pt idx="583">
                  <c:v>0.58350000000000002</c:v>
                </c:pt>
                <c:pt idx="584">
                  <c:v>0.58450000000000002</c:v>
                </c:pt>
                <c:pt idx="585">
                  <c:v>0.58550000000000002</c:v>
                </c:pt>
                <c:pt idx="586">
                  <c:v>0.58650000000000002</c:v>
                </c:pt>
                <c:pt idx="587">
                  <c:v>0.58750000000000002</c:v>
                </c:pt>
                <c:pt idx="588">
                  <c:v>0.58850000000000002</c:v>
                </c:pt>
                <c:pt idx="589">
                  <c:v>0.58950000000000002</c:v>
                </c:pt>
                <c:pt idx="590">
                  <c:v>0.59050000000000002</c:v>
                </c:pt>
                <c:pt idx="591">
                  <c:v>0.59150000000000003</c:v>
                </c:pt>
                <c:pt idx="592">
                  <c:v>0.59250000000000003</c:v>
                </c:pt>
                <c:pt idx="593">
                  <c:v>0.59350000000000003</c:v>
                </c:pt>
                <c:pt idx="594">
                  <c:v>0.59450000000000003</c:v>
                </c:pt>
                <c:pt idx="595">
                  <c:v>0.59550000000000003</c:v>
                </c:pt>
                <c:pt idx="596">
                  <c:v>0.59650000000000003</c:v>
                </c:pt>
                <c:pt idx="597">
                  <c:v>0.59750000000000003</c:v>
                </c:pt>
                <c:pt idx="598">
                  <c:v>0.59850000000000003</c:v>
                </c:pt>
                <c:pt idx="599">
                  <c:v>0.59950000000000003</c:v>
                </c:pt>
                <c:pt idx="600">
                  <c:v>0.60050000000000003</c:v>
                </c:pt>
                <c:pt idx="601">
                  <c:v>0.60150000000000003</c:v>
                </c:pt>
                <c:pt idx="602">
                  <c:v>0.60250000000000004</c:v>
                </c:pt>
                <c:pt idx="603">
                  <c:v>0.60350000000000004</c:v>
                </c:pt>
                <c:pt idx="604">
                  <c:v>0.60450000000000004</c:v>
                </c:pt>
                <c:pt idx="605">
                  <c:v>0.60550000000000004</c:v>
                </c:pt>
                <c:pt idx="606">
                  <c:v>0.60650000000000004</c:v>
                </c:pt>
                <c:pt idx="607">
                  <c:v>0.60750000000000004</c:v>
                </c:pt>
                <c:pt idx="608">
                  <c:v>0.60850000000000004</c:v>
                </c:pt>
                <c:pt idx="609">
                  <c:v>0.60950000000000004</c:v>
                </c:pt>
                <c:pt idx="610">
                  <c:v>0.61050000000000004</c:v>
                </c:pt>
                <c:pt idx="611">
                  <c:v>0.61150000000000004</c:v>
                </c:pt>
                <c:pt idx="612">
                  <c:v>0.61250000000000004</c:v>
                </c:pt>
                <c:pt idx="613">
                  <c:v>0.61350000000000005</c:v>
                </c:pt>
                <c:pt idx="614">
                  <c:v>0.61450000000000005</c:v>
                </c:pt>
                <c:pt idx="615">
                  <c:v>0.61550000000000005</c:v>
                </c:pt>
                <c:pt idx="616">
                  <c:v>0.61650000000000005</c:v>
                </c:pt>
                <c:pt idx="617">
                  <c:v>0.61750000000000005</c:v>
                </c:pt>
                <c:pt idx="618">
                  <c:v>0.61850000000000005</c:v>
                </c:pt>
                <c:pt idx="619">
                  <c:v>0.61950000000000005</c:v>
                </c:pt>
                <c:pt idx="620">
                  <c:v>0.62050000000000005</c:v>
                </c:pt>
                <c:pt idx="621">
                  <c:v>0.62150000000000005</c:v>
                </c:pt>
                <c:pt idx="622">
                  <c:v>0.62250000000000005</c:v>
                </c:pt>
                <c:pt idx="623">
                  <c:v>0.62350000000000005</c:v>
                </c:pt>
                <c:pt idx="624">
                  <c:v>0.62450000000000006</c:v>
                </c:pt>
                <c:pt idx="625">
                  <c:v>0.62549999999999994</c:v>
                </c:pt>
                <c:pt idx="626">
                  <c:v>0.62649999999999995</c:v>
                </c:pt>
                <c:pt idx="627">
                  <c:v>0.62749999999999995</c:v>
                </c:pt>
                <c:pt idx="628">
                  <c:v>0.62849999999999995</c:v>
                </c:pt>
                <c:pt idx="629">
                  <c:v>0.62949999999999995</c:v>
                </c:pt>
                <c:pt idx="630">
                  <c:v>0.63049999999999995</c:v>
                </c:pt>
                <c:pt idx="631">
                  <c:v>0.63149999999999995</c:v>
                </c:pt>
                <c:pt idx="632">
                  <c:v>0.63249999999999995</c:v>
                </c:pt>
                <c:pt idx="633">
                  <c:v>0.63349999999999995</c:v>
                </c:pt>
                <c:pt idx="634">
                  <c:v>0.63449999999999995</c:v>
                </c:pt>
                <c:pt idx="635">
                  <c:v>0.63549999999999995</c:v>
                </c:pt>
                <c:pt idx="636">
                  <c:v>0.63649999999999995</c:v>
                </c:pt>
                <c:pt idx="637">
                  <c:v>0.63749999999999996</c:v>
                </c:pt>
                <c:pt idx="638">
                  <c:v>0.63849999999999996</c:v>
                </c:pt>
                <c:pt idx="639">
                  <c:v>0.63949999999999996</c:v>
                </c:pt>
                <c:pt idx="640">
                  <c:v>0.64049999999999996</c:v>
                </c:pt>
                <c:pt idx="641">
                  <c:v>0.64149999999999996</c:v>
                </c:pt>
                <c:pt idx="642">
                  <c:v>0.64249999999999996</c:v>
                </c:pt>
                <c:pt idx="643">
                  <c:v>0.64349999999999996</c:v>
                </c:pt>
                <c:pt idx="644">
                  <c:v>0.64449999999999996</c:v>
                </c:pt>
                <c:pt idx="645">
                  <c:v>0.64549999999999996</c:v>
                </c:pt>
                <c:pt idx="646">
                  <c:v>0.64649999999999996</c:v>
                </c:pt>
                <c:pt idx="647">
                  <c:v>0.64749999999999996</c:v>
                </c:pt>
                <c:pt idx="648">
                  <c:v>0.64849999999999997</c:v>
                </c:pt>
                <c:pt idx="649">
                  <c:v>0.64949999999999997</c:v>
                </c:pt>
                <c:pt idx="650">
                  <c:v>0.65049999999999997</c:v>
                </c:pt>
                <c:pt idx="651">
                  <c:v>0.65149999999999997</c:v>
                </c:pt>
                <c:pt idx="652">
                  <c:v>0.65249999999999997</c:v>
                </c:pt>
                <c:pt idx="653">
                  <c:v>0.65349999999999997</c:v>
                </c:pt>
                <c:pt idx="654">
                  <c:v>0.65449999999999997</c:v>
                </c:pt>
                <c:pt idx="655">
                  <c:v>0.65549999999999997</c:v>
                </c:pt>
                <c:pt idx="656">
                  <c:v>0.65649999999999997</c:v>
                </c:pt>
                <c:pt idx="657">
                  <c:v>0.65749999999999997</c:v>
                </c:pt>
                <c:pt idx="658">
                  <c:v>0.65849999999999997</c:v>
                </c:pt>
                <c:pt idx="659">
                  <c:v>0.65949999999999998</c:v>
                </c:pt>
                <c:pt idx="660">
                  <c:v>0.66049999999999998</c:v>
                </c:pt>
                <c:pt idx="661">
                  <c:v>0.66149999999999998</c:v>
                </c:pt>
                <c:pt idx="662">
                  <c:v>0.66249999999999998</c:v>
                </c:pt>
                <c:pt idx="663">
                  <c:v>0.66349999999999998</c:v>
                </c:pt>
                <c:pt idx="664">
                  <c:v>0.66449999999999998</c:v>
                </c:pt>
                <c:pt idx="665">
                  <c:v>0.66549999999999998</c:v>
                </c:pt>
                <c:pt idx="666">
                  <c:v>0.66649999999999998</c:v>
                </c:pt>
                <c:pt idx="667">
                  <c:v>0.66749999999999998</c:v>
                </c:pt>
                <c:pt idx="668">
                  <c:v>0.66849999999999998</c:v>
                </c:pt>
                <c:pt idx="669">
                  <c:v>0.66949999999999998</c:v>
                </c:pt>
                <c:pt idx="670">
                  <c:v>0.67049999999999998</c:v>
                </c:pt>
                <c:pt idx="671">
                  <c:v>0.67149999999999999</c:v>
                </c:pt>
                <c:pt idx="672">
                  <c:v>0.67249999999999999</c:v>
                </c:pt>
                <c:pt idx="673">
                  <c:v>0.67349999999999999</c:v>
                </c:pt>
                <c:pt idx="674">
                  <c:v>0.67449999999999999</c:v>
                </c:pt>
                <c:pt idx="675">
                  <c:v>0.67549999999999999</c:v>
                </c:pt>
                <c:pt idx="676">
                  <c:v>0.67649999999999999</c:v>
                </c:pt>
                <c:pt idx="677">
                  <c:v>0.67749999999999999</c:v>
                </c:pt>
                <c:pt idx="678">
                  <c:v>0.67849999999999999</c:v>
                </c:pt>
                <c:pt idx="679">
                  <c:v>0.67949999999999999</c:v>
                </c:pt>
                <c:pt idx="680">
                  <c:v>0.68049999999999999</c:v>
                </c:pt>
                <c:pt idx="681">
                  <c:v>0.68149999999999999</c:v>
                </c:pt>
                <c:pt idx="682">
                  <c:v>0.6825</c:v>
                </c:pt>
                <c:pt idx="683">
                  <c:v>0.6835</c:v>
                </c:pt>
                <c:pt idx="684">
                  <c:v>0.6845</c:v>
                </c:pt>
                <c:pt idx="685">
                  <c:v>0.6855</c:v>
                </c:pt>
                <c:pt idx="686">
                  <c:v>0.6865</c:v>
                </c:pt>
                <c:pt idx="687">
                  <c:v>0.6875</c:v>
                </c:pt>
                <c:pt idx="688">
                  <c:v>0.6885</c:v>
                </c:pt>
                <c:pt idx="689">
                  <c:v>0.6895</c:v>
                </c:pt>
                <c:pt idx="690">
                  <c:v>0.6905</c:v>
                </c:pt>
                <c:pt idx="691">
                  <c:v>0.6915</c:v>
                </c:pt>
                <c:pt idx="692">
                  <c:v>0.6925</c:v>
                </c:pt>
                <c:pt idx="693">
                  <c:v>0.69350000000000001</c:v>
                </c:pt>
                <c:pt idx="694">
                  <c:v>0.69450000000000001</c:v>
                </c:pt>
                <c:pt idx="695">
                  <c:v>0.69550000000000001</c:v>
                </c:pt>
                <c:pt idx="696">
                  <c:v>0.69650000000000001</c:v>
                </c:pt>
                <c:pt idx="697">
                  <c:v>0.69750000000000001</c:v>
                </c:pt>
                <c:pt idx="698">
                  <c:v>0.69850000000000001</c:v>
                </c:pt>
                <c:pt idx="699">
                  <c:v>0.69950000000000001</c:v>
                </c:pt>
                <c:pt idx="700">
                  <c:v>0.70050000000000001</c:v>
                </c:pt>
                <c:pt idx="701">
                  <c:v>0.70150000000000001</c:v>
                </c:pt>
                <c:pt idx="702">
                  <c:v>0.70250000000000001</c:v>
                </c:pt>
                <c:pt idx="703">
                  <c:v>0.70350000000000001</c:v>
                </c:pt>
                <c:pt idx="704">
                  <c:v>0.70450000000000002</c:v>
                </c:pt>
                <c:pt idx="705">
                  <c:v>0.70550000000000002</c:v>
                </c:pt>
                <c:pt idx="706">
                  <c:v>0.70650000000000002</c:v>
                </c:pt>
                <c:pt idx="707">
                  <c:v>0.70750000000000002</c:v>
                </c:pt>
                <c:pt idx="708">
                  <c:v>0.70850000000000002</c:v>
                </c:pt>
                <c:pt idx="709">
                  <c:v>0.70950000000000002</c:v>
                </c:pt>
                <c:pt idx="710">
                  <c:v>0.71050000000000002</c:v>
                </c:pt>
                <c:pt idx="711">
                  <c:v>0.71150000000000002</c:v>
                </c:pt>
                <c:pt idx="712">
                  <c:v>0.71250000000000002</c:v>
                </c:pt>
                <c:pt idx="713">
                  <c:v>0.71350000000000002</c:v>
                </c:pt>
                <c:pt idx="714">
                  <c:v>0.71450000000000002</c:v>
                </c:pt>
                <c:pt idx="715">
                  <c:v>0.71550000000000002</c:v>
                </c:pt>
                <c:pt idx="716">
                  <c:v>0.71650000000000003</c:v>
                </c:pt>
                <c:pt idx="717">
                  <c:v>0.71750000000000003</c:v>
                </c:pt>
                <c:pt idx="718">
                  <c:v>0.71850000000000003</c:v>
                </c:pt>
                <c:pt idx="719">
                  <c:v>0.71950000000000003</c:v>
                </c:pt>
                <c:pt idx="720">
                  <c:v>0.72050000000000003</c:v>
                </c:pt>
                <c:pt idx="721">
                  <c:v>0.72150000000000003</c:v>
                </c:pt>
                <c:pt idx="722">
                  <c:v>0.72250000000000003</c:v>
                </c:pt>
                <c:pt idx="723">
                  <c:v>0.72350000000000003</c:v>
                </c:pt>
                <c:pt idx="724">
                  <c:v>0.72450000000000003</c:v>
                </c:pt>
                <c:pt idx="725">
                  <c:v>0.72550000000000003</c:v>
                </c:pt>
                <c:pt idx="726">
                  <c:v>0.72650000000000003</c:v>
                </c:pt>
                <c:pt idx="727">
                  <c:v>0.72750000000000004</c:v>
                </c:pt>
                <c:pt idx="728">
                  <c:v>0.72850000000000004</c:v>
                </c:pt>
                <c:pt idx="729">
                  <c:v>0.72950000000000004</c:v>
                </c:pt>
                <c:pt idx="730">
                  <c:v>0.73050000000000004</c:v>
                </c:pt>
                <c:pt idx="731">
                  <c:v>0.73150000000000004</c:v>
                </c:pt>
                <c:pt idx="732">
                  <c:v>0.73250000000000004</c:v>
                </c:pt>
                <c:pt idx="733">
                  <c:v>0.73350000000000004</c:v>
                </c:pt>
                <c:pt idx="734">
                  <c:v>0.73450000000000004</c:v>
                </c:pt>
                <c:pt idx="735">
                  <c:v>0.73550000000000004</c:v>
                </c:pt>
                <c:pt idx="736">
                  <c:v>0.73650000000000004</c:v>
                </c:pt>
                <c:pt idx="737">
                  <c:v>0.73750000000000004</c:v>
                </c:pt>
                <c:pt idx="738">
                  <c:v>0.73850000000000005</c:v>
                </c:pt>
                <c:pt idx="739">
                  <c:v>0.73950000000000005</c:v>
                </c:pt>
                <c:pt idx="740">
                  <c:v>0.74050000000000005</c:v>
                </c:pt>
                <c:pt idx="741">
                  <c:v>0.74150000000000005</c:v>
                </c:pt>
                <c:pt idx="742">
                  <c:v>0.74250000000000005</c:v>
                </c:pt>
                <c:pt idx="743">
                  <c:v>0.74350000000000005</c:v>
                </c:pt>
                <c:pt idx="744">
                  <c:v>0.74450000000000005</c:v>
                </c:pt>
                <c:pt idx="745">
                  <c:v>0.74550000000000005</c:v>
                </c:pt>
                <c:pt idx="746">
                  <c:v>0.74650000000000005</c:v>
                </c:pt>
                <c:pt idx="747">
                  <c:v>0.74750000000000005</c:v>
                </c:pt>
                <c:pt idx="748">
                  <c:v>0.74850000000000005</c:v>
                </c:pt>
                <c:pt idx="749">
                  <c:v>0.74950000000000006</c:v>
                </c:pt>
                <c:pt idx="750">
                  <c:v>0.75049999999999994</c:v>
                </c:pt>
                <c:pt idx="751">
                  <c:v>0.75149999999999995</c:v>
                </c:pt>
                <c:pt idx="752">
                  <c:v>0.75249999999999995</c:v>
                </c:pt>
                <c:pt idx="753">
                  <c:v>0.75349999999999995</c:v>
                </c:pt>
                <c:pt idx="754">
                  <c:v>0.75449999999999995</c:v>
                </c:pt>
                <c:pt idx="755">
                  <c:v>0.75549999999999995</c:v>
                </c:pt>
                <c:pt idx="756">
                  <c:v>0.75649999999999995</c:v>
                </c:pt>
                <c:pt idx="757">
                  <c:v>0.75749999999999995</c:v>
                </c:pt>
                <c:pt idx="758">
                  <c:v>0.75849999999999995</c:v>
                </c:pt>
                <c:pt idx="759">
                  <c:v>0.75949999999999995</c:v>
                </c:pt>
                <c:pt idx="760">
                  <c:v>0.76049999999999995</c:v>
                </c:pt>
                <c:pt idx="761">
                  <c:v>0.76149999999999995</c:v>
                </c:pt>
                <c:pt idx="762">
                  <c:v>0.76249999999999996</c:v>
                </c:pt>
                <c:pt idx="763">
                  <c:v>0.76349999999999996</c:v>
                </c:pt>
                <c:pt idx="764">
                  <c:v>0.76449999999999996</c:v>
                </c:pt>
                <c:pt idx="765">
                  <c:v>0.76549999999999996</c:v>
                </c:pt>
                <c:pt idx="766">
                  <c:v>0.76649999999999996</c:v>
                </c:pt>
                <c:pt idx="767">
                  <c:v>0.76749999999999996</c:v>
                </c:pt>
                <c:pt idx="768">
                  <c:v>0.76849999999999996</c:v>
                </c:pt>
                <c:pt idx="769">
                  <c:v>0.76949999999999996</c:v>
                </c:pt>
                <c:pt idx="770">
                  <c:v>0.77049999999999996</c:v>
                </c:pt>
                <c:pt idx="771">
                  <c:v>0.77149999999999996</c:v>
                </c:pt>
                <c:pt idx="772">
                  <c:v>0.77249999999999996</c:v>
                </c:pt>
                <c:pt idx="773">
                  <c:v>0.77349999999999997</c:v>
                </c:pt>
                <c:pt idx="774">
                  <c:v>0.77449999999999997</c:v>
                </c:pt>
                <c:pt idx="775">
                  <c:v>0.77549999999999997</c:v>
                </c:pt>
                <c:pt idx="776">
                  <c:v>0.77649999999999997</c:v>
                </c:pt>
                <c:pt idx="777">
                  <c:v>0.77749999999999997</c:v>
                </c:pt>
                <c:pt idx="778">
                  <c:v>0.77849999999999997</c:v>
                </c:pt>
                <c:pt idx="779">
                  <c:v>0.77949999999999997</c:v>
                </c:pt>
                <c:pt idx="780">
                  <c:v>0.78049999999999997</c:v>
                </c:pt>
                <c:pt idx="781">
                  <c:v>0.78149999999999997</c:v>
                </c:pt>
                <c:pt idx="782">
                  <c:v>0.78249999999999997</c:v>
                </c:pt>
                <c:pt idx="783">
                  <c:v>0.78349999999999997</c:v>
                </c:pt>
                <c:pt idx="784">
                  <c:v>0.78449999999999998</c:v>
                </c:pt>
                <c:pt idx="785">
                  <c:v>0.78549999999999998</c:v>
                </c:pt>
                <c:pt idx="786">
                  <c:v>0.78649999999999998</c:v>
                </c:pt>
                <c:pt idx="787">
                  <c:v>0.78749999999999998</c:v>
                </c:pt>
                <c:pt idx="788">
                  <c:v>0.78849999999999998</c:v>
                </c:pt>
                <c:pt idx="789">
                  <c:v>0.78949999999999998</c:v>
                </c:pt>
                <c:pt idx="790">
                  <c:v>0.79049999999999998</c:v>
                </c:pt>
                <c:pt idx="791">
                  <c:v>0.79149999999999998</c:v>
                </c:pt>
                <c:pt idx="792">
                  <c:v>0.79249999999999998</c:v>
                </c:pt>
                <c:pt idx="793">
                  <c:v>0.79349999999999998</c:v>
                </c:pt>
                <c:pt idx="794">
                  <c:v>0.79449999999999998</c:v>
                </c:pt>
                <c:pt idx="795">
                  <c:v>0.79549999999999998</c:v>
                </c:pt>
                <c:pt idx="796">
                  <c:v>0.79649999999999999</c:v>
                </c:pt>
                <c:pt idx="797">
                  <c:v>0.79749999999999999</c:v>
                </c:pt>
                <c:pt idx="798">
                  <c:v>0.79849999999999999</c:v>
                </c:pt>
                <c:pt idx="799">
                  <c:v>0.79949999999999999</c:v>
                </c:pt>
                <c:pt idx="800">
                  <c:v>0.80049999999999999</c:v>
                </c:pt>
                <c:pt idx="801">
                  <c:v>0.80149999999999999</c:v>
                </c:pt>
                <c:pt idx="802">
                  <c:v>0.80249999999999999</c:v>
                </c:pt>
                <c:pt idx="803">
                  <c:v>0.80349999999999999</c:v>
                </c:pt>
                <c:pt idx="804">
                  <c:v>0.80449999999999999</c:v>
                </c:pt>
                <c:pt idx="805">
                  <c:v>0.80549999999999999</c:v>
                </c:pt>
                <c:pt idx="806">
                  <c:v>0.80649999999999999</c:v>
                </c:pt>
                <c:pt idx="807">
                  <c:v>0.8075</c:v>
                </c:pt>
                <c:pt idx="808">
                  <c:v>0.8085</c:v>
                </c:pt>
                <c:pt idx="809">
                  <c:v>0.8095</c:v>
                </c:pt>
                <c:pt idx="810">
                  <c:v>0.8105</c:v>
                </c:pt>
                <c:pt idx="811">
                  <c:v>0.8115</c:v>
                </c:pt>
                <c:pt idx="812">
                  <c:v>0.8125</c:v>
                </c:pt>
                <c:pt idx="813">
                  <c:v>0.8135</c:v>
                </c:pt>
                <c:pt idx="814">
                  <c:v>0.8145</c:v>
                </c:pt>
                <c:pt idx="815">
                  <c:v>0.8155</c:v>
                </c:pt>
                <c:pt idx="816">
                  <c:v>0.8165</c:v>
                </c:pt>
                <c:pt idx="817">
                  <c:v>0.8175</c:v>
                </c:pt>
                <c:pt idx="818">
                  <c:v>0.81850000000000001</c:v>
                </c:pt>
                <c:pt idx="819">
                  <c:v>0.81950000000000001</c:v>
                </c:pt>
                <c:pt idx="820">
                  <c:v>0.82050000000000001</c:v>
                </c:pt>
                <c:pt idx="821">
                  <c:v>0.82150000000000001</c:v>
                </c:pt>
                <c:pt idx="822">
                  <c:v>0.82250000000000001</c:v>
                </c:pt>
                <c:pt idx="823">
                  <c:v>0.82350000000000001</c:v>
                </c:pt>
                <c:pt idx="824">
                  <c:v>0.82450000000000001</c:v>
                </c:pt>
                <c:pt idx="825">
                  <c:v>0.82550000000000001</c:v>
                </c:pt>
                <c:pt idx="826">
                  <c:v>0.82650000000000001</c:v>
                </c:pt>
                <c:pt idx="827">
                  <c:v>0.82750000000000001</c:v>
                </c:pt>
                <c:pt idx="828">
                  <c:v>0.82850000000000001</c:v>
                </c:pt>
                <c:pt idx="829">
                  <c:v>0.82950000000000002</c:v>
                </c:pt>
                <c:pt idx="830">
                  <c:v>0.83050000000000002</c:v>
                </c:pt>
                <c:pt idx="831">
                  <c:v>0.83150000000000002</c:v>
                </c:pt>
                <c:pt idx="832">
                  <c:v>0.83250000000000002</c:v>
                </c:pt>
                <c:pt idx="833">
                  <c:v>0.83350000000000002</c:v>
                </c:pt>
                <c:pt idx="834">
                  <c:v>0.83450000000000002</c:v>
                </c:pt>
                <c:pt idx="835">
                  <c:v>0.83550000000000002</c:v>
                </c:pt>
                <c:pt idx="836">
                  <c:v>0.83650000000000002</c:v>
                </c:pt>
                <c:pt idx="837">
                  <c:v>0.83750000000000002</c:v>
                </c:pt>
                <c:pt idx="838">
                  <c:v>0.83850000000000002</c:v>
                </c:pt>
                <c:pt idx="839">
                  <c:v>0.83950000000000002</c:v>
                </c:pt>
                <c:pt idx="840">
                  <c:v>0.84050000000000002</c:v>
                </c:pt>
                <c:pt idx="841">
                  <c:v>0.84150000000000003</c:v>
                </c:pt>
                <c:pt idx="842">
                  <c:v>0.84250000000000003</c:v>
                </c:pt>
                <c:pt idx="843">
                  <c:v>0.84350000000000003</c:v>
                </c:pt>
                <c:pt idx="844">
                  <c:v>0.84450000000000003</c:v>
                </c:pt>
                <c:pt idx="845">
                  <c:v>0.84550000000000003</c:v>
                </c:pt>
                <c:pt idx="846">
                  <c:v>0.84650000000000003</c:v>
                </c:pt>
                <c:pt idx="847">
                  <c:v>0.84750000000000003</c:v>
                </c:pt>
                <c:pt idx="848">
                  <c:v>0.84850000000000003</c:v>
                </c:pt>
                <c:pt idx="849">
                  <c:v>0.84950000000000003</c:v>
                </c:pt>
                <c:pt idx="850">
                  <c:v>0.85050000000000003</c:v>
                </c:pt>
                <c:pt idx="851">
                  <c:v>0.85150000000000003</c:v>
                </c:pt>
                <c:pt idx="852">
                  <c:v>0.85250000000000004</c:v>
                </c:pt>
                <c:pt idx="853">
                  <c:v>0.85350000000000004</c:v>
                </c:pt>
                <c:pt idx="854">
                  <c:v>0.85450000000000004</c:v>
                </c:pt>
                <c:pt idx="855">
                  <c:v>0.85550000000000004</c:v>
                </c:pt>
                <c:pt idx="856">
                  <c:v>0.85650000000000004</c:v>
                </c:pt>
                <c:pt idx="857">
                  <c:v>0.85750000000000004</c:v>
                </c:pt>
                <c:pt idx="858">
                  <c:v>0.85850000000000004</c:v>
                </c:pt>
                <c:pt idx="859">
                  <c:v>0.85950000000000004</c:v>
                </c:pt>
                <c:pt idx="860">
                  <c:v>0.86050000000000004</c:v>
                </c:pt>
                <c:pt idx="861">
                  <c:v>0.86150000000000004</c:v>
                </c:pt>
                <c:pt idx="862">
                  <c:v>0.86250000000000004</c:v>
                </c:pt>
                <c:pt idx="863">
                  <c:v>0.86350000000000005</c:v>
                </c:pt>
                <c:pt idx="864">
                  <c:v>0.86450000000000005</c:v>
                </c:pt>
                <c:pt idx="865">
                  <c:v>0.86550000000000005</c:v>
                </c:pt>
                <c:pt idx="866">
                  <c:v>0.86650000000000005</c:v>
                </c:pt>
                <c:pt idx="867">
                  <c:v>0.86750000000000005</c:v>
                </c:pt>
                <c:pt idx="868">
                  <c:v>0.86850000000000005</c:v>
                </c:pt>
                <c:pt idx="869">
                  <c:v>0.86950000000000005</c:v>
                </c:pt>
                <c:pt idx="870">
                  <c:v>0.87050000000000005</c:v>
                </c:pt>
                <c:pt idx="871">
                  <c:v>0.87150000000000005</c:v>
                </c:pt>
                <c:pt idx="872">
                  <c:v>0.87250000000000005</c:v>
                </c:pt>
                <c:pt idx="873">
                  <c:v>0.87350000000000005</c:v>
                </c:pt>
                <c:pt idx="874">
                  <c:v>0.87450000000000006</c:v>
                </c:pt>
                <c:pt idx="875">
                  <c:v>0.87549999999999994</c:v>
                </c:pt>
                <c:pt idx="876">
                  <c:v>0.87649999999999995</c:v>
                </c:pt>
                <c:pt idx="877">
                  <c:v>0.87749999999999995</c:v>
                </c:pt>
                <c:pt idx="878">
                  <c:v>0.87849999999999995</c:v>
                </c:pt>
                <c:pt idx="879">
                  <c:v>0.87949999999999995</c:v>
                </c:pt>
                <c:pt idx="880">
                  <c:v>0.88049999999999995</c:v>
                </c:pt>
                <c:pt idx="881">
                  <c:v>0.88149999999999995</c:v>
                </c:pt>
                <c:pt idx="882">
                  <c:v>0.88249999999999995</c:v>
                </c:pt>
                <c:pt idx="883">
                  <c:v>0.88349999999999995</c:v>
                </c:pt>
                <c:pt idx="884">
                  <c:v>0.88449999999999995</c:v>
                </c:pt>
                <c:pt idx="885">
                  <c:v>0.88549999999999995</c:v>
                </c:pt>
                <c:pt idx="886">
                  <c:v>0.88649999999999995</c:v>
                </c:pt>
                <c:pt idx="887">
                  <c:v>0.88749999999999996</c:v>
                </c:pt>
                <c:pt idx="888">
                  <c:v>0.88849999999999996</c:v>
                </c:pt>
                <c:pt idx="889">
                  <c:v>0.88949999999999996</c:v>
                </c:pt>
                <c:pt idx="890">
                  <c:v>0.89049999999999996</c:v>
                </c:pt>
                <c:pt idx="891">
                  <c:v>0.89149999999999996</c:v>
                </c:pt>
                <c:pt idx="892">
                  <c:v>0.89249999999999996</c:v>
                </c:pt>
                <c:pt idx="893">
                  <c:v>0.89349999999999996</c:v>
                </c:pt>
                <c:pt idx="894">
                  <c:v>0.89449999999999996</c:v>
                </c:pt>
                <c:pt idx="895">
                  <c:v>0.89549999999999996</c:v>
                </c:pt>
                <c:pt idx="896">
                  <c:v>0.89649999999999996</c:v>
                </c:pt>
                <c:pt idx="897">
                  <c:v>0.89749999999999996</c:v>
                </c:pt>
                <c:pt idx="898">
                  <c:v>0.89849999999999997</c:v>
                </c:pt>
                <c:pt idx="899">
                  <c:v>0.89949999999999997</c:v>
                </c:pt>
                <c:pt idx="900">
                  <c:v>0.90049999999999997</c:v>
                </c:pt>
                <c:pt idx="901">
                  <c:v>0.90149999999999997</c:v>
                </c:pt>
                <c:pt idx="902">
                  <c:v>0.90249999999999997</c:v>
                </c:pt>
                <c:pt idx="903">
                  <c:v>0.90349999999999997</c:v>
                </c:pt>
                <c:pt idx="904">
                  <c:v>0.90449999999999997</c:v>
                </c:pt>
                <c:pt idx="905">
                  <c:v>0.90549999999999997</c:v>
                </c:pt>
                <c:pt idx="906">
                  <c:v>0.90649999999999997</c:v>
                </c:pt>
                <c:pt idx="907">
                  <c:v>0.90749999999999997</c:v>
                </c:pt>
                <c:pt idx="908">
                  <c:v>0.90849999999999997</c:v>
                </c:pt>
                <c:pt idx="909">
                  <c:v>0.90949999999999998</c:v>
                </c:pt>
                <c:pt idx="910">
                  <c:v>0.91049999999999998</c:v>
                </c:pt>
                <c:pt idx="911">
                  <c:v>0.91149999999999998</c:v>
                </c:pt>
                <c:pt idx="912">
                  <c:v>0.91249999999999998</c:v>
                </c:pt>
                <c:pt idx="913">
                  <c:v>0.91349999999999998</c:v>
                </c:pt>
                <c:pt idx="914">
                  <c:v>0.91449999999999998</c:v>
                </c:pt>
                <c:pt idx="915">
                  <c:v>0.91549999999999998</c:v>
                </c:pt>
                <c:pt idx="916">
                  <c:v>0.91649999999999998</c:v>
                </c:pt>
                <c:pt idx="917">
                  <c:v>0.91749999999999998</c:v>
                </c:pt>
                <c:pt idx="918">
                  <c:v>0.91849999999999998</c:v>
                </c:pt>
                <c:pt idx="919">
                  <c:v>0.91949999999999998</c:v>
                </c:pt>
                <c:pt idx="920">
                  <c:v>0.92049999999999998</c:v>
                </c:pt>
                <c:pt idx="921">
                  <c:v>0.92149999999999999</c:v>
                </c:pt>
                <c:pt idx="922">
                  <c:v>0.92249999999999999</c:v>
                </c:pt>
                <c:pt idx="923">
                  <c:v>0.92349999999999999</c:v>
                </c:pt>
                <c:pt idx="924">
                  <c:v>0.92449999999999999</c:v>
                </c:pt>
                <c:pt idx="925">
                  <c:v>0.92549999999999999</c:v>
                </c:pt>
                <c:pt idx="926">
                  <c:v>0.92649999999999999</c:v>
                </c:pt>
                <c:pt idx="927">
                  <c:v>0.92749999999999999</c:v>
                </c:pt>
                <c:pt idx="928">
                  <c:v>0.92849999999999999</c:v>
                </c:pt>
                <c:pt idx="929">
                  <c:v>0.92949999999999999</c:v>
                </c:pt>
                <c:pt idx="930">
                  <c:v>0.93049999999999999</c:v>
                </c:pt>
                <c:pt idx="931">
                  <c:v>0.93149999999999999</c:v>
                </c:pt>
                <c:pt idx="932">
                  <c:v>0.9325</c:v>
                </c:pt>
                <c:pt idx="933">
                  <c:v>0.9335</c:v>
                </c:pt>
                <c:pt idx="934">
                  <c:v>0.9345</c:v>
                </c:pt>
                <c:pt idx="935">
                  <c:v>0.9355</c:v>
                </c:pt>
                <c:pt idx="936">
                  <c:v>0.9365</c:v>
                </c:pt>
                <c:pt idx="937">
                  <c:v>0.9375</c:v>
                </c:pt>
                <c:pt idx="938">
                  <c:v>0.9385</c:v>
                </c:pt>
                <c:pt idx="939">
                  <c:v>0.9395</c:v>
                </c:pt>
                <c:pt idx="940">
                  <c:v>0.9405</c:v>
                </c:pt>
                <c:pt idx="941">
                  <c:v>0.9415</c:v>
                </c:pt>
                <c:pt idx="942">
                  <c:v>0.9425</c:v>
                </c:pt>
                <c:pt idx="943">
                  <c:v>0.94350000000000001</c:v>
                </c:pt>
                <c:pt idx="944">
                  <c:v>0.94450000000000001</c:v>
                </c:pt>
                <c:pt idx="945">
                  <c:v>0.94550000000000001</c:v>
                </c:pt>
                <c:pt idx="946">
                  <c:v>0.94650000000000001</c:v>
                </c:pt>
                <c:pt idx="947">
                  <c:v>0.94750000000000001</c:v>
                </c:pt>
                <c:pt idx="948">
                  <c:v>0.94850000000000001</c:v>
                </c:pt>
                <c:pt idx="949">
                  <c:v>0.94950000000000001</c:v>
                </c:pt>
                <c:pt idx="950">
                  <c:v>0.95050000000000001</c:v>
                </c:pt>
                <c:pt idx="951">
                  <c:v>0.95150000000000001</c:v>
                </c:pt>
                <c:pt idx="952">
                  <c:v>0.95250000000000001</c:v>
                </c:pt>
                <c:pt idx="953">
                  <c:v>0.95350000000000001</c:v>
                </c:pt>
                <c:pt idx="954">
                  <c:v>0.95450000000000002</c:v>
                </c:pt>
                <c:pt idx="955">
                  <c:v>0.95550000000000002</c:v>
                </c:pt>
                <c:pt idx="956">
                  <c:v>0.95650000000000002</c:v>
                </c:pt>
                <c:pt idx="957">
                  <c:v>0.95750000000000002</c:v>
                </c:pt>
                <c:pt idx="958">
                  <c:v>0.95850000000000002</c:v>
                </c:pt>
                <c:pt idx="959">
                  <c:v>0.95950000000000002</c:v>
                </c:pt>
                <c:pt idx="960">
                  <c:v>0.96050000000000002</c:v>
                </c:pt>
                <c:pt idx="961">
                  <c:v>0.96150000000000002</c:v>
                </c:pt>
                <c:pt idx="962">
                  <c:v>0.96250000000000002</c:v>
                </c:pt>
                <c:pt idx="963">
                  <c:v>0.96350000000000002</c:v>
                </c:pt>
                <c:pt idx="964">
                  <c:v>0.96450000000000002</c:v>
                </c:pt>
                <c:pt idx="965">
                  <c:v>0.96550000000000002</c:v>
                </c:pt>
                <c:pt idx="966">
                  <c:v>0.96650000000000003</c:v>
                </c:pt>
                <c:pt idx="967">
                  <c:v>0.96750000000000003</c:v>
                </c:pt>
                <c:pt idx="968">
                  <c:v>0.96850000000000003</c:v>
                </c:pt>
                <c:pt idx="969">
                  <c:v>0.96950000000000003</c:v>
                </c:pt>
                <c:pt idx="970">
                  <c:v>0.97050000000000003</c:v>
                </c:pt>
                <c:pt idx="971">
                  <c:v>0.97150000000000003</c:v>
                </c:pt>
                <c:pt idx="972">
                  <c:v>0.97250000000000003</c:v>
                </c:pt>
                <c:pt idx="973">
                  <c:v>0.97350000000000003</c:v>
                </c:pt>
                <c:pt idx="974">
                  <c:v>0.97450000000000003</c:v>
                </c:pt>
                <c:pt idx="975">
                  <c:v>0.97550000000000003</c:v>
                </c:pt>
                <c:pt idx="976">
                  <c:v>0.97650000000000003</c:v>
                </c:pt>
                <c:pt idx="977">
                  <c:v>0.97750000000000004</c:v>
                </c:pt>
                <c:pt idx="978">
                  <c:v>0.97850000000000004</c:v>
                </c:pt>
                <c:pt idx="979">
                  <c:v>0.97950000000000004</c:v>
                </c:pt>
                <c:pt idx="980">
                  <c:v>0.98050000000000004</c:v>
                </c:pt>
                <c:pt idx="981">
                  <c:v>0.98150000000000004</c:v>
                </c:pt>
                <c:pt idx="982">
                  <c:v>0.98250000000000004</c:v>
                </c:pt>
                <c:pt idx="983">
                  <c:v>0.98350000000000004</c:v>
                </c:pt>
                <c:pt idx="984">
                  <c:v>0.98450000000000004</c:v>
                </c:pt>
                <c:pt idx="985">
                  <c:v>0.98550000000000004</c:v>
                </c:pt>
                <c:pt idx="986">
                  <c:v>0.98650000000000004</c:v>
                </c:pt>
                <c:pt idx="987">
                  <c:v>0.98750000000000004</c:v>
                </c:pt>
                <c:pt idx="988">
                  <c:v>0.98850000000000005</c:v>
                </c:pt>
                <c:pt idx="989">
                  <c:v>0.98950000000000005</c:v>
                </c:pt>
                <c:pt idx="990">
                  <c:v>0.99050000000000005</c:v>
                </c:pt>
                <c:pt idx="991">
                  <c:v>0.99150000000000005</c:v>
                </c:pt>
                <c:pt idx="992">
                  <c:v>0.99250000000000005</c:v>
                </c:pt>
                <c:pt idx="993">
                  <c:v>0.99350000000000005</c:v>
                </c:pt>
                <c:pt idx="994">
                  <c:v>0.99450000000000005</c:v>
                </c:pt>
                <c:pt idx="995">
                  <c:v>0.99550000000000005</c:v>
                </c:pt>
                <c:pt idx="996">
                  <c:v>0.99650000000000005</c:v>
                </c:pt>
                <c:pt idx="997">
                  <c:v>0.99750000000000005</c:v>
                </c:pt>
                <c:pt idx="998">
                  <c:v>0.99850000000000005</c:v>
                </c:pt>
                <c:pt idx="999">
                  <c:v>0.99950000000000006</c:v>
                </c:pt>
              </c:numCache>
            </c:numRef>
          </c:xVal>
          <c:yVal>
            <c:numRef>
              <c:f>n1000_trans_q_lin!$J$7:$J$1006</c:f>
              <c:numCache>
                <c:formatCode>0.00000E+00</c:formatCode>
                <c:ptCount val="1000"/>
                <c:pt idx="0">
                  <c:v>0.99931000000000003</c:v>
                </c:pt>
                <c:pt idx="1">
                  <c:v>0.99792999999999998</c:v>
                </c:pt>
                <c:pt idx="2">
                  <c:v>0.99655000000000005</c:v>
                </c:pt>
                <c:pt idx="3">
                  <c:v>0.99517</c:v>
                </c:pt>
                <c:pt idx="4">
                  <c:v>0.99378999999999995</c:v>
                </c:pt>
                <c:pt idx="5">
                  <c:v>0.99241000000000001</c:v>
                </c:pt>
                <c:pt idx="6">
                  <c:v>0.99102999999999997</c:v>
                </c:pt>
                <c:pt idx="7">
                  <c:v>0.98965999999999998</c:v>
                </c:pt>
                <c:pt idx="8">
                  <c:v>0.98828000000000005</c:v>
                </c:pt>
                <c:pt idx="9">
                  <c:v>0.9869</c:v>
                </c:pt>
                <c:pt idx="10">
                  <c:v>0.98551999999999995</c:v>
                </c:pt>
                <c:pt idx="11">
                  <c:v>0.98414000000000001</c:v>
                </c:pt>
                <c:pt idx="12">
                  <c:v>0.98275999999999997</c:v>
                </c:pt>
                <c:pt idx="13">
                  <c:v>0.98138000000000003</c:v>
                </c:pt>
                <c:pt idx="14">
                  <c:v>0.98</c:v>
                </c:pt>
                <c:pt idx="15">
                  <c:v>0.97862000000000005</c:v>
                </c:pt>
                <c:pt idx="16">
                  <c:v>0.97724</c:v>
                </c:pt>
                <c:pt idx="17">
                  <c:v>0.97587000000000002</c:v>
                </c:pt>
                <c:pt idx="18">
                  <c:v>0.97448999999999997</c:v>
                </c:pt>
                <c:pt idx="19">
                  <c:v>0.97311000000000003</c:v>
                </c:pt>
                <c:pt idx="20">
                  <c:v>0.97172999999999998</c:v>
                </c:pt>
                <c:pt idx="21">
                  <c:v>0.97035000000000005</c:v>
                </c:pt>
                <c:pt idx="22">
                  <c:v>0.96897</c:v>
                </c:pt>
                <c:pt idx="23">
                  <c:v>0.96758999999999995</c:v>
                </c:pt>
                <c:pt idx="24">
                  <c:v>0.96621000000000001</c:v>
                </c:pt>
                <c:pt idx="25">
                  <c:v>0.96484000000000003</c:v>
                </c:pt>
                <c:pt idx="26">
                  <c:v>0.96345999999999998</c:v>
                </c:pt>
                <c:pt idx="27">
                  <c:v>0.96208000000000005</c:v>
                </c:pt>
                <c:pt idx="28">
                  <c:v>0.9607</c:v>
                </c:pt>
                <c:pt idx="29">
                  <c:v>0.95931999999999995</c:v>
                </c:pt>
                <c:pt idx="30">
                  <c:v>0.95794999999999997</c:v>
                </c:pt>
                <c:pt idx="31">
                  <c:v>0.95657000000000003</c:v>
                </c:pt>
                <c:pt idx="32">
                  <c:v>0.95518999999999998</c:v>
                </c:pt>
                <c:pt idx="33">
                  <c:v>0.95381000000000005</c:v>
                </c:pt>
                <c:pt idx="34">
                  <c:v>0.95243</c:v>
                </c:pt>
                <c:pt idx="35">
                  <c:v>0.95106000000000002</c:v>
                </c:pt>
                <c:pt idx="36">
                  <c:v>0.94967999999999997</c:v>
                </c:pt>
                <c:pt idx="37">
                  <c:v>0.94830000000000003</c:v>
                </c:pt>
                <c:pt idx="38">
                  <c:v>0.94693000000000005</c:v>
                </c:pt>
                <c:pt idx="39">
                  <c:v>0.94555</c:v>
                </c:pt>
                <c:pt idx="40">
                  <c:v>0.94416999999999995</c:v>
                </c:pt>
                <c:pt idx="41">
                  <c:v>0.94279000000000002</c:v>
                </c:pt>
                <c:pt idx="42">
                  <c:v>0.94142000000000003</c:v>
                </c:pt>
                <c:pt idx="43">
                  <c:v>0.94003999999999999</c:v>
                </c:pt>
                <c:pt idx="44">
                  <c:v>0.93866000000000005</c:v>
                </c:pt>
                <c:pt idx="45">
                  <c:v>0.93728999999999996</c:v>
                </c:pt>
                <c:pt idx="46">
                  <c:v>0.93591000000000002</c:v>
                </c:pt>
                <c:pt idx="47">
                  <c:v>0.93454000000000004</c:v>
                </c:pt>
                <c:pt idx="48">
                  <c:v>0.93315999999999999</c:v>
                </c:pt>
                <c:pt idx="49">
                  <c:v>0.93178000000000005</c:v>
                </c:pt>
                <c:pt idx="50">
                  <c:v>0.93040999999999996</c:v>
                </c:pt>
                <c:pt idx="51">
                  <c:v>0.92903000000000002</c:v>
                </c:pt>
                <c:pt idx="52">
                  <c:v>0.92766000000000004</c:v>
                </c:pt>
                <c:pt idx="53">
                  <c:v>0.92627999999999999</c:v>
                </c:pt>
                <c:pt idx="54">
                  <c:v>0.92491000000000001</c:v>
                </c:pt>
                <c:pt idx="55">
                  <c:v>0.92352999999999996</c:v>
                </c:pt>
                <c:pt idx="56">
                  <c:v>0.92215999999999998</c:v>
                </c:pt>
                <c:pt idx="57">
                  <c:v>0.92078000000000004</c:v>
                </c:pt>
                <c:pt idx="58">
                  <c:v>0.91940999999999995</c:v>
                </c:pt>
                <c:pt idx="59">
                  <c:v>0.91803999999999997</c:v>
                </c:pt>
                <c:pt idx="60">
                  <c:v>0.91666000000000003</c:v>
                </c:pt>
                <c:pt idx="61">
                  <c:v>0.91529000000000005</c:v>
                </c:pt>
                <c:pt idx="62">
                  <c:v>0.91391</c:v>
                </c:pt>
                <c:pt idx="63">
                  <c:v>0.91254000000000002</c:v>
                </c:pt>
                <c:pt idx="64">
                  <c:v>0.91117000000000004</c:v>
                </c:pt>
                <c:pt idx="65">
                  <c:v>0.90978999999999999</c:v>
                </c:pt>
                <c:pt idx="66">
                  <c:v>0.90842000000000001</c:v>
                </c:pt>
                <c:pt idx="67">
                  <c:v>0.90705000000000002</c:v>
                </c:pt>
                <c:pt idx="68">
                  <c:v>0.90568000000000004</c:v>
                </c:pt>
                <c:pt idx="69">
                  <c:v>0.90429999999999999</c:v>
                </c:pt>
                <c:pt idx="70">
                  <c:v>0.90293000000000001</c:v>
                </c:pt>
                <c:pt idx="71">
                  <c:v>0.90156000000000003</c:v>
                </c:pt>
                <c:pt idx="72">
                  <c:v>0.90019000000000005</c:v>
                </c:pt>
                <c:pt idx="73">
                  <c:v>0.89881999999999995</c:v>
                </c:pt>
                <c:pt idx="74">
                  <c:v>0.89744000000000002</c:v>
                </c:pt>
                <c:pt idx="75">
                  <c:v>0.89607000000000003</c:v>
                </c:pt>
                <c:pt idx="76">
                  <c:v>0.89470000000000005</c:v>
                </c:pt>
                <c:pt idx="77">
                  <c:v>0.89332999999999996</c:v>
                </c:pt>
                <c:pt idx="78">
                  <c:v>0.89195999999999998</c:v>
                </c:pt>
                <c:pt idx="79">
                  <c:v>0.89058999999999999</c:v>
                </c:pt>
                <c:pt idx="80">
                  <c:v>0.88922000000000001</c:v>
                </c:pt>
                <c:pt idx="81">
                  <c:v>0.88785000000000003</c:v>
                </c:pt>
                <c:pt idx="82">
                  <c:v>0.88648000000000005</c:v>
                </c:pt>
                <c:pt idx="83">
                  <c:v>0.88510999999999995</c:v>
                </c:pt>
                <c:pt idx="84">
                  <c:v>0.88373999999999997</c:v>
                </c:pt>
                <c:pt idx="85">
                  <c:v>0.88238000000000005</c:v>
                </c:pt>
                <c:pt idx="86">
                  <c:v>0.88100999999999996</c:v>
                </c:pt>
                <c:pt idx="87">
                  <c:v>0.87963999999999998</c:v>
                </c:pt>
                <c:pt idx="88">
                  <c:v>0.87827</c:v>
                </c:pt>
                <c:pt idx="89">
                  <c:v>0.87690000000000001</c:v>
                </c:pt>
                <c:pt idx="90">
                  <c:v>0.87553999999999998</c:v>
                </c:pt>
                <c:pt idx="91">
                  <c:v>0.87417</c:v>
                </c:pt>
                <c:pt idx="92">
                  <c:v>0.87280000000000002</c:v>
                </c:pt>
                <c:pt idx="93">
                  <c:v>0.87143000000000004</c:v>
                </c:pt>
                <c:pt idx="94">
                  <c:v>0.87007000000000001</c:v>
                </c:pt>
                <c:pt idx="95">
                  <c:v>0.86870000000000003</c:v>
                </c:pt>
                <c:pt idx="96">
                  <c:v>0.86734</c:v>
                </c:pt>
                <c:pt idx="97">
                  <c:v>0.86597000000000002</c:v>
                </c:pt>
                <c:pt idx="98">
                  <c:v>0.86460000000000004</c:v>
                </c:pt>
                <c:pt idx="99">
                  <c:v>0.86324000000000001</c:v>
                </c:pt>
                <c:pt idx="100">
                  <c:v>0.86187000000000002</c:v>
                </c:pt>
                <c:pt idx="101">
                  <c:v>0.86051</c:v>
                </c:pt>
                <c:pt idx="102">
                  <c:v>0.85914999999999997</c:v>
                </c:pt>
                <c:pt idx="103">
                  <c:v>0.85777999999999999</c:v>
                </c:pt>
                <c:pt idx="104">
                  <c:v>0.85641999999999996</c:v>
                </c:pt>
                <c:pt idx="105">
                  <c:v>0.85506000000000004</c:v>
                </c:pt>
                <c:pt idx="106">
                  <c:v>0.85368999999999995</c:v>
                </c:pt>
                <c:pt idx="107">
                  <c:v>0.85233000000000003</c:v>
                </c:pt>
                <c:pt idx="108">
                  <c:v>0.85097</c:v>
                </c:pt>
                <c:pt idx="109">
                  <c:v>0.84960999999999998</c:v>
                </c:pt>
                <c:pt idx="110">
                  <c:v>0.84823999999999999</c:v>
                </c:pt>
                <c:pt idx="111">
                  <c:v>0.84687999999999997</c:v>
                </c:pt>
                <c:pt idx="112">
                  <c:v>0.84552000000000005</c:v>
                </c:pt>
                <c:pt idx="113">
                  <c:v>0.84416000000000002</c:v>
                </c:pt>
                <c:pt idx="114">
                  <c:v>0.84279999999999999</c:v>
                </c:pt>
                <c:pt idx="115">
                  <c:v>0.84143999999999997</c:v>
                </c:pt>
                <c:pt idx="116">
                  <c:v>0.84008000000000005</c:v>
                </c:pt>
                <c:pt idx="117">
                  <c:v>0.83872000000000002</c:v>
                </c:pt>
                <c:pt idx="118">
                  <c:v>0.83735999999999999</c:v>
                </c:pt>
                <c:pt idx="119">
                  <c:v>0.83599999999999997</c:v>
                </c:pt>
                <c:pt idx="120">
                  <c:v>0.83464000000000005</c:v>
                </c:pt>
                <c:pt idx="121">
                  <c:v>0.83328999999999998</c:v>
                </c:pt>
                <c:pt idx="122">
                  <c:v>0.83192999999999995</c:v>
                </c:pt>
                <c:pt idx="123">
                  <c:v>0.83057000000000003</c:v>
                </c:pt>
                <c:pt idx="124">
                  <c:v>0.82921</c:v>
                </c:pt>
                <c:pt idx="125">
                  <c:v>0.82786000000000004</c:v>
                </c:pt>
                <c:pt idx="126">
                  <c:v>0.82650000000000001</c:v>
                </c:pt>
                <c:pt idx="127">
                  <c:v>0.82515000000000005</c:v>
                </c:pt>
                <c:pt idx="128">
                  <c:v>0.82379000000000002</c:v>
                </c:pt>
                <c:pt idx="129">
                  <c:v>0.82243999999999995</c:v>
                </c:pt>
                <c:pt idx="130">
                  <c:v>0.82108000000000003</c:v>
                </c:pt>
                <c:pt idx="131">
                  <c:v>0.81972999999999996</c:v>
                </c:pt>
                <c:pt idx="132">
                  <c:v>0.81837000000000004</c:v>
                </c:pt>
                <c:pt idx="133">
                  <c:v>0.81701999999999997</c:v>
                </c:pt>
                <c:pt idx="134">
                  <c:v>0.81567000000000001</c:v>
                </c:pt>
                <c:pt idx="135">
                  <c:v>0.81430999999999998</c:v>
                </c:pt>
                <c:pt idx="136">
                  <c:v>0.81296000000000002</c:v>
                </c:pt>
                <c:pt idx="137">
                  <c:v>0.81161000000000005</c:v>
                </c:pt>
                <c:pt idx="138">
                  <c:v>0.81025999999999998</c:v>
                </c:pt>
                <c:pt idx="139">
                  <c:v>0.80889999999999995</c:v>
                </c:pt>
                <c:pt idx="140">
                  <c:v>0.80754999999999999</c:v>
                </c:pt>
                <c:pt idx="141">
                  <c:v>0.80620000000000003</c:v>
                </c:pt>
                <c:pt idx="142">
                  <c:v>0.80484999999999995</c:v>
                </c:pt>
                <c:pt idx="143">
                  <c:v>0.80349999999999999</c:v>
                </c:pt>
                <c:pt idx="144">
                  <c:v>0.80215000000000003</c:v>
                </c:pt>
                <c:pt idx="145">
                  <c:v>0.80081000000000002</c:v>
                </c:pt>
                <c:pt idx="146">
                  <c:v>0.79945999999999995</c:v>
                </c:pt>
                <c:pt idx="147">
                  <c:v>0.79810999999999999</c:v>
                </c:pt>
                <c:pt idx="148">
                  <c:v>0.79676000000000002</c:v>
                </c:pt>
                <c:pt idx="149">
                  <c:v>0.79540999999999995</c:v>
                </c:pt>
                <c:pt idx="150">
                  <c:v>0.79407000000000005</c:v>
                </c:pt>
                <c:pt idx="151">
                  <c:v>0.79271999999999998</c:v>
                </c:pt>
                <c:pt idx="152">
                  <c:v>0.79137999999999997</c:v>
                </c:pt>
                <c:pt idx="153">
                  <c:v>0.79003000000000001</c:v>
                </c:pt>
                <c:pt idx="154">
                  <c:v>0.78868000000000005</c:v>
                </c:pt>
                <c:pt idx="155">
                  <c:v>0.78734000000000004</c:v>
                </c:pt>
                <c:pt idx="156">
                  <c:v>0.78600000000000003</c:v>
                </c:pt>
                <c:pt idx="157">
                  <c:v>0.78464999999999996</c:v>
                </c:pt>
                <c:pt idx="158">
                  <c:v>0.78330999999999995</c:v>
                </c:pt>
                <c:pt idx="159">
                  <c:v>0.78197000000000005</c:v>
                </c:pt>
                <c:pt idx="160">
                  <c:v>0.78061999999999998</c:v>
                </c:pt>
                <c:pt idx="161">
                  <c:v>0.77927999999999997</c:v>
                </c:pt>
                <c:pt idx="162">
                  <c:v>0.77793999999999996</c:v>
                </c:pt>
                <c:pt idx="163">
                  <c:v>0.77659999999999996</c:v>
                </c:pt>
                <c:pt idx="164">
                  <c:v>0.77525999999999995</c:v>
                </c:pt>
                <c:pt idx="165">
                  <c:v>0.77392000000000005</c:v>
                </c:pt>
                <c:pt idx="166">
                  <c:v>0.77258000000000004</c:v>
                </c:pt>
                <c:pt idx="167">
                  <c:v>0.77124000000000004</c:v>
                </c:pt>
                <c:pt idx="168">
                  <c:v>0.76990000000000003</c:v>
                </c:pt>
                <c:pt idx="169">
                  <c:v>0.76856000000000002</c:v>
                </c:pt>
                <c:pt idx="170">
                  <c:v>0.76722999999999997</c:v>
                </c:pt>
                <c:pt idx="171">
                  <c:v>0.76588999999999996</c:v>
                </c:pt>
                <c:pt idx="172">
                  <c:v>0.76454999999999995</c:v>
                </c:pt>
                <c:pt idx="173">
                  <c:v>0.76322000000000001</c:v>
                </c:pt>
                <c:pt idx="174">
                  <c:v>0.76188</c:v>
                </c:pt>
                <c:pt idx="175">
                  <c:v>0.76054999999999995</c:v>
                </c:pt>
                <c:pt idx="176">
                  <c:v>0.75921000000000005</c:v>
                </c:pt>
                <c:pt idx="177">
                  <c:v>0.75788</c:v>
                </c:pt>
                <c:pt idx="178">
                  <c:v>0.75653999999999999</c:v>
                </c:pt>
                <c:pt idx="179">
                  <c:v>0.75521000000000005</c:v>
                </c:pt>
                <c:pt idx="180">
                  <c:v>0.75387999999999999</c:v>
                </c:pt>
                <c:pt idx="181">
                  <c:v>0.75255000000000005</c:v>
                </c:pt>
                <c:pt idx="182">
                  <c:v>0.75121000000000004</c:v>
                </c:pt>
                <c:pt idx="183">
                  <c:v>0.74987999999999999</c:v>
                </c:pt>
                <c:pt idx="184">
                  <c:v>0.74855000000000005</c:v>
                </c:pt>
                <c:pt idx="185">
                  <c:v>0.74722</c:v>
                </c:pt>
                <c:pt idx="186">
                  <c:v>0.74589000000000005</c:v>
                </c:pt>
                <c:pt idx="187">
                  <c:v>0.74456</c:v>
                </c:pt>
                <c:pt idx="188">
                  <c:v>0.74324000000000001</c:v>
                </c:pt>
                <c:pt idx="189">
                  <c:v>0.74190999999999996</c:v>
                </c:pt>
                <c:pt idx="190">
                  <c:v>0.74058000000000002</c:v>
                </c:pt>
                <c:pt idx="191">
                  <c:v>0.73924999999999996</c:v>
                </c:pt>
                <c:pt idx="192">
                  <c:v>0.73792999999999997</c:v>
                </c:pt>
                <c:pt idx="193">
                  <c:v>0.73660000000000003</c:v>
                </c:pt>
                <c:pt idx="194">
                  <c:v>0.73528000000000004</c:v>
                </c:pt>
                <c:pt idx="195">
                  <c:v>0.73394999999999999</c:v>
                </c:pt>
                <c:pt idx="196">
                  <c:v>0.73263</c:v>
                </c:pt>
                <c:pt idx="197">
                  <c:v>0.73129999999999995</c:v>
                </c:pt>
                <c:pt idx="198">
                  <c:v>0.72997999999999996</c:v>
                </c:pt>
                <c:pt idx="199">
                  <c:v>0.72865999999999997</c:v>
                </c:pt>
                <c:pt idx="200">
                  <c:v>0.72733999999999999</c:v>
                </c:pt>
                <c:pt idx="201">
                  <c:v>0.72602</c:v>
                </c:pt>
                <c:pt idx="202">
                  <c:v>0.72470000000000001</c:v>
                </c:pt>
                <c:pt idx="203">
                  <c:v>0.72338000000000002</c:v>
                </c:pt>
                <c:pt idx="204">
                  <c:v>0.72206000000000004</c:v>
                </c:pt>
                <c:pt idx="205">
                  <c:v>0.72074000000000005</c:v>
                </c:pt>
                <c:pt idx="206">
                  <c:v>0.71941999999999995</c:v>
                </c:pt>
                <c:pt idx="207">
                  <c:v>0.71809999999999996</c:v>
                </c:pt>
                <c:pt idx="208">
                  <c:v>0.71677999999999997</c:v>
                </c:pt>
                <c:pt idx="209">
                  <c:v>0.71547000000000005</c:v>
                </c:pt>
                <c:pt idx="210">
                  <c:v>0.71414999999999995</c:v>
                </c:pt>
                <c:pt idx="211">
                  <c:v>0.71284000000000003</c:v>
                </c:pt>
                <c:pt idx="212">
                  <c:v>0.71152000000000004</c:v>
                </c:pt>
                <c:pt idx="213">
                  <c:v>0.71021000000000001</c:v>
                </c:pt>
                <c:pt idx="214">
                  <c:v>0.70889000000000002</c:v>
                </c:pt>
                <c:pt idx="215">
                  <c:v>0.70757999999999999</c:v>
                </c:pt>
                <c:pt idx="216">
                  <c:v>0.70626999999999995</c:v>
                </c:pt>
                <c:pt idx="217">
                  <c:v>0.70494999999999997</c:v>
                </c:pt>
                <c:pt idx="218">
                  <c:v>0.70364000000000004</c:v>
                </c:pt>
                <c:pt idx="219">
                  <c:v>0.70233000000000001</c:v>
                </c:pt>
                <c:pt idx="220">
                  <c:v>0.70101999999999998</c:v>
                </c:pt>
                <c:pt idx="221">
                  <c:v>0.69971000000000005</c:v>
                </c:pt>
                <c:pt idx="222">
                  <c:v>0.69840000000000002</c:v>
                </c:pt>
                <c:pt idx="223">
                  <c:v>0.69710000000000005</c:v>
                </c:pt>
                <c:pt idx="224">
                  <c:v>0.69579000000000002</c:v>
                </c:pt>
                <c:pt idx="225">
                  <c:v>0.69447999999999999</c:v>
                </c:pt>
                <c:pt idx="226">
                  <c:v>0.69318000000000002</c:v>
                </c:pt>
                <c:pt idx="227">
                  <c:v>0.69186999999999999</c:v>
                </c:pt>
                <c:pt idx="228">
                  <c:v>0.69057000000000002</c:v>
                </c:pt>
                <c:pt idx="229">
                  <c:v>0.68925999999999998</c:v>
                </c:pt>
                <c:pt idx="230">
                  <c:v>0.68796000000000002</c:v>
                </c:pt>
                <c:pt idx="231">
                  <c:v>0.68664999999999998</c:v>
                </c:pt>
                <c:pt idx="232">
                  <c:v>0.68535000000000001</c:v>
                </c:pt>
                <c:pt idx="233">
                  <c:v>0.68405000000000005</c:v>
                </c:pt>
                <c:pt idx="234">
                  <c:v>0.68274999999999997</c:v>
                </c:pt>
                <c:pt idx="235">
                  <c:v>0.68145</c:v>
                </c:pt>
                <c:pt idx="236">
                  <c:v>0.68015000000000003</c:v>
                </c:pt>
                <c:pt idx="237">
                  <c:v>0.67884999999999995</c:v>
                </c:pt>
                <c:pt idx="238">
                  <c:v>0.67754999999999999</c:v>
                </c:pt>
                <c:pt idx="239">
                  <c:v>0.67625000000000002</c:v>
                </c:pt>
                <c:pt idx="240">
                  <c:v>0.67496</c:v>
                </c:pt>
                <c:pt idx="241">
                  <c:v>0.67366000000000004</c:v>
                </c:pt>
                <c:pt idx="242">
                  <c:v>0.67235999999999996</c:v>
                </c:pt>
                <c:pt idx="243">
                  <c:v>0.67107000000000006</c:v>
                </c:pt>
                <c:pt idx="244">
                  <c:v>0.66976999999999998</c:v>
                </c:pt>
                <c:pt idx="245">
                  <c:v>0.66847999999999996</c:v>
                </c:pt>
                <c:pt idx="246">
                  <c:v>0.66718999999999995</c:v>
                </c:pt>
                <c:pt idx="247">
                  <c:v>0.66590000000000005</c:v>
                </c:pt>
                <c:pt idx="248">
                  <c:v>0.66459999999999997</c:v>
                </c:pt>
                <c:pt idx="249">
                  <c:v>0.66330999999999996</c:v>
                </c:pt>
                <c:pt idx="250">
                  <c:v>0.66202000000000005</c:v>
                </c:pt>
                <c:pt idx="251">
                  <c:v>0.66073000000000004</c:v>
                </c:pt>
                <c:pt idx="252">
                  <c:v>0.65944000000000003</c:v>
                </c:pt>
                <c:pt idx="253">
                  <c:v>0.65815999999999997</c:v>
                </c:pt>
                <c:pt idx="254">
                  <c:v>0.65686999999999995</c:v>
                </c:pt>
                <c:pt idx="255">
                  <c:v>0.65558000000000005</c:v>
                </c:pt>
                <c:pt idx="256">
                  <c:v>0.65429000000000004</c:v>
                </c:pt>
                <c:pt idx="257">
                  <c:v>0.65300999999999998</c:v>
                </c:pt>
                <c:pt idx="258">
                  <c:v>0.65171999999999997</c:v>
                </c:pt>
                <c:pt idx="259">
                  <c:v>0.65044000000000002</c:v>
                </c:pt>
                <c:pt idx="260">
                  <c:v>0.64915999999999996</c:v>
                </c:pt>
                <c:pt idx="261">
                  <c:v>0.64788000000000001</c:v>
                </c:pt>
                <c:pt idx="262">
                  <c:v>0.64659</c:v>
                </c:pt>
                <c:pt idx="263">
                  <c:v>0.64531000000000005</c:v>
                </c:pt>
                <c:pt idx="264">
                  <c:v>0.64402999999999999</c:v>
                </c:pt>
                <c:pt idx="265">
                  <c:v>0.64275000000000004</c:v>
                </c:pt>
                <c:pt idx="266">
                  <c:v>0.64146999999999998</c:v>
                </c:pt>
                <c:pt idx="267">
                  <c:v>0.64019999999999999</c:v>
                </c:pt>
                <c:pt idx="268">
                  <c:v>0.63892000000000004</c:v>
                </c:pt>
                <c:pt idx="269">
                  <c:v>0.63763999999999998</c:v>
                </c:pt>
                <c:pt idx="270">
                  <c:v>0.63636000000000004</c:v>
                </c:pt>
                <c:pt idx="271">
                  <c:v>0.63509000000000004</c:v>
                </c:pt>
                <c:pt idx="272">
                  <c:v>0.63382000000000005</c:v>
                </c:pt>
                <c:pt idx="273">
                  <c:v>0.63253999999999999</c:v>
                </c:pt>
                <c:pt idx="274">
                  <c:v>0.63127</c:v>
                </c:pt>
                <c:pt idx="275">
                  <c:v>0.63</c:v>
                </c:pt>
                <c:pt idx="276">
                  <c:v>0.62871999999999995</c:v>
                </c:pt>
                <c:pt idx="277">
                  <c:v>0.62744999999999995</c:v>
                </c:pt>
                <c:pt idx="278">
                  <c:v>0.62617999999999996</c:v>
                </c:pt>
                <c:pt idx="279">
                  <c:v>0.62492000000000003</c:v>
                </c:pt>
                <c:pt idx="280">
                  <c:v>0.62365000000000004</c:v>
                </c:pt>
                <c:pt idx="281">
                  <c:v>0.62238000000000004</c:v>
                </c:pt>
                <c:pt idx="282">
                  <c:v>0.62111000000000005</c:v>
                </c:pt>
                <c:pt idx="283">
                  <c:v>0.61985000000000001</c:v>
                </c:pt>
                <c:pt idx="284">
                  <c:v>0.61858000000000002</c:v>
                </c:pt>
                <c:pt idx="285">
                  <c:v>0.61731999999999998</c:v>
                </c:pt>
                <c:pt idx="286">
                  <c:v>0.61604999999999999</c:v>
                </c:pt>
                <c:pt idx="287">
                  <c:v>0.61478999999999995</c:v>
                </c:pt>
                <c:pt idx="288">
                  <c:v>0.61353000000000002</c:v>
                </c:pt>
                <c:pt idx="289">
                  <c:v>0.61226999999999998</c:v>
                </c:pt>
                <c:pt idx="290">
                  <c:v>0.61101000000000005</c:v>
                </c:pt>
                <c:pt idx="291">
                  <c:v>0.60975000000000001</c:v>
                </c:pt>
                <c:pt idx="292">
                  <c:v>0.60848999999999998</c:v>
                </c:pt>
                <c:pt idx="293">
                  <c:v>0.60723000000000005</c:v>
                </c:pt>
                <c:pt idx="294">
                  <c:v>0.60597000000000001</c:v>
                </c:pt>
                <c:pt idx="295">
                  <c:v>0.60470999999999997</c:v>
                </c:pt>
                <c:pt idx="296">
                  <c:v>0.60346</c:v>
                </c:pt>
                <c:pt idx="297">
                  <c:v>0.60219999999999996</c:v>
                </c:pt>
                <c:pt idx="298">
                  <c:v>0.60094999999999998</c:v>
                </c:pt>
                <c:pt idx="299">
                  <c:v>0.59970000000000001</c:v>
                </c:pt>
                <c:pt idx="300">
                  <c:v>0.59843999999999997</c:v>
                </c:pt>
                <c:pt idx="301">
                  <c:v>0.59719</c:v>
                </c:pt>
                <c:pt idx="302">
                  <c:v>0.59594000000000003</c:v>
                </c:pt>
                <c:pt idx="303">
                  <c:v>0.59469000000000005</c:v>
                </c:pt>
                <c:pt idx="304">
                  <c:v>0.59343999999999997</c:v>
                </c:pt>
                <c:pt idx="305">
                  <c:v>0.59218999999999999</c:v>
                </c:pt>
                <c:pt idx="306">
                  <c:v>0.59094000000000002</c:v>
                </c:pt>
                <c:pt idx="307">
                  <c:v>0.5897</c:v>
                </c:pt>
                <c:pt idx="308">
                  <c:v>0.58845000000000003</c:v>
                </c:pt>
                <c:pt idx="309">
                  <c:v>0.58721000000000001</c:v>
                </c:pt>
                <c:pt idx="310">
                  <c:v>0.58596000000000004</c:v>
                </c:pt>
                <c:pt idx="311">
                  <c:v>0.58472000000000002</c:v>
                </c:pt>
                <c:pt idx="312">
                  <c:v>0.58348</c:v>
                </c:pt>
                <c:pt idx="313">
                  <c:v>0.58223000000000003</c:v>
                </c:pt>
                <c:pt idx="314">
                  <c:v>0.58099000000000001</c:v>
                </c:pt>
                <c:pt idx="315">
                  <c:v>0.57974999999999999</c:v>
                </c:pt>
                <c:pt idx="316">
                  <c:v>0.57850999999999997</c:v>
                </c:pt>
                <c:pt idx="317">
                  <c:v>0.57728000000000002</c:v>
                </c:pt>
                <c:pt idx="318">
                  <c:v>0.57604</c:v>
                </c:pt>
                <c:pt idx="319">
                  <c:v>0.57479999999999998</c:v>
                </c:pt>
                <c:pt idx="320">
                  <c:v>0.57355999999999996</c:v>
                </c:pt>
                <c:pt idx="321">
                  <c:v>0.57233000000000001</c:v>
                </c:pt>
                <c:pt idx="322">
                  <c:v>0.57110000000000005</c:v>
                </c:pt>
                <c:pt idx="323">
                  <c:v>0.56986000000000003</c:v>
                </c:pt>
                <c:pt idx="324">
                  <c:v>0.56862999999999997</c:v>
                </c:pt>
                <c:pt idx="325">
                  <c:v>0.56740000000000002</c:v>
                </c:pt>
                <c:pt idx="326">
                  <c:v>0.56616999999999995</c:v>
                </c:pt>
                <c:pt idx="327">
                  <c:v>0.56494</c:v>
                </c:pt>
                <c:pt idx="328">
                  <c:v>0.56371000000000004</c:v>
                </c:pt>
                <c:pt idx="329">
                  <c:v>0.56247999999999998</c:v>
                </c:pt>
                <c:pt idx="330">
                  <c:v>0.56125000000000003</c:v>
                </c:pt>
                <c:pt idx="331">
                  <c:v>0.56003000000000003</c:v>
                </c:pt>
                <c:pt idx="332">
                  <c:v>0.55879999999999996</c:v>
                </c:pt>
                <c:pt idx="333">
                  <c:v>0.55757999999999996</c:v>
                </c:pt>
                <c:pt idx="334">
                  <c:v>0.55635000000000001</c:v>
                </c:pt>
                <c:pt idx="335">
                  <c:v>0.55513000000000001</c:v>
                </c:pt>
                <c:pt idx="336">
                  <c:v>0.55391000000000001</c:v>
                </c:pt>
                <c:pt idx="337">
                  <c:v>0.55269000000000001</c:v>
                </c:pt>
                <c:pt idx="338">
                  <c:v>0.55147000000000002</c:v>
                </c:pt>
                <c:pt idx="339">
                  <c:v>0.55025000000000002</c:v>
                </c:pt>
                <c:pt idx="340">
                  <c:v>0.54903000000000002</c:v>
                </c:pt>
                <c:pt idx="341">
                  <c:v>0.54781000000000002</c:v>
                </c:pt>
                <c:pt idx="342">
                  <c:v>0.54659999999999997</c:v>
                </c:pt>
                <c:pt idx="343">
                  <c:v>0.54537999999999998</c:v>
                </c:pt>
                <c:pt idx="344">
                  <c:v>0.54417000000000004</c:v>
                </c:pt>
                <c:pt idx="345">
                  <c:v>0.54295000000000004</c:v>
                </c:pt>
                <c:pt idx="346">
                  <c:v>0.54174</c:v>
                </c:pt>
                <c:pt idx="347">
                  <c:v>0.54052999999999995</c:v>
                </c:pt>
                <c:pt idx="348">
                  <c:v>0.53932000000000002</c:v>
                </c:pt>
                <c:pt idx="349">
                  <c:v>0.53810999999999998</c:v>
                </c:pt>
                <c:pt idx="350">
                  <c:v>0.53690000000000004</c:v>
                </c:pt>
                <c:pt idx="351">
                  <c:v>0.53569</c:v>
                </c:pt>
                <c:pt idx="352">
                  <c:v>0.53447999999999996</c:v>
                </c:pt>
                <c:pt idx="353">
                  <c:v>0.53327999999999998</c:v>
                </c:pt>
                <c:pt idx="354">
                  <c:v>0.53207000000000004</c:v>
                </c:pt>
                <c:pt idx="355">
                  <c:v>0.53086999999999995</c:v>
                </c:pt>
                <c:pt idx="356">
                  <c:v>0.52966000000000002</c:v>
                </c:pt>
                <c:pt idx="357">
                  <c:v>0.52846000000000004</c:v>
                </c:pt>
                <c:pt idx="358">
                  <c:v>0.52725999999999995</c:v>
                </c:pt>
                <c:pt idx="359">
                  <c:v>0.52605999999999997</c:v>
                </c:pt>
                <c:pt idx="360">
                  <c:v>0.52485999999999999</c:v>
                </c:pt>
                <c:pt idx="361">
                  <c:v>0.52366000000000001</c:v>
                </c:pt>
                <c:pt idx="362">
                  <c:v>0.52246000000000004</c:v>
                </c:pt>
                <c:pt idx="363">
                  <c:v>0.52125999999999995</c:v>
                </c:pt>
                <c:pt idx="364">
                  <c:v>0.52007000000000003</c:v>
                </c:pt>
                <c:pt idx="365">
                  <c:v>0.51887000000000005</c:v>
                </c:pt>
                <c:pt idx="366">
                  <c:v>0.51768000000000003</c:v>
                </c:pt>
                <c:pt idx="367">
                  <c:v>0.51649</c:v>
                </c:pt>
                <c:pt idx="368">
                  <c:v>0.51529000000000003</c:v>
                </c:pt>
                <c:pt idx="369">
                  <c:v>0.5141</c:v>
                </c:pt>
                <c:pt idx="370">
                  <c:v>0.51290999999999998</c:v>
                </c:pt>
                <c:pt idx="371">
                  <c:v>0.51171999999999995</c:v>
                </c:pt>
                <c:pt idx="372">
                  <c:v>0.51053000000000004</c:v>
                </c:pt>
                <c:pt idx="373">
                  <c:v>0.50934999999999997</c:v>
                </c:pt>
                <c:pt idx="374">
                  <c:v>0.50815999999999995</c:v>
                </c:pt>
                <c:pt idx="375">
                  <c:v>0.50697999999999999</c:v>
                </c:pt>
                <c:pt idx="376">
                  <c:v>0.50578999999999996</c:v>
                </c:pt>
                <c:pt idx="377">
                  <c:v>0.50461</c:v>
                </c:pt>
                <c:pt idx="378">
                  <c:v>0.50343000000000004</c:v>
                </c:pt>
                <c:pt idx="379">
                  <c:v>0.50224000000000002</c:v>
                </c:pt>
                <c:pt idx="380">
                  <c:v>0.50105999999999995</c:v>
                </c:pt>
                <c:pt idx="381">
                  <c:v>0.49987999999999999</c:v>
                </c:pt>
                <c:pt idx="382">
                  <c:v>0.49870999999999999</c:v>
                </c:pt>
                <c:pt idx="383">
                  <c:v>0.49752999999999997</c:v>
                </c:pt>
                <c:pt idx="384">
                  <c:v>0.49635000000000001</c:v>
                </c:pt>
                <c:pt idx="385">
                  <c:v>0.49518000000000001</c:v>
                </c:pt>
                <c:pt idx="386">
                  <c:v>0.49399999999999999</c:v>
                </c:pt>
                <c:pt idx="387">
                  <c:v>0.49282999999999999</c:v>
                </c:pt>
                <c:pt idx="388">
                  <c:v>0.49164999999999998</c:v>
                </c:pt>
                <c:pt idx="389">
                  <c:v>0.49048000000000003</c:v>
                </c:pt>
                <c:pt idx="390">
                  <c:v>0.48931000000000002</c:v>
                </c:pt>
                <c:pt idx="391">
                  <c:v>0.48814000000000002</c:v>
                </c:pt>
                <c:pt idx="392">
                  <c:v>0.48697000000000001</c:v>
                </c:pt>
                <c:pt idx="393">
                  <c:v>0.48581000000000002</c:v>
                </c:pt>
                <c:pt idx="394">
                  <c:v>0.48464000000000002</c:v>
                </c:pt>
                <c:pt idx="395">
                  <c:v>0.48347000000000001</c:v>
                </c:pt>
                <c:pt idx="396">
                  <c:v>0.48231000000000002</c:v>
                </c:pt>
                <c:pt idx="397">
                  <c:v>0.48115000000000002</c:v>
                </c:pt>
                <c:pt idx="398">
                  <c:v>0.47998000000000002</c:v>
                </c:pt>
                <c:pt idx="399">
                  <c:v>0.47882000000000002</c:v>
                </c:pt>
                <c:pt idx="400">
                  <c:v>0.47765999999999997</c:v>
                </c:pt>
                <c:pt idx="401">
                  <c:v>0.47649999999999998</c:v>
                </c:pt>
                <c:pt idx="402">
                  <c:v>0.47533999999999998</c:v>
                </c:pt>
                <c:pt idx="403">
                  <c:v>0.47419</c:v>
                </c:pt>
                <c:pt idx="404">
                  <c:v>0.47303000000000001</c:v>
                </c:pt>
                <c:pt idx="405">
                  <c:v>0.47188000000000002</c:v>
                </c:pt>
                <c:pt idx="406">
                  <c:v>0.47072000000000003</c:v>
                </c:pt>
                <c:pt idx="407">
                  <c:v>0.46956999999999999</c:v>
                </c:pt>
                <c:pt idx="408">
                  <c:v>0.46842</c:v>
                </c:pt>
                <c:pt idx="409">
                  <c:v>0.46726000000000001</c:v>
                </c:pt>
                <c:pt idx="410">
                  <c:v>0.46611000000000002</c:v>
                </c:pt>
                <c:pt idx="411">
                  <c:v>0.46495999999999998</c:v>
                </c:pt>
                <c:pt idx="412">
                  <c:v>0.46382000000000001</c:v>
                </c:pt>
                <c:pt idx="413">
                  <c:v>0.46267000000000003</c:v>
                </c:pt>
                <c:pt idx="414">
                  <c:v>0.46151999999999999</c:v>
                </c:pt>
                <c:pt idx="415">
                  <c:v>0.46038000000000001</c:v>
                </c:pt>
                <c:pt idx="416">
                  <c:v>0.45923000000000003</c:v>
                </c:pt>
                <c:pt idx="417">
                  <c:v>0.45809</c:v>
                </c:pt>
                <c:pt idx="418">
                  <c:v>0.45695000000000002</c:v>
                </c:pt>
                <c:pt idx="419">
                  <c:v>0.45580999999999999</c:v>
                </c:pt>
                <c:pt idx="420">
                  <c:v>0.45467000000000002</c:v>
                </c:pt>
                <c:pt idx="421">
                  <c:v>0.45352999999999999</c:v>
                </c:pt>
                <c:pt idx="422">
                  <c:v>0.45239000000000001</c:v>
                </c:pt>
                <c:pt idx="423">
                  <c:v>0.45125999999999999</c:v>
                </c:pt>
                <c:pt idx="424">
                  <c:v>0.45012000000000002</c:v>
                </c:pt>
                <c:pt idx="425">
                  <c:v>0.44899</c:v>
                </c:pt>
                <c:pt idx="426">
                  <c:v>0.44785000000000003</c:v>
                </c:pt>
                <c:pt idx="427">
                  <c:v>0.44672000000000001</c:v>
                </c:pt>
                <c:pt idx="428">
                  <c:v>0.44558999999999999</c:v>
                </c:pt>
                <c:pt idx="429">
                  <c:v>0.44446000000000002</c:v>
                </c:pt>
                <c:pt idx="430">
                  <c:v>0.44333</c:v>
                </c:pt>
                <c:pt idx="431">
                  <c:v>0.44219999999999998</c:v>
                </c:pt>
                <c:pt idx="432">
                  <c:v>0.44108000000000003</c:v>
                </c:pt>
                <c:pt idx="433">
                  <c:v>0.43995000000000001</c:v>
                </c:pt>
                <c:pt idx="434">
                  <c:v>0.43883</c:v>
                </c:pt>
                <c:pt idx="435">
                  <c:v>0.43769999999999998</c:v>
                </c:pt>
                <c:pt idx="436">
                  <c:v>0.43658000000000002</c:v>
                </c:pt>
                <c:pt idx="437">
                  <c:v>0.43546000000000001</c:v>
                </c:pt>
                <c:pt idx="438">
                  <c:v>0.43434</c:v>
                </c:pt>
                <c:pt idx="439">
                  <c:v>0.43321999999999999</c:v>
                </c:pt>
                <c:pt idx="440">
                  <c:v>0.43209999999999998</c:v>
                </c:pt>
                <c:pt idx="441">
                  <c:v>0.43097999999999997</c:v>
                </c:pt>
                <c:pt idx="442">
                  <c:v>0.42986999999999997</c:v>
                </c:pt>
                <c:pt idx="443">
                  <c:v>0.42875000000000002</c:v>
                </c:pt>
                <c:pt idx="444">
                  <c:v>0.42764000000000002</c:v>
                </c:pt>
                <c:pt idx="445">
                  <c:v>0.42653000000000002</c:v>
                </c:pt>
                <c:pt idx="446">
                  <c:v>0.42541000000000001</c:v>
                </c:pt>
                <c:pt idx="447">
                  <c:v>0.42430000000000001</c:v>
                </c:pt>
                <c:pt idx="448">
                  <c:v>0.42319000000000001</c:v>
                </c:pt>
                <c:pt idx="449">
                  <c:v>0.42209000000000002</c:v>
                </c:pt>
                <c:pt idx="450">
                  <c:v>0.42098000000000002</c:v>
                </c:pt>
                <c:pt idx="451">
                  <c:v>0.41987000000000002</c:v>
                </c:pt>
                <c:pt idx="452">
                  <c:v>0.41876999999999998</c:v>
                </c:pt>
                <c:pt idx="453">
                  <c:v>0.41765999999999998</c:v>
                </c:pt>
                <c:pt idx="454">
                  <c:v>0.41655999999999999</c:v>
                </c:pt>
                <c:pt idx="455">
                  <c:v>0.41546</c:v>
                </c:pt>
                <c:pt idx="456">
                  <c:v>0.41436000000000001</c:v>
                </c:pt>
                <c:pt idx="457">
                  <c:v>0.41326000000000002</c:v>
                </c:pt>
                <c:pt idx="458">
                  <c:v>0.41216000000000003</c:v>
                </c:pt>
                <c:pt idx="459">
                  <c:v>0.41105999999999998</c:v>
                </c:pt>
                <c:pt idx="460">
                  <c:v>0.40997</c:v>
                </c:pt>
                <c:pt idx="461">
                  <c:v>0.40887000000000001</c:v>
                </c:pt>
                <c:pt idx="462">
                  <c:v>0.40777999999999998</c:v>
                </c:pt>
                <c:pt idx="463">
                  <c:v>0.40669</c:v>
                </c:pt>
                <c:pt idx="464">
                  <c:v>0.40559000000000001</c:v>
                </c:pt>
                <c:pt idx="465">
                  <c:v>0.40450000000000003</c:v>
                </c:pt>
                <c:pt idx="466">
                  <c:v>0.40342</c:v>
                </c:pt>
                <c:pt idx="467">
                  <c:v>0.40233000000000002</c:v>
                </c:pt>
                <c:pt idx="468">
                  <c:v>0.40123999999999999</c:v>
                </c:pt>
                <c:pt idx="469">
                  <c:v>0.40015000000000001</c:v>
                </c:pt>
                <c:pt idx="470">
                  <c:v>0.39906999999999998</c:v>
                </c:pt>
                <c:pt idx="471">
                  <c:v>0.39799000000000001</c:v>
                </c:pt>
                <c:pt idx="472">
                  <c:v>0.39689999999999998</c:v>
                </c:pt>
                <c:pt idx="473">
                  <c:v>0.39582000000000001</c:v>
                </c:pt>
                <c:pt idx="474">
                  <c:v>0.39473999999999998</c:v>
                </c:pt>
                <c:pt idx="475">
                  <c:v>0.39366000000000001</c:v>
                </c:pt>
                <c:pt idx="476">
                  <c:v>0.39257999999999998</c:v>
                </c:pt>
                <c:pt idx="477">
                  <c:v>0.39151000000000002</c:v>
                </c:pt>
                <c:pt idx="478">
                  <c:v>0.39043</c:v>
                </c:pt>
                <c:pt idx="479">
                  <c:v>0.38935999999999998</c:v>
                </c:pt>
                <c:pt idx="480">
                  <c:v>0.38828000000000001</c:v>
                </c:pt>
                <c:pt idx="481">
                  <c:v>0.38721</c:v>
                </c:pt>
                <c:pt idx="482">
                  <c:v>0.38613999999999998</c:v>
                </c:pt>
                <c:pt idx="483">
                  <c:v>0.38507000000000002</c:v>
                </c:pt>
                <c:pt idx="484">
                  <c:v>0.38400000000000001</c:v>
                </c:pt>
                <c:pt idx="485">
                  <c:v>0.38292999999999999</c:v>
                </c:pt>
                <c:pt idx="486">
                  <c:v>0.38186999999999999</c:v>
                </c:pt>
                <c:pt idx="487">
                  <c:v>0.38080000000000003</c:v>
                </c:pt>
                <c:pt idx="488">
                  <c:v>0.37974000000000002</c:v>
                </c:pt>
                <c:pt idx="489">
                  <c:v>0.37868000000000002</c:v>
                </c:pt>
                <c:pt idx="490">
                  <c:v>0.37761</c:v>
                </c:pt>
                <c:pt idx="491">
                  <c:v>0.37655</c:v>
                </c:pt>
                <c:pt idx="492">
                  <c:v>0.37548999999999999</c:v>
                </c:pt>
                <c:pt idx="493">
                  <c:v>0.37444</c:v>
                </c:pt>
                <c:pt idx="494">
                  <c:v>0.37337999999999999</c:v>
                </c:pt>
                <c:pt idx="495">
                  <c:v>0.37231999999999998</c:v>
                </c:pt>
                <c:pt idx="496">
                  <c:v>0.37126999999999999</c:v>
                </c:pt>
                <c:pt idx="497">
                  <c:v>0.37020999999999998</c:v>
                </c:pt>
                <c:pt idx="498">
                  <c:v>0.36915999999999999</c:v>
                </c:pt>
                <c:pt idx="499">
                  <c:v>0.36810999999999999</c:v>
                </c:pt>
                <c:pt idx="500">
                  <c:v>0.36706</c:v>
                </c:pt>
                <c:pt idx="501">
                  <c:v>0.36601</c:v>
                </c:pt>
                <c:pt idx="502">
                  <c:v>0.36496000000000001</c:v>
                </c:pt>
                <c:pt idx="503">
                  <c:v>0.36392000000000002</c:v>
                </c:pt>
                <c:pt idx="504">
                  <c:v>0.36287000000000003</c:v>
                </c:pt>
                <c:pt idx="505">
                  <c:v>0.36182999999999998</c:v>
                </c:pt>
                <c:pt idx="506">
                  <c:v>0.36079</c:v>
                </c:pt>
                <c:pt idx="507">
                  <c:v>0.35974</c:v>
                </c:pt>
                <c:pt idx="508">
                  <c:v>0.35870000000000002</c:v>
                </c:pt>
                <c:pt idx="509">
                  <c:v>0.35765999999999998</c:v>
                </c:pt>
                <c:pt idx="510">
                  <c:v>0.35663</c:v>
                </c:pt>
                <c:pt idx="511">
                  <c:v>0.35559000000000002</c:v>
                </c:pt>
                <c:pt idx="512">
                  <c:v>0.35454999999999998</c:v>
                </c:pt>
                <c:pt idx="513">
                  <c:v>0.35352</c:v>
                </c:pt>
                <c:pt idx="514">
                  <c:v>0.35248000000000002</c:v>
                </c:pt>
                <c:pt idx="515">
                  <c:v>0.35144999999999998</c:v>
                </c:pt>
                <c:pt idx="516">
                  <c:v>0.35042000000000001</c:v>
                </c:pt>
                <c:pt idx="517">
                  <c:v>0.34938999999999998</c:v>
                </c:pt>
                <c:pt idx="518">
                  <c:v>0.34836</c:v>
                </c:pt>
                <c:pt idx="519">
                  <c:v>0.34733000000000003</c:v>
                </c:pt>
                <c:pt idx="520">
                  <c:v>0.34631000000000001</c:v>
                </c:pt>
                <c:pt idx="521">
                  <c:v>0.34527999999999998</c:v>
                </c:pt>
                <c:pt idx="522">
                  <c:v>0.34426000000000001</c:v>
                </c:pt>
                <c:pt idx="523">
                  <c:v>0.34323999999999999</c:v>
                </c:pt>
                <c:pt idx="524">
                  <c:v>0.34222000000000002</c:v>
                </c:pt>
                <c:pt idx="525">
                  <c:v>0.34118999999999999</c:v>
                </c:pt>
                <c:pt idx="526">
                  <c:v>0.34017999999999998</c:v>
                </c:pt>
                <c:pt idx="527">
                  <c:v>0.33916000000000002</c:v>
                </c:pt>
                <c:pt idx="528">
                  <c:v>0.33814</c:v>
                </c:pt>
                <c:pt idx="529">
                  <c:v>0.33712999999999999</c:v>
                </c:pt>
                <c:pt idx="530">
                  <c:v>0.33611000000000002</c:v>
                </c:pt>
                <c:pt idx="531">
                  <c:v>0.33510000000000001</c:v>
                </c:pt>
                <c:pt idx="532">
                  <c:v>0.33409</c:v>
                </c:pt>
                <c:pt idx="533">
                  <c:v>0.33307999999999999</c:v>
                </c:pt>
                <c:pt idx="534">
                  <c:v>0.33206999999999998</c:v>
                </c:pt>
                <c:pt idx="535">
                  <c:v>0.33106000000000002</c:v>
                </c:pt>
                <c:pt idx="536">
                  <c:v>0.33005000000000001</c:v>
                </c:pt>
                <c:pt idx="537">
                  <c:v>0.32905000000000001</c:v>
                </c:pt>
                <c:pt idx="538">
                  <c:v>0.32804</c:v>
                </c:pt>
                <c:pt idx="539">
                  <c:v>0.32704</c:v>
                </c:pt>
                <c:pt idx="540">
                  <c:v>0.32604</c:v>
                </c:pt>
                <c:pt idx="541">
                  <c:v>0.32504</c:v>
                </c:pt>
                <c:pt idx="542">
                  <c:v>0.32403999999999999</c:v>
                </c:pt>
                <c:pt idx="543">
                  <c:v>0.32303999999999999</c:v>
                </c:pt>
                <c:pt idx="544">
                  <c:v>0.32203999999999999</c:v>
                </c:pt>
                <c:pt idx="545">
                  <c:v>0.32103999999999999</c:v>
                </c:pt>
                <c:pt idx="546">
                  <c:v>0.32005</c:v>
                </c:pt>
                <c:pt idx="547">
                  <c:v>0.31906000000000001</c:v>
                </c:pt>
                <c:pt idx="548">
                  <c:v>0.31806000000000001</c:v>
                </c:pt>
                <c:pt idx="549">
                  <c:v>0.31707000000000002</c:v>
                </c:pt>
                <c:pt idx="550">
                  <c:v>0.31608000000000003</c:v>
                </c:pt>
                <c:pt idx="551">
                  <c:v>0.31509999999999999</c:v>
                </c:pt>
                <c:pt idx="552">
                  <c:v>0.31411</c:v>
                </c:pt>
                <c:pt idx="553">
                  <c:v>0.31312000000000001</c:v>
                </c:pt>
                <c:pt idx="554">
                  <c:v>0.31213999999999997</c:v>
                </c:pt>
                <c:pt idx="555">
                  <c:v>0.31114999999999998</c:v>
                </c:pt>
                <c:pt idx="556">
                  <c:v>0.31017</c:v>
                </c:pt>
                <c:pt idx="557">
                  <c:v>0.30919000000000002</c:v>
                </c:pt>
                <c:pt idx="558">
                  <c:v>0.30820999999999998</c:v>
                </c:pt>
                <c:pt idx="559">
                  <c:v>0.30723</c:v>
                </c:pt>
                <c:pt idx="560">
                  <c:v>0.30625000000000002</c:v>
                </c:pt>
                <c:pt idx="561">
                  <c:v>0.30528</c:v>
                </c:pt>
                <c:pt idx="562">
                  <c:v>0.30430000000000001</c:v>
                </c:pt>
                <c:pt idx="563">
                  <c:v>0.30332999999999999</c:v>
                </c:pt>
                <c:pt idx="564">
                  <c:v>0.30236000000000002</c:v>
                </c:pt>
                <c:pt idx="565">
                  <c:v>0.30138999999999999</c:v>
                </c:pt>
                <c:pt idx="566">
                  <c:v>0.30042000000000002</c:v>
                </c:pt>
                <c:pt idx="567">
                  <c:v>0.29944999999999999</c:v>
                </c:pt>
                <c:pt idx="568">
                  <c:v>0.29848000000000002</c:v>
                </c:pt>
                <c:pt idx="569">
                  <c:v>0.29751</c:v>
                </c:pt>
                <c:pt idx="570">
                  <c:v>0.29654999999999998</c:v>
                </c:pt>
                <c:pt idx="571">
                  <c:v>0.29559000000000002</c:v>
                </c:pt>
                <c:pt idx="572">
                  <c:v>0.29461999999999999</c:v>
                </c:pt>
                <c:pt idx="573">
                  <c:v>0.29365999999999998</c:v>
                </c:pt>
                <c:pt idx="574">
                  <c:v>0.29270000000000002</c:v>
                </c:pt>
                <c:pt idx="575">
                  <c:v>0.29174</c:v>
                </c:pt>
                <c:pt idx="576">
                  <c:v>0.29078999999999999</c:v>
                </c:pt>
                <c:pt idx="577">
                  <c:v>0.28982999999999998</c:v>
                </c:pt>
                <c:pt idx="578">
                  <c:v>0.28887000000000002</c:v>
                </c:pt>
                <c:pt idx="579">
                  <c:v>0.28792000000000001</c:v>
                </c:pt>
                <c:pt idx="580">
                  <c:v>0.28697</c:v>
                </c:pt>
                <c:pt idx="581">
                  <c:v>0.28602</c:v>
                </c:pt>
                <c:pt idx="582">
                  <c:v>0.28506999999999999</c:v>
                </c:pt>
                <c:pt idx="583">
                  <c:v>0.28411999999999998</c:v>
                </c:pt>
                <c:pt idx="584">
                  <c:v>0.28316999999999998</c:v>
                </c:pt>
                <c:pt idx="585">
                  <c:v>0.28222999999999998</c:v>
                </c:pt>
                <c:pt idx="586">
                  <c:v>0.28127999999999997</c:v>
                </c:pt>
                <c:pt idx="587">
                  <c:v>0.28033999999999998</c:v>
                </c:pt>
                <c:pt idx="588">
                  <c:v>0.27939000000000003</c:v>
                </c:pt>
                <c:pt idx="589">
                  <c:v>0.27844999999999998</c:v>
                </c:pt>
                <c:pt idx="590">
                  <c:v>0.27750999999999998</c:v>
                </c:pt>
                <c:pt idx="591">
                  <c:v>0.27657999999999999</c:v>
                </c:pt>
                <c:pt idx="592">
                  <c:v>0.27564</c:v>
                </c:pt>
                <c:pt idx="593">
                  <c:v>0.2747</c:v>
                </c:pt>
                <c:pt idx="594">
                  <c:v>0.27377000000000001</c:v>
                </c:pt>
                <c:pt idx="595">
                  <c:v>0.27283000000000002</c:v>
                </c:pt>
                <c:pt idx="596">
                  <c:v>0.27189999999999998</c:v>
                </c:pt>
                <c:pt idx="597">
                  <c:v>0.27096999999999999</c:v>
                </c:pt>
                <c:pt idx="598">
                  <c:v>0.27004</c:v>
                </c:pt>
                <c:pt idx="599">
                  <c:v>0.26911000000000002</c:v>
                </c:pt>
                <c:pt idx="600">
                  <c:v>0.26818999999999998</c:v>
                </c:pt>
                <c:pt idx="601">
                  <c:v>0.26726</c:v>
                </c:pt>
                <c:pt idx="602">
                  <c:v>0.26634000000000002</c:v>
                </c:pt>
                <c:pt idx="603">
                  <c:v>0.26540999999999998</c:v>
                </c:pt>
                <c:pt idx="604">
                  <c:v>0.26449</c:v>
                </c:pt>
                <c:pt idx="605">
                  <c:v>0.26357000000000003</c:v>
                </c:pt>
                <c:pt idx="606">
                  <c:v>0.26264999999999999</c:v>
                </c:pt>
                <c:pt idx="607">
                  <c:v>0.26173000000000002</c:v>
                </c:pt>
                <c:pt idx="608">
                  <c:v>0.26082</c:v>
                </c:pt>
                <c:pt idx="609">
                  <c:v>0.25990000000000002</c:v>
                </c:pt>
                <c:pt idx="610">
                  <c:v>0.25899</c:v>
                </c:pt>
                <c:pt idx="611">
                  <c:v>0.25807000000000002</c:v>
                </c:pt>
                <c:pt idx="612">
                  <c:v>0.25716</c:v>
                </c:pt>
                <c:pt idx="613">
                  <c:v>0.25624999999999998</c:v>
                </c:pt>
                <c:pt idx="614">
                  <c:v>0.25534000000000001</c:v>
                </c:pt>
                <c:pt idx="615">
                  <c:v>0.25442999999999999</c:v>
                </c:pt>
                <c:pt idx="616">
                  <c:v>0.25352999999999998</c:v>
                </c:pt>
                <c:pt idx="617">
                  <c:v>0.25262000000000001</c:v>
                </c:pt>
                <c:pt idx="618">
                  <c:v>0.25172</c:v>
                </c:pt>
                <c:pt idx="619">
                  <c:v>0.25081999999999999</c:v>
                </c:pt>
                <c:pt idx="620">
                  <c:v>0.24990999999999999</c:v>
                </c:pt>
                <c:pt idx="621">
                  <c:v>0.24901000000000001</c:v>
                </c:pt>
                <c:pt idx="622">
                  <c:v>0.24811</c:v>
                </c:pt>
                <c:pt idx="623">
                  <c:v>0.24722</c:v>
                </c:pt>
                <c:pt idx="624">
                  <c:v>0.24632000000000001</c:v>
                </c:pt>
                <c:pt idx="625">
                  <c:v>0.24543000000000001</c:v>
                </c:pt>
                <c:pt idx="626">
                  <c:v>0.24453</c:v>
                </c:pt>
                <c:pt idx="627">
                  <c:v>0.24364</c:v>
                </c:pt>
                <c:pt idx="628">
                  <c:v>0.24274999999999999</c:v>
                </c:pt>
                <c:pt idx="629">
                  <c:v>0.24185999999999999</c:v>
                </c:pt>
                <c:pt idx="630">
                  <c:v>0.24096999999999999</c:v>
                </c:pt>
                <c:pt idx="631">
                  <c:v>0.24007999999999999</c:v>
                </c:pt>
                <c:pt idx="632">
                  <c:v>0.2392</c:v>
                </c:pt>
                <c:pt idx="633">
                  <c:v>0.23830999999999999</c:v>
                </c:pt>
                <c:pt idx="634">
                  <c:v>0.23743</c:v>
                </c:pt>
                <c:pt idx="635">
                  <c:v>0.23655000000000001</c:v>
                </c:pt>
                <c:pt idx="636">
                  <c:v>0.23566999999999999</c:v>
                </c:pt>
                <c:pt idx="637">
                  <c:v>0.23479</c:v>
                </c:pt>
                <c:pt idx="638">
                  <c:v>0.23391000000000001</c:v>
                </c:pt>
                <c:pt idx="639">
                  <c:v>0.23302999999999999</c:v>
                </c:pt>
                <c:pt idx="640">
                  <c:v>0.23215</c:v>
                </c:pt>
                <c:pt idx="641">
                  <c:v>0.23128000000000001</c:v>
                </c:pt>
                <c:pt idx="642">
                  <c:v>0.23041</c:v>
                </c:pt>
                <c:pt idx="643">
                  <c:v>0.22953999999999999</c:v>
                </c:pt>
                <c:pt idx="644">
                  <c:v>0.22866</c:v>
                </c:pt>
                <c:pt idx="645">
                  <c:v>0.2278</c:v>
                </c:pt>
                <c:pt idx="646">
                  <c:v>0.22692999999999999</c:v>
                </c:pt>
                <c:pt idx="647">
                  <c:v>0.22606000000000001</c:v>
                </c:pt>
                <c:pt idx="648">
                  <c:v>0.22520000000000001</c:v>
                </c:pt>
                <c:pt idx="649">
                  <c:v>0.22433</c:v>
                </c:pt>
                <c:pt idx="650">
                  <c:v>0.22347</c:v>
                </c:pt>
                <c:pt idx="651">
                  <c:v>0.22261</c:v>
                </c:pt>
                <c:pt idx="652">
                  <c:v>0.22175</c:v>
                </c:pt>
                <c:pt idx="653">
                  <c:v>0.22089</c:v>
                </c:pt>
                <c:pt idx="654">
                  <c:v>0.22003</c:v>
                </c:pt>
                <c:pt idx="655">
                  <c:v>0.21917</c:v>
                </c:pt>
                <c:pt idx="656">
                  <c:v>0.21831999999999999</c:v>
                </c:pt>
                <c:pt idx="657">
                  <c:v>0.21747</c:v>
                </c:pt>
                <c:pt idx="658">
                  <c:v>0.21661</c:v>
                </c:pt>
                <c:pt idx="659">
                  <c:v>0.21576000000000001</c:v>
                </c:pt>
                <c:pt idx="660">
                  <c:v>0.21490999999999999</c:v>
                </c:pt>
                <c:pt idx="661">
                  <c:v>0.21406</c:v>
                </c:pt>
                <c:pt idx="662">
                  <c:v>0.21321999999999999</c:v>
                </c:pt>
                <c:pt idx="663">
                  <c:v>0.21237</c:v>
                </c:pt>
                <c:pt idx="664">
                  <c:v>0.21153</c:v>
                </c:pt>
                <c:pt idx="665">
                  <c:v>0.21068000000000001</c:v>
                </c:pt>
                <c:pt idx="666">
                  <c:v>0.20984</c:v>
                </c:pt>
                <c:pt idx="667">
                  <c:v>0.20899999999999999</c:v>
                </c:pt>
                <c:pt idx="668">
                  <c:v>0.20816000000000001</c:v>
                </c:pt>
                <c:pt idx="669">
                  <c:v>0.20732</c:v>
                </c:pt>
                <c:pt idx="670">
                  <c:v>0.20649000000000001</c:v>
                </c:pt>
                <c:pt idx="671">
                  <c:v>0.20565</c:v>
                </c:pt>
                <c:pt idx="672">
                  <c:v>0.20482</c:v>
                </c:pt>
                <c:pt idx="673">
                  <c:v>0.20397999999999999</c:v>
                </c:pt>
                <c:pt idx="674">
                  <c:v>0.20315</c:v>
                </c:pt>
                <c:pt idx="675">
                  <c:v>0.20232</c:v>
                </c:pt>
                <c:pt idx="676">
                  <c:v>0.20149</c:v>
                </c:pt>
                <c:pt idx="677">
                  <c:v>0.20066999999999999</c:v>
                </c:pt>
                <c:pt idx="678">
                  <c:v>0.19983999999999999</c:v>
                </c:pt>
                <c:pt idx="679">
                  <c:v>0.19900999999999999</c:v>
                </c:pt>
                <c:pt idx="680">
                  <c:v>0.19819000000000001</c:v>
                </c:pt>
                <c:pt idx="681">
                  <c:v>0.19736999999999999</c:v>
                </c:pt>
                <c:pt idx="682">
                  <c:v>0.19655</c:v>
                </c:pt>
                <c:pt idx="683">
                  <c:v>0.19572999999999999</c:v>
                </c:pt>
                <c:pt idx="684">
                  <c:v>0.19491</c:v>
                </c:pt>
                <c:pt idx="685">
                  <c:v>0.19409000000000001</c:v>
                </c:pt>
                <c:pt idx="686">
                  <c:v>0.19328000000000001</c:v>
                </c:pt>
                <c:pt idx="687">
                  <c:v>0.19245999999999999</c:v>
                </c:pt>
                <c:pt idx="688">
                  <c:v>0.19164999999999999</c:v>
                </c:pt>
                <c:pt idx="689">
                  <c:v>0.19084000000000001</c:v>
                </c:pt>
                <c:pt idx="690">
                  <c:v>0.19003</c:v>
                </c:pt>
                <c:pt idx="691">
                  <c:v>0.18922</c:v>
                </c:pt>
                <c:pt idx="692">
                  <c:v>0.18840999999999999</c:v>
                </c:pt>
                <c:pt idx="693">
                  <c:v>0.18759999999999999</c:v>
                </c:pt>
                <c:pt idx="694">
                  <c:v>0.18679999999999999</c:v>
                </c:pt>
                <c:pt idx="695">
                  <c:v>0.18598999999999999</c:v>
                </c:pt>
                <c:pt idx="696">
                  <c:v>0.18518999999999999</c:v>
                </c:pt>
                <c:pt idx="697">
                  <c:v>0.18439</c:v>
                </c:pt>
                <c:pt idx="698">
                  <c:v>0.18359</c:v>
                </c:pt>
                <c:pt idx="699">
                  <c:v>0.18279000000000001</c:v>
                </c:pt>
                <c:pt idx="700">
                  <c:v>0.18199000000000001</c:v>
                </c:pt>
                <c:pt idx="701">
                  <c:v>0.18118999999999999</c:v>
                </c:pt>
                <c:pt idx="702">
                  <c:v>0.1804</c:v>
                </c:pt>
                <c:pt idx="703">
                  <c:v>0.17960999999999999</c:v>
                </c:pt>
                <c:pt idx="704">
                  <c:v>0.17881</c:v>
                </c:pt>
                <c:pt idx="705">
                  <c:v>0.17802000000000001</c:v>
                </c:pt>
                <c:pt idx="706">
                  <c:v>0.17723</c:v>
                </c:pt>
                <c:pt idx="707">
                  <c:v>0.17644000000000001</c:v>
                </c:pt>
                <c:pt idx="708">
                  <c:v>0.17566000000000001</c:v>
                </c:pt>
                <c:pt idx="709">
                  <c:v>0.17487</c:v>
                </c:pt>
                <c:pt idx="710">
                  <c:v>0.17408999999999999</c:v>
                </c:pt>
                <c:pt idx="711">
                  <c:v>0.17330000000000001</c:v>
                </c:pt>
                <c:pt idx="712">
                  <c:v>0.17252000000000001</c:v>
                </c:pt>
                <c:pt idx="713">
                  <c:v>0.17174</c:v>
                </c:pt>
                <c:pt idx="714">
                  <c:v>0.17096</c:v>
                </c:pt>
                <c:pt idx="715">
                  <c:v>0.17018</c:v>
                </c:pt>
                <c:pt idx="716">
                  <c:v>0.16941000000000001</c:v>
                </c:pt>
                <c:pt idx="717">
                  <c:v>0.16863</c:v>
                </c:pt>
                <c:pt idx="718">
                  <c:v>0.16786000000000001</c:v>
                </c:pt>
                <c:pt idx="719">
                  <c:v>0.16708000000000001</c:v>
                </c:pt>
                <c:pt idx="720">
                  <c:v>0.16631000000000001</c:v>
                </c:pt>
                <c:pt idx="721">
                  <c:v>0.16553999999999999</c:v>
                </c:pt>
                <c:pt idx="722">
                  <c:v>0.16477</c:v>
                </c:pt>
                <c:pt idx="723">
                  <c:v>0.16400999999999999</c:v>
                </c:pt>
                <c:pt idx="724">
                  <c:v>0.16324</c:v>
                </c:pt>
                <c:pt idx="725">
                  <c:v>0.16247</c:v>
                </c:pt>
                <c:pt idx="726">
                  <c:v>0.16170999999999999</c:v>
                </c:pt>
                <c:pt idx="727">
                  <c:v>0.16095000000000001</c:v>
                </c:pt>
                <c:pt idx="728">
                  <c:v>0.16019</c:v>
                </c:pt>
                <c:pt idx="729">
                  <c:v>0.15942999999999999</c:v>
                </c:pt>
                <c:pt idx="730">
                  <c:v>0.15867000000000001</c:v>
                </c:pt>
                <c:pt idx="731">
                  <c:v>0.15790999999999999</c:v>
                </c:pt>
                <c:pt idx="732">
                  <c:v>0.15715999999999999</c:v>
                </c:pt>
                <c:pt idx="733">
                  <c:v>0.15640000000000001</c:v>
                </c:pt>
                <c:pt idx="734">
                  <c:v>0.15565000000000001</c:v>
                </c:pt>
                <c:pt idx="735">
                  <c:v>0.15490000000000001</c:v>
                </c:pt>
                <c:pt idx="736">
                  <c:v>0.15415000000000001</c:v>
                </c:pt>
                <c:pt idx="737">
                  <c:v>0.15340000000000001</c:v>
                </c:pt>
                <c:pt idx="738">
                  <c:v>0.15265000000000001</c:v>
                </c:pt>
                <c:pt idx="739">
                  <c:v>0.15190000000000001</c:v>
                </c:pt>
                <c:pt idx="740">
                  <c:v>0.15115999999999999</c:v>
                </c:pt>
                <c:pt idx="741">
                  <c:v>0.15040999999999999</c:v>
                </c:pt>
                <c:pt idx="742">
                  <c:v>0.14967</c:v>
                </c:pt>
                <c:pt idx="743">
                  <c:v>0.14893000000000001</c:v>
                </c:pt>
                <c:pt idx="744">
                  <c:v>0.14818999999999999</c:v>
                </c:pt>
                <c:pt idx="745">
                  <c:v>0.14745</c:v>
                </c:pt>
                <c:pt idx="746">
                  <c:v>0.14671000000000001</c:v>
                </c:pt>
                <c:pt idx="747">
                  <c:v>0.14596999999999999</c:v>
                </c:pt>
                <c:pt idx="748">
                  <c:v>0.14524000000000001</c:v>
                </c:pt>
                <c:pt idx="749">
                  <c:v>0.14451</c:v>
                </c:pt>
                <c:pt idx="750">
                  <c:v>0.14377000000000001</c:v>
                </c:pt>
                <c:pt idx="751">
                  <c:v>0.14304</c:v>
                </c:pt>
                <c:pt idx="752">
                  <c:v>0.14230999999999999</c:v>
                </c:pt>
                <c:pt idx="753">
                  <c:v>0.14158000000000001</c:v>
                </c:pt>
                <c:pt idx="754">
                  <c:v>0.14086000000000001</c:v>
                </c:pt>
                <c:pt idx="755">
                  <c:v>0.14013</c:v>
                </c:pt>
                <c:pt idx="756">
                  <c:v>0.13941000000000001</c:v>
                </c:pt>
                <c:pt idx="757">
                  <c:v>0.13868</c:v>
                </c:pt>
                <c:pt idx="758">
                  <c:v>0.13796</c:v>
                </c:pt>
                <c:pt idx="759">
                  <c:v>0.13724</c:v>
                </c:pt>
                <c:pt idx="760">
                  <c:v>0.13652</c:v>
                </c:pt>
                <c:pt idx="761">
                  <c:v>0.1358</c:v>
                </c:pt>
                <c:pt idx="762">
                  <c:v>0.13508000000000001</c:v>
                </c:pt>
                <c:pt idx="763">
                  <c:v>0.13436999999999999</c:v>
                </c:pt>
                <c:pt idx="764">
                  <c:v>0.13364999999999999</c:v>
                </c:pt>
                <c:pt idx="765">
                  <c:v>0.13294</c:v>
                </c:pt>
                <c:pt idx="766">
                  <c:v>0.13222999999999999</c:v>
                </c:pt>
                <c:pt idx="767">
                  <c:v>0.13152</c:v>
                </c:pt>
                <c:pt idx="768">
                  <c:v>0.13081000000000001</c:v>
                </c:pt>
                <c:pt idx="769">
                  <c:v>0.13009999999999999</c:v>
                </c:pt>
                <c:pt idx="770">
                  <c:v>0.12939999999999999</c:v>
                </c:pt>
                <c:pt idx="771">
                  <c:v>0.12869</c:v>
                </c:pt>
                <c:pt idx="772">
                  <c:v>0.12798999999999999</c:v>
                </c:pt>
                <c:pt idx="773">
                  <c:v>0.12728</c:v>
                </c:pt>
                <c:pt idx="774">
                  <c:v>0.12658</c:v>
                </c:pt>
                <c:pt idx="775">
                  <c:v>0.12587999999999999</c:v>
                </c:pt>
                <c:pt idx="776">
                  <c:v>0.12518000000000001</c:v>
                </c:pt>
                <c:pt idx="777">
                  <c:v>0.12449</c:v>
                </c:pt>
                <c:pt idx="778">
                  <c:v>0.12379</c:v>
                </c:pt>
                <c:pt idx="779">
                  <c:v>0.12309</c:v>
                </c:pt>
                <c:pt idx="780">
                  <c:v>0.12239999999999999</c:v>
                </c:pt>
                <c:pt idx="781">
                  <c:v>0.12171</c:v>
                </c:pt>
                <c:pt idx="782">
                  <c:v>0.12102</c:v>
                </c:pt>
                <c:pt idx="783">
                  <c:v>0.12033000000000001</c:v>
                </c:pt>
                <c:pt idx="784">
                  <c:v>0.11964</c:v>
                </c:pt>
                <c:pt idx="785">
                  <c:v>0.11895</c:v>
                </c:pt>
                <c:pt idx="786">
                  <c:v>0.11827</c:v>
                </c:pt>
                <c:pt idx="787">
                  <c:v>0.11758</c:v>
                </c:pt>
                <c:pt idx="788">
                  <c:v>0.1169</c:v>
                </c:pt>
                <c:pt idx="789">
                  <c:v>0.11622</c:v>
                </c:pt>
                <c:pt idx="790">
                  <c:v>0.11554</c:v>
                </c:pt>
                <c:pt idx="791">
                  <c:v>0.11486</c:v>
                </c:pt>
                <c:pt idx="792">
                  <c:v>0.11418</c:v>
                </c:pt>
                <c:pt idx="793">
                  <c:v>0.1135</c:v>
                </c:pt>
                <c:pt idx="794">
                  <c:v>0.11282</c:v>
                </c:pt>
                <c:pt idx="795">
                  <c:v>0.11215</c:v>
                </c:pt>
                <c:pt idx="796">
                  <c:v>0.11148</c:v>
                </c:pt>
                <c:pt idx="797">
                  <c:v>0.11081000000000001</c:v>
                </c:pt>
                <c:pt idx="798">
                  <c:v>0.11013000000000001</c:v>
                </c:pt>
                <c:pt idx="799">
                  <c:v>0.10947</c:v>
                </c:pt>
                <c:pt idx="800">
                  <c:v>0.10879999999999999</c:v>
                </c:pt>
                <c:pt idx="801">
                  <c:v>0.10813</c:v>
                </c:pt>
                <c:pt idx="802">
                  <c:v>0.10747</c:v>
                </c:pt>
                <c:pt idx="803">
                  <c:v>0.10680000000000001</c:v>
                </c:pt>
                <c:pt idx="804">
                  <c:v>0.10614</c:v>
                </c:pt>
                <c:pt idx="805">
                  <c:v>0.10548</c:v>
                </c:pt>
                <c:pt idx="806">
                  <c:v>0.10482</c:v>
                </c:pt>
                <c:pt idx="807">
                  <c:v>0.10416</c:v>
                </c:pt>
                <c:pt idx="808">
                  <c:v>0.10349999999999999</c:v>
                </c:pt>
                <c:pt idx="809">
                  <c:v>0.10284</c:v>
                </c:pt>
                <c:pt idx="810">
                  <c:v>0.10219</c:v>
                </c:pt>
                <c:pt idx="811">
                  <c:v>0.10153</c:v>
                </c:pt>
                <c:pt idx="812">
                  <c:v>0.10088</c:v>
                </c:pt>
                <c:pt idx="813">
                  <c:v>0.10023</c:v>
                </c:pt>
                <c:pt idx="814">
                  <c:v>9.9580000000000002E-2</c:v>
                </c:pt>
                <c:pt idx="815">
                  <c:v>9.8930000000000004E-2</c:v>
                </c:pt>
                <c:pt idx="816">
                  <c:v>9.8280000000000006E-2</c:v>
                </c:pt>
                <c:pt idx="817">
                  <c:v>9.7640000000000005E-2</c:v>
                </c:pt>
                <c:pt idx="818">
                  <c:v>9.6990000000000007E-2</c:v>
                </c:pt>
                <c:pt idx="819">
                  <c:v>9.6350000000000005E-2</c:v>
                </c:pt>
                <c:pt idx="820">
                  <c:v>9.5699999999999993E-2</c:v>
                </c:pt>
                <c:pt idx="821">
                  <c:v>9.5060000000000006E-2</c:v>
                </c:pt>
                <c:pt idx="822">
                  <c:v>9.4420000000000004E-2</c:v>
                </c:pt>
                <c:pt idx="823">
                  <c:v>9.3780000000000002E-2</c:v>
                </c:pt>
                <c:pt idx="824">
                  <c:v>9.3149999999999997E-2</c:v>
                </c:pt>
                <c:pt idx="825">
                  <c:v>9.2509999999999995E-2</c:v>
                </c:pt>
                <c:pt idx="826">
                  <c:v>9.1880000000000003E-2</c:v>
                </c:pt>
                <c:pt idx="827">
                  <c:v>9.1240000000000002E-2</c:v>
                </c:pt>
                <c:pt idx="828">
                  <c:v>9.0609999999999996E-2</c:v>
                </c:pt>
                <c:pt idx="829">
                  <c:v>8.9980000000000004E-2</c:v>
                </c:pt>
                <c:pt idx="830">
                  <c:v>8.9349999999999999E-2</c:v>
                </c:pt>
                <c:pt idx="831">
                  <c:v>8.8719999999999993E-2</c:v>
                </c:pt>
                <c:pt idx="832">
                  <c:v>8.8090000000000002E-2</c:v>
                </c:pt>
                <c:pt idx="833">
                  <c:v>8.7470000000000006E-2</c:v>
                </c:pt>
                <c:pt idx="834">
                  <c:v>8.6840000000000001E-2</c:v>
                </c:pt>
                <c:pt idx="835">
                  <c:v>8.6220000000000005E-2</c:v>
                </c:pt>
                <c:pt idx="836">
                  <c:v>8.5589999999999999E-2</c:v>
                </c:pt>
                <c:pt idx="837">
                  <c:v>8.4970000000000004E-2</c:v>
                </c:pt>
                <c:pt idx="838">
                  <c:v>8.4349999999999994E-2</c:v>
                </c:pt>
                <c:pt idx="839">
                  <c:v>8.3729999999999999E-2</c:v>
                </c:pt>
                <c:pt idx="840">
                  <c:v>8.3119999999999999E-2</c:v>
                </c:pt>
                <c:pt idx="841">
                  <c:v>8.2500000000000004E-2</c:v>
                </c:pt>
                <c:pt idx="842">
                  <c:v>8.1890000000000004E-2</c:v>
                </c:pt>
                <c:pt idx="843">
                  <c:v>8.1269999999999995E-2</c:v>
                </c:pt>
                <c:pt idx="844">
                  <c:v>8.0659999999999996E-2</c:v>
                </c:pt>
                <c:pt idx="845">
                  <c:v>8.0049999999999996E-2</c:v>
                </c:pt>
                <c:pt idx="846">
                  <c:v>7.9439999999999997E-2</c:v>
                </c:pt>
                <c:pt idx="847">
                  <c:v>7.8829999999999997E-2</c:v>
                </c:pt>
                <c:pt idx="848">
                  <c:v>7.8219999999999998E-2</c:v>
                </c:pt>
                <c:pt idx="849">
                  <c:v>7.7619999999999995E-2</c:v>
                </c:pt>
                <c:pt idx="850">
                  <c:v>7.7009999999999995E-2</c:v>
                </c:pt>
                <c:pt idx="851">
                  <c:v>7.6410000000000006E-2</c:v>
                </c:pt>
                <c:pt idx="852">
                  <c:v>7.5810000000000002E-2</c:v>
                </c:pt>
                <c:pt idx="853">
                  <c:v>7.5200000000000003E-2</c:v>
                </c:pt>
                <c:pt idx="854">
                  <c:v>7.46E-2</c:v>
                </c:pt>
                <c:pt idx="855">
                  <c:v>7.4010000000000006E-2</c:v>
                </c:pt>
                <c:pt idx="856">
                  <c:v>7.3410000000000003E-2</c:v>
                </c:pt>
                <c:pt idx="857">
                  <c:v>7.281E-2</c:v>
                </c:pt>
                <c:pt idx="858">
                  <c:v>7.2220000000000006E-2</c:v>
                </c:pt>
                <c:pt idx="859">
                  <c:v>7.1620000000000003E-2</c:v>
                </c:pt>
                <c:pt idx="860">
                  <c:v>7.1029999999999996E-2</c:v>
                </c:pt>
                <c:pt idx="861">
                  <c:v>7.0440000000000003E-2</c:v>
                </c:pt>
                <c:pt idx="862">
                  <c:v>6.9849999999999995E-2</c:v>
                </c:pt>
                <c:pt idx="863">
                  <c:v>6.9260000000000002E-2</c:v>
                </c:pt>
                <c:pt idx="864">
                  <c:v>6.8669999999999995E-2</c:v>
                </c:pt>
                <c:pt idx="865">
                  <c:v>6.8089999999999998E-2</c:v>
                </c:pt>
                <c:pt idx="866">
                  <c:v>6.7500000000000004E-2</c:v>
                </c:pt>
                <c:pt idx="867">
                  <c:v>6.6919999999999993E-2</c:v>
                </c:pt>
                <c:pt idx="868">
                  <c:v>6.633E-2</c:v>
                </c:pt>
                <c:pt idx="869">
                  <c:v>6.5750000000000003E-2</c:v>
                </c:pt>
                <c:pt idx="870">
                  <c:v>6.5170000000000006E-2</c:v>
                </c:pt>
                <c:pt idx="871">
                  <c:v>6.4589999999999995E-2</c:v>
                </c:pt>
                <c:pt idx="872">
                  <c:v>6.4019999999999994E-2</c:v>
                </c:pt>
                <c:pt idx="873">
                  <c:v>6.3439999999999996E-2</c:v>
                </c:pt>
                <c:pt idx="874">
                  <c:v>6.2859999999999999E-2</c:v>
                </c:pt>
                <c:pt idx="875">
                  <c:v>6.2289999999999998E-2</c:v>
                </c:pt>
                <c:pt idx="876">
                  <c:v>6.1719999999999997E-2</c:v>
                </c:pt>
                <c:pt idx="877">
                  <c:v>6.114E-2</c:v>
                </c:pt>
                <c:pt idx="878">
                  <c:v>6.0569999999999999E-2</c:v>
                </c:pt>
                <c:pt idx="879">
                  <c:v>0.06</c:v>
                </c:pt>
                <c:pt idx="880">
                  <c:v>5.944E-2</c:v>
                </c:pt>
                <c:pt idx="881">
                  <c:v>5.8869999999999999E-2</c:v>
                </c:pt>
                <c:pt idx="882">
                  <c:v>5.8299999999999998E-2</c:v>
                </c:pt>
                <c:pt idx="883">
                  <c:v>5.774E-2</c:v>
                </c:pt>
                <c:pt idx="884">
                  <c:v>5.7180000000000002E-2</c:v>
                </c:pt>
                <c:pt idx="885">
                  <c:v>5.6610000000000001E-2</c:v>
                </c:pt>
                <c:pt idx="886">
                  <c:v>5.6050000000000003E-2</c:v>
                </c:pt>
                <c:pt idx="887">
                  <c:v>5.5489999999999998E-2</c:v>
                </c:pt>
                <c:pt idx="888">
                  <c:v>5.4940000000000003E-2</c:v>
                </c:pt>
                <c:pt idx="889">
                  <c:v>5.4379999999999998E-2</c:v>
                </c:pt>
                <c:pt idx="890">
                  <c:v>5.382E-2</c:v>
                </c:pt>
                <c:pt idx="891">
                  <c:v>5.3269999999999998E-2</c:v>
                </c:pt>
                <c:pt idx="892">
                  <c:v>5.271E-2</c:v>
                </c:pt>
                <c:pt idx="893">
                  <c:v>5.2159999999999998E-2</c:v>
                </c:pt>
                <c:pt idx="894">
                  <c:v>5.1610000000000003E-2</c:v>
                </c:pt>
                <c:pt idx="895">
                  <c:v>5.1060000000000001E-2</c:v>
                </c:pt>
                <c:pt idx="896">
                  <c:v>5.0509999999999999E-2</c:v>
                </c:pt>
                <c:pt idx="897">
                  <c:v>4.9959999999999997E-2</c:v>
                </c:pt>
                <c:pt idx="898">
                  <c:v>4.9419999999999999E-2</c:v>
                </c:pt>
                <c:pt idx="899">
                  <c:v>4.8869999999999997E-2</c:v>
                </c:pt>
                <c:pt idx="900">
                  <c:v>4.8329999999999998E-2</c:v>
                </c:pt>
                <c:pt idx="901">
                  <c:v>4.7789999999999999E-2</c:v>
                </c:pt>
                <c:pt idx="902">
                  <c:v>4.7239999999999997E-2</c:v>
                </c:pt>
                <c:pt idx="903">
                  <c:v>4.6699999999999998E-2</c:v>
                </c:pt>
                <c:pt idx="904">
                  <c:v>4.6170000000000003E-2</c:v>
                </c:pt>
                <c:pt idx="905">
                  <c:v>4.5629999999999997E-2</c:v>
                </c:pt>
                <c:pt idx="906">
                  <c:v>4.5089999999999998E-2</c:v>
                </c:pt>
                <c:pt idx="907">
                  <c:v>4.4549999999999999E-2</c:v>
                </c:pt>
                <c:pt idx="908">
                  <c:v>4.4019999999999997E-2</c:v>
                </c:pt>
                <c:pt idx="909">
                  <c:v>4.3490000000000001E-2</c:v>
                </c:pt>
                <c:pt idx="910">
                  <c:v>4.2959999999999998E-2</c:v>
                </c:pt>
                <c:pt idx="911">
                  <c:v>4.2419999999999999E-2</c:v>
                </c:pt>
                <c:pt idx="912">
                  <c:v>4.1889999999999997E-2</c:v>
                </c:pt>
                <c:pt idx="913">
                  <c:v>4.1369999999999997E-2</c:v>
                </c:pt>
                <c:pt idx="914">
                  <c:v>4.0840000000000001E-2</c:v>
                </c:pt>
                <c:pt idx="915">
                  <c:v>4.0309999999999999E-2</c:v>
                </c:pt>
                <c:pt idx="916">
                  <c:v>3.9789999999999999E-2</c:v>
                </c:pt>
                <c:pt idx="917">
                  <c:v>3.9260000000000003E-2</c:v>
                </c:pt>
                <c:pt idx="918">
                  <c:v>3.8739999999999997E-2</c:v>
                </c:pt>
                <c:pt idx="919">
                  <c:v>3.8219999999999997E-2</c:v>
                </c:pt>
                <c:pt idx="920">
                  <c:v>3.7699999999999997E-2</c:v>
                </c:pt>
                <c:pt idx="921">
                  <c:v>3.7179999999999998E-2</c:v>
                </c:pt>
                <c:pt idx="922">
                  <c:v>3.6659999999999998E-2</c:v>
                </c:pt>
                <c:pt idx="923">
                  <c:v>3.6150000000000002E-2</c:v>
                </c:pt>
                <c:pt idx="924">
                  <c:v>3.5630000000000002E-2</c:v>
                </c:pt>
                <c:pt idx="925">
                  <c:v>3.5119999999999998E-2</c:v>
                </c:pt>
                <c:pt idx="926">
                  <c:v>3.4599999999999999E-2</c:v>
                </c:pt>
                <c:pt idx="927">
                  <c:v>3.4090000000000002E-2</c:v>
                </c:pt>
                <c:pt idx="928">
                  <c:v>3.3579999999999999E-2</c:v>
                </c:pt>
                <c:pt idx="929">
                  <c:v>3.3070000000000002E-2</c:v>
                </c:pt>
                <c:pt idx="930">
                  <c:v>3.2559999999999999E-2</c:v>
                </c:pt>
                <c:pt idx="931">
                  <c:v>3.2050000000000002E-2</c:v>
                </c:pt>
                <c:pt idx="932">
                  <c:v>3.1550000000000002E-2</c:v>
                </c:pt>
                <c:pt idx="933">
                  <c:v>3.1040000000000002E-2</c:v>
                </c:pt>
                <c:pt idx="934">
                  <c:v>3.0540000000000001E-2</c:v>
                </c:pt>
                <c:pt idx="935">
                  <c:v>3.0040000000000001E-2</c:v>
                </c:pt>
                <c:pt idx="936">
                  <c:v>2.9530000000000001E-2</c:v>
                </c:pt>
                <c:pt idx="937">
                  <c:v>2.903E-2</c:v>
                </c:pt>
                <c:pt idx="938">
                  <c:v>2.8539999999999999E-2</c:v>
                </c:pt>
                <c:pt idx="939">
                  <c:v>2.8039999999999999E-2</c:v>
                </c:pt>
                <c:pt idx="940">
                  <c:v>2.7539999999999999E-2</c:v>
                </c:pt>
                <c:pt idx="941">
                  <c:v>2.7040000000000002E-2</c:v>
                </c:pt>
                <c:pt idx="942">
                  <c:v>2.6550000000000001E-2</c:v>
                </c:pt>
                <c:pt idx="943">
                  <c:v>2.606E-2</c:v>
                </c:pt>
                <c:pt idx="944">
                  <c:v>2.5559999999999999E-2</c:v>
                </c:pt>
                <c:pt idx="945">
                  <c:v>2.5069999999999999E-2</c:v>
                </c:pt>
                <c:pt idx="946">
                  <c:v>2.4580000000000001E-2</c:v>
                </c:pt>
                <c:pt idx="947">
                  <c:v>2.409E-2</c:v>
                </c:pt>
                <c:pt idx="948">
                  <c:v>2.3609999999999999E-2</c:v>
                </c:pt>
                <c:pt idx="949">
                  <c:v>2.3120000000000002E-2</c:v>
                </c:pt>
                <c:pt idx="950">
                  <c:v>2.2630000000000001E-2</c:v>
                </c:pt>
                <c:pt idx="951">
                  <c:v>2.215E-2</c:v>
                </c:pt>
                <c:pt idx="952">
                  <c:v>2.1669999999999998E-2</c:v>
                </c:pt>
                <c:pt idx="953">
                  <c:v>2.1180000000000001E-2</c:v>
                </c:pt>
                <c:pt idx="954">
                  <c:v>2.07E-2</c:v>
                </c:pt>
                <c:pt idx="955">
                  <c:v>2.0219999999999998E-2</c:v>
                </c:pt>
                <c:pt idx="956">
                  <c:v>1.9740000000000001E-2</c:v>
                </c:pt>
                <c:pt idx="957">
                  <c:v>1.9269999999999999E-2</c:v>
                </c:pt>
                <c:pt idx="958">
                  <c:v>1.8790000000000001E-2</c:v>
                </c:pt>
                <c:pt idx="959">
                  <c:v>1.8319999999999999E-2</c:v>
                </c:pt>
                <c:pt idx="960">
                  <c:v>1.7840000000000002E-2</c:v>
                </c:pt>
                <c:pt idx="961">
                  <c:v>1.737E-2</c:v>
                </c:pt>
                <c:pt idx="962">
                  <c:v>1.6899999999999998E-2</c:v>
                </c:pt>
                <c:pt idx="963">
                  <c:v>1.643E-2</c:v>
                </c:pt>
                <c:pt idx="964">
                  <c:v>1.5959999999999998E-2</c:v>
                </c:pt>
                <c:pt idx="965">
                  <c:v>1.549E-2</c:v>
                </c:pt>
                <c:pt idx="966">
                  <c:v>1.502E-2</c:v>
                </c:pt>
                <c:pt idx="967">
                  <c:v>1.455E-2</c:v>
                </c:pt>
                <c:pt idx="968">
                  <c:v>1.409E-2</c:v>
                </c:pt>
                <c:pt idx="969">
                  <c:v>1.362E-2</c:v>
                </c:pt>
                <c:pt idx="970">
                  <c:v>1.316E-2</c:v>
                </c:pt>
                <c:pt idx="971">
                  <c:v>1.2699999999999999E-2</c:v>
                </c:pt>
                <c:pt idx="972">
                  <c:v>1.2239999999999999E-2</c:v>
                </c:pt>
                <c:pt idx="973">
                  <c:v>1.1780000000000001E-2</c:v>
                </c:pt>
                <c:pt idx="974">
                  <c:v>1.132E-2</c:v>
                </c:pt>
                <c:pt idx="975">
                  <c:v>1.086E-2</c:v>
                </c:pt>
                <c:pt idx="976">
                  <c:v>1.0410000000000001E-2</c:v>
                </c:pt>
                <c:pt idx="977">
                  <c:v>9.9500000000000005E-3</c:v>
                </c:pt>
                <c:pt idx="978">
                  <c:v>9.4999999999999998E-3</c:v>
                </c:pt>
                <c:pt idx="979">
                  <c:v>9.0399999999999994E-3</c:v>
                </c:pt>
                <c:pt idx="980">
                  <c:v>8.5900000000000004E-3</c:v>
                </c:pt>
                <c:pt idx="981">
                  <c:v>8.1399999999999997E-3</c:v>
                </c:pt>
                <c:pt idx="982">
                  <c:v>7.6899999999999998E-3</c:v>
                </c:pt>
                <c:pt idx="983">
                  <c:v>7.2399999999999999E-3</c:v>
                </c:pt>
                <c:pt idx="984">
                  <c:v>6.7999999999999996E-3</c:v>
                </c:pt>
                <c:pt idx="985">
                  <c:v>6.3499999999999997E-3</c:v>
                </c:pt>
                <c:pt idx="986">
                  <c:v>5.8999999999999999E-3</c:v>
                </c:pt>
                <c:pt idx="987">
                  <c:v>5.4599999999999996E-3</c:v>
                </c:pt>
                <c:pt idx="988">
                  <c:v>5.0200000000000002E-3</c:v>
                </c:pt>
                <c:pt idx="989">
                  <c:v>4.5799999999999999E-3</c:v>
                </c:pt>
                <c:pt idx="990">
                  <c:v>4.13E-3</c:v>
                </c:pt>
                <c:pt idx="991">
                  <c:v>3.6900000000000001E-3</c:v>
                </c:pt>
                <c:pt idx="992">
                  <c:v>3.2599999999999999E-3</c:v>
                </c:pt>
                <c:pt idx="993">
                  <c:v>2.82E-3</c:v>
                </c:pt>
                <c:pt idx="994">
                  <c:v>2.3800000000000002E-3</c:v>
                </c:pt>
                <c:pt idx="995">
                  <c:v>1.9499999999999999E-3</c:v>
                </c:pt>
                <c:pt idx="996">
                  <c:v>1.5100000000000001E-3</c:v>
                </c:pt>
                <c:pt idx="997">
                  <c:v>1.08E-3</c:v>
                </c:pt>
                <c:pt idx="998">
                  <c:v>6.4999999999999997E-4</c:v>
                </c:pt>
                <c:pt idx="999">
                  <c:v>2.2000000000000001E-4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34-4869-9E85-117B33D0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00159"/>
        <c:axId val="748292767"/>
      </c:scatterChart>
      <c:valAx>
        <c:axId val="9107001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8292767"/>
        <c:crosses val="autoZero"/>
        <c:crossBetween val="midCat"/>
      </c:valAx>
      <c:valAx>
        <c:axId val="7482927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07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n10_estac_q_cuad!$B$4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n10_estac_q_cuad!$B$5:$B$14</c:f>
              <c:numCache>
                <c:formatCode>0.00000E+00</c:formatCode>
                <c:ptCount val="10"/>
                <c:pt idx="0">
                  <c:v>0.93997635214747266</c:v>
                </c:pt>
                <c:pt idx="1">
                  <c:v>0.82005088111374136</c:v>
                </c:pt>
                <c:pt idx="2">
                  <c:v>0.70084729446535488</c:v>
                </c:pt>
                <c:pt idx="3">
                  <c:v>0.58353866604004145</c:v>
                </c:pt>
                <c:pt idx="4">
                  <c:v>0.469810341442156</c:v>
                </c:pt>
                <c:pt idx="5">
                  <c:v>0.36173082620751479</c:v>
                </c:pt>
                <c:pt idx="6">
                  <c:v>0.26154762331024756</c:v>
                </c:pt>
                <c:pt idx="7">
                  <c:v>0.17141819326678001</c:v>
                </c:pt>
                <c:pt idx="8">
                  <c:v>9.3110465148853142E-2</c:v>
                </c:pt>
                <c:pt idx="9">
                  <c:v>2.7728543108824132E-2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A-4228-B12C-0B6DF3596A8C}"/>
            </c:ext>
          </c:extLst>
        </c:ser>
        <c:ser>
          <c:idx val="1"/>
          <c:order val="1"/>
          <c:tx>
            <c:strRef>
              <c:f>n10_estac_q_cuad!$E$4</c:f>
              <c:strCache>
                <c:ptCount val="1"/>
                <c:pt idx="0">
                  <c:v>Prop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n10_estac_q_cuad!$E$5:$E$14</c:f>
              <c:numCache>
                <c:formatCode>0.00000E+00</c:formatCode>
                <c:ptCount val="10"/>
                <c:pt idx="0">
                  <c:v>0.93985799999999997</c:v>
                </c:pt>
                <c:pt idx="1">
                  <c:v>0.81972400000000001</c:v>
                </c:pt>
                <c:pt idx="2">
                  <c:v>0.70033599999999996</c:v>
                </c:pt>
                <c:pt idx="3">
                  <c:v>0.58286800000000005</c:v>
                </c:pt>
                <c:pt idx="4">
                  <c:v>0.46899800000000003</c:v>
                </c:pt>
                <c:pt idx="5">
                  <c:v>0.36078700000000002</c:v>
                </c:pt>
                <c:pt idx="6">
                  <c:v>0.26047199999999998</c:v>
                </c:pt>
                <c:pt idx="7">
                  <c:v>0.17019999999999999</c:v>
                </c:pt>
                <c:pt idx="8">
                  <c:v>9.17351E-2</c:v>
                </c:pt>
                <c:pt idx="9">
                  <c:v>2.6183999999999999E-2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A-4228-B12C-0B6DF3596A8C}"/>
            </c:ext>
          </c:extLst>
        </c:ser>
        <c:ser>
          <c:idx val="2"/>
          <c:order val="2"/>
          <c:tx>
            <c:strRef>
              <c:f>n10_estac_q_cuad!$H$4</c:f>
              <c:strCache>
                <c:ptCount val="1"/>
                <c:pt idx="0">
                  <c:v>Trad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n10_estac_q_cuad!$H$5:$H$14</c:f>
              <c:numCache>
                <c:formatCode>0.00000E+00</c:formatCode>
                <c:ptCount val="10"/>
                <c:pt idx="0">
                  <c:v>0.93995499999999998</c:v>
                </c:pt>
                <c:pt idx="1">
                  <c:v>0.81994100000000003</c:v>
                </c:pt>
                <c:pt idx="2">
                  <c:v>0.7006</c:v>
                </c:pt>
                <c:pt idx="3">
                  <c:v>0.58310899999999999</c:v>
                </c:pt>
                <c:pt idx="4">
                  <c:v>0.46916200000000002</c:v>
                </c:pt>
                <c:pt idx="5">
                  <c:v>0.36084100000000002</c:v>
                </c:pt>
                <c:pt idx="6">
                  <c:v>0.26041399999999998</c:v>
                </c:pt>
                <c:pt idx="7">
                  <c:v>0.17006199999999999</c:v>
                </c:pt>
                <c:pt idx="8">
                  <c:v>9.1581200000000001E-2</c:v>
                </c:pt>
                <c:pt idx="9">
                  <c:v>2.6101699999999999E-2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A-4228-B12C-0B6DF359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12831"/>
        <c:axId val="826556415"/>
      </c:scatterChart>
      <c:valAx>
        <c:axId val="886012831"/>
        <c:scaling>
          <c:orientation val="minMax"/>
          <c:max val="0.35030000000000006"/>
          <c:min val="0.3497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556415"/>
        <c:crosses val="autoZero"/>
        <c:crossBetween val="midCat"/>
        <c:majorUnit val="1.0000000000000003E-4"/>
      </c:valAx>
      <c:valAx>
        <c:axId val="826556415"/>
        <c:scaling>
          <c:orientation val="minMax"/>
          <c:max val="0.58400000000000007"/>
          <c:min val="0.5825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01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873212377314005"/>
          <c:y val="6.200545827293976E-2"/>
          <c:w val="0.28941807896184923"/>
          <c:h val="0.22879408730625089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n10_estac_q_cuad!$B$4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n10_estac_q_cuad!$B$5:$B$14</c:f>
              <c:numCache>
                <c:formatCode>0.00000E+00</c:formatCode>
                <c:ptCount val="10"/>
                <c:pt idx="0">
                  <c:v>0.93997635214747266</c:v>
                </c:pt>
                <c:pt idx="1">
                  <c:v>0.82005088111374136</c:v>
                </c:pt>
                <c:pt idx="2">
                  <c:v>0.70084729446535488</c:v>
                </c:pt>
                <c:pt idx="3">
                  <c:v>0.58353866604004145</c:v>
                </c:pt>
                <c:pt idx="4">
                  <c:v>0.469810341442156</c:v>
                </c:pt>
                <c:pt idx="5">
                  <c:v>0.36173082620751479</c:v>
                </c:pt>
                <c:pt idx="6">
                  <c:v>0.26154762331024756</c:v>
                </c:pt>
                <c:pt idx="7">
                  <c:v>0.17141819326678001</c:v>
                </c:pt>
                <c:pt idx="8">
                  <c:v>9.3110465148853142E-2</c:v>
                </c:pt>
                <c:pt idx="9">
                  <c:v>2.7728543108824132E-2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F-4D70-B1D5-17F0590BC299}"/>
            </c:ext>
          </c:extLst>
        </c:ser>
        <c:ser>
          <c:idx val="1"/>
          <c:order val="1"/>
          <c:tx>
            <c:strRef>
              <c:f>n10_estac_q_cuad!$E$4</c:f>
              <c:strCache>
                <c:ptCount val="1"/>
                <c:pt idx="0">
                  <c:v>Prop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n10_estac_q_cuad!$E$5:$E$14</c:f>
              <c:numCache>
                <c:formatCode>0.00000E+00</c:formatCode>
                <c:ptCount val="10"/>
                <c:pt idx="0">
                  <c:v>0.93985799999999997</c:v>
                </c:pt>
                <c:pt idx="1">
                  <c:v>0.81972400000000001</c:v>
                </c:pt>
                <c:pt idx="2">
                  <c:v>0.70033599999999996</c:v>
                </c:pt>
                <c:pt idx="3">
                  <c:v>0.58286800000000005</c:v>
                </c:pt>
                <c:pt idx="4">
                  <c:v>0.46899800000000003</c:v>
                </c:pt>
                <c:pt idx="5">
                  <c:v>0.36078700000000002</c:v>
                </c:pt>
                <c:pt idx="6">
                  <c:v>0.26047199999999998</c:v>
                </c:pt>
                <c:pt idx="7">
                  <c:v>0.17019999999999999</c:v>
                </c:pt>
                <c:pt idx="8">
                  <c:v>9.17351E-2</c:v>
                </c:pt>
                <c:pt idx="9">
                  <c:v>2.6183999999999999E-2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F-4D70-B1D5-17F0590BC299}"/>
            </c:ext>
          </c:extLst>
        </c:ser>
        <c:ser>
          <c:idx val="2"/>
          <c:order val="2"/>
          <c:tx>
            <c:strRef>
              <c:f>n10_estac_q_cuad!$H$4</c:f>
              <c:strCache>
                <c:ptCount val="1"/>
                <c:pt idx="0">
                  <c:v>Trad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n10_estac_q_cuad!$H$5:$H$14</c:f>
              <c:numCache>
                <c:formatCode>0.00000E+00</c:formatCode>
                <c:ptCount val="10"/>
                <c:pt idx="0">
                  <c:v>0.93995499999999998</c:v>
                </c:pt>
                <c:pt idx="1">
                  <c:v>0.81994100000000003</c:v>
                </c:pt>
                <c:pt idx="2">
                  <c:v>0.7006</c:v>
                </c:pt>
                <c:pt idx="3">
                  <c:v>0.58310899999999999</c:v>
                </c:pt>
                <c:pt idx="4">
                  <c:v>0.46916200000000002</c:v>
                </c:pt>
                <c:pt idx="5">
                  <c:v>0.36084100000000002</c:v>
                </c:pt>
                <c:pt idx="6">
                  <c:v>0.26041399999999998</c:v>
                </c:pt>
                <c:pt idx="7">
                  <c:v>0.17006199999999999</c:v>
                </c:pt>
                <c:pt idx="8">
                  <c:v>9.1581200000000001E-2</c:v>
                </c:pt>
                <c:pt idx="9">
                  <c:v>2.6101699999999999E-2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F-4D70-B1D5-17F0590B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12831"/>
        <c:axId val="826556415"/>
      </c:scatterChart>
      <c:valAx>
        <c:axId val="886012831"/>
        <c:scaling>
          <c:orientation val="minMax"/>
          <c:max val="0.65300000000000014"/>
          <c:min val="0.647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556415"/>
        <c:crosses val="autoZero"/>
        <c:crossBetween val="midCat"/>
      </c:valAx>
      <c:valAx>
        <c:axId val="826556415"/>
        <c:scaling>
          <c:orientation val="minMax"/>
          <c:max val="0.26200000000000001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01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7375513162258771"/>
          <c:y val="7.527245661456497E-2"/>
          <c:w val="0.27307820968080349"/>
          <c:h val="0.24537783523328238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n10_estac_q_cuad!$H$1</c:f>
          <c:strCache>
            <c:ptCount val="1"/>
            <c:pt idx="0">
              <c:v>Quadratic flux, Dirichlet BC</c:v>
            </c:pt>
          </c:strCache>
        </c:strRef>
      </c:tx>
      <c:layout>
        <c:manualLayout>
          <c:xMode val="edge"/>
          <c:yMode val="edge"/>
          <c:x val="0.38139583333333332"/>
          <c:y val="7.3495370370370364E-2"/>
        </c:manualLayout>
      </c:layout>
      <c:overlay val="0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497619404042907"/>
          <c:y val="4.5277054301180307E-2"/>
          <c:w val="0.8512329552906327"/>
          <c:h val="0.83393109500919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n10_estac_q_cuad!$B$4</c:f>
              <c:strCache>
                <c:ptCount val="1"/>
                <c:pt idx="0">
                  <c:v>Analytical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n10_estac_q_cuad!$B$5:$B$14</c:f>
              <c:numCache>
                <c:formatCode>0.00000E+00</c:formatCode>
                <c:ptCount val="10"/>
                <c:pt idx="0">
                  <c:v>0.93997635214747266</c:v>
                </c:pt>
                <c:pt idx="1">
                  <c:v>0.82005088111374136</c:v>
                </c:pt>
                <c:pt idx="2">
                  <c:v>0.70084729446535488</c:v>
                </c:pt>
                <c:pt idx="3">
                  <c:v>0.58353866604004145</c:v>
                </c:pt>
                <c:pt idx="4">
                  <c:v>0.469810341442156</c:v>
                </c:pt>
                <c:pt idx="5">
                  <c:v>0.36173082620751479</c:v>
                </c:pt>
                <c:pt idx="6">
                  <c:v>0.26154762331024756</c:v>
                </c:pt>
                <c:pt idx="7">
                  <c:v>0.17141819326678001</c:v>
                </c:pt>
                <c:pt idx="8">
                  <c:v>9.3110465148853142E-2</c:v>
                </c:pt>
                <c:pt idx="9">
                  <c:v>2.7728543108824132E-2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A-480E-BD84-A6737F2D0683}"/>
            </c:ext>
          </c:extLst>
        </c:ser>
        <c:ser>
          <c:idx val="1"/>
          <c:order val="1"/>
          <c:tx>
            <c:strRef>
              <c:f>n10_estac_q_cuad!$E$4</c:f>
              <c:strCache>
                <c:ptCount val="1"/>
                <c:pt idx="0">
                  <c:v>Prop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n10_estac_q_cuad!$E$5:$E$14</c:f>
              <c:numCache>
                <c:formatCode>0.00000E+00</c:formatCode>
                <c:ptCount val="10"/>
                <c:pt idx="0">
                  <c:v>0.93985799999999997</c:v>
                </c:pt>
                <c:pt idx="1">
                  <c:v>0.81972400000000001</c:v>
                </c:pt>
                <c:pt idx="2">
                  <c:v>0.70033599999999996</c:v>
                </c:pt>
                <c:pt idx="3">
                  <c:v>0.58286800000000005</c:v>
                </c:pt>
                <c:pt idx="4">
                  <c:v>0.46899800000000003</c:v>
                </c:pt>
                <c:pt idx="5">
                  <c:v>0.36078700000000002</c:v>
                </c:pt>
                <c:pt idx="6">
                  <c:v>0.26047199999999998</c:v>
                </c:pt>
                <c:pt idx="7">
                  <c:v>0.17019999999999999</c:v>
                </c:pt>
                <c:pt idx="8">
                  <c:v>9.17351E-2</c:v>
                </c:pt>
                <c:pt idx="9">
                  <c:v>2.6183999999999999E-2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A-480E-BD84-A6737F2D0683}"/>
            </c:ext>
          </c:extLst>
        </c:ser>
        <c:ser>
          <c:idx val="2"/>
          <c:order val="2"/>
          <c:tx>
            <c:strRef>
              <c:f>n10_estac_q_cuad!$H$4</c:f>
              <c:strCache>
                <c:ptCount val="1"/>
                <c:pt idx="0">
                  <c:v>Trad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n10_estac_q_cuad!$H$5:$H$14</c:f>
              <c:numCache>
                <c:formatCode>0.00000E+00</c:formatCode>
                <c:ptCount val="10"/>
                <c:pt idx="0">
                  <c:v>0.93995499999999998</c:v>
                </c:pt>
                <c:pt idx="1">
                  <c:v>0.81994100000000003</c:v>
                </c:pt>
                <c:pt idx="2">
                  <c:v>0.7006</c:v>
                </c:pt>
                <c:pt idx="3">
                  <c:v>0.58310899999999999</c:v>
                </c:pt>
                <c:pt idx="4">
                  <c:v>0.46916200000000002</c:v>
                </c:pt>
                <c:pt idx="5">
                  <c:v>0.36084100000000002</c:v>
                </c:pt>
                <c:pt idx="6">
                  <c:v>0.26041399999999998</c:v>
                </c:pt>
                <c:pt idx="7">
                  <c:v>0.17006199999999999</c:v>
                </c:pt>
                <c:pt idx="8">
                  <c:v>9.1581200000000001E-2</c:v>
                </c:pt>
                <c:pt idx="9">
                  <c:v>2.6101699999999999E-2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A-480E-BD84-A6737F2D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12831"/>
        <c:axId val="826556415"/>
      </c:scatterChart>
      <c:valAx>
        <c:axId val="8860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x</a:t>
                </a:r>
              </a:p>
            </c:rich>
          </c:tx>
          <c:layout>
            <c:manualLayout>
              <c:xMode val="edge"/>
              <c:yMode val="edge"/>
              <c:x val="0.67485393518518522"/>
              <c:y val="0.90764560185185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556415"/>
        <c:crosses val="autoZero"/>
        <c:crossBetween val="midCat"/>
      </c:valAx>
      <c:valAx>
        <c:axId val="8265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c</a:t>
                </a:r>
              </a:p>
            </c:rich>
          </c:tx>
          <c:layout>
            <c:manualLayout>
              <c:xMode val="edge"/>
              <c:yMode val="edge"/>
              <c:x val="0"/>
              <c:y val="0.41468278920825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012831"/>
        <c:crosses val="autoZero"/>
        <c:crossBetween val="midCat"/>
        <c:majorUnit val="0.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0950925925925925"/>
          <c:y val="0.18841087962962963"/>
          <c:w val="0.33256851851851854"/>
          <c:h val="0.2358800925925926"/>
        </c:manualLayout>
      </c:layout>
      <c:overlay val="1"/>
      <c:spPr>
        <a:solidFill>
          <a:sysClr val="window" lastClr="FFFFFF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7619404042907"/>
          <c:y val="4.5277054301180307E-2"/>
          <c:w val="0.8512329552906327"/>
          <c:h val="0.83393109500919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n10_estac_q_cuad!$B$4</c:f>
              <c:strCache>
                <c:ptCount val="1"/>
                <c:pt idx="0">
                  <c:v>Analytical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n10_estac_q_cuad!$B$5:$B$14</c:f>
              <c:numCache>
                <c:formatCode>0.00000E+00</c:formatCode>
                <c:ptCount val="10"/>
                <c:pt idx="0">
                  <c:v>0.93997635214747266</c:v>
                </c:pt>
                <c:pt idx="1">
                  <c:v>0.82005088111374136</c:v>
                </c:pt>
                <c:pt idx="2">
                  <c:v>0.70084729446535488</c:v>
                </c:pt>
                <c:pt idx="3">
                  <c:v>0.58353866604004145</c:v>
                </c:pt>
                <c:pt idx="4">
                  <c:v>0.469810341442156</c:v>
                </c:pt>
                <c:pt idx="5">
                  <c:v>0.36173082620751479</c:v>
                </c:pt>
                <c:pt idx="6">
                  <c:v>0.26154762331024756</c:v>
                </c:pt>
                <c:pt idx="7">
                  <c:v>0.17141819326678001</c:v>
                </c:pt>
                <c:pt idx="8">
                  <c:v>9.3110465148853142E-2</c:v>
                </c:pt>
                <c:pt idx="9">
                  <c:v>2.7728543108824132E-2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0-4F6C-8002-91CC9B6AC8E8}"/>
            </c:ext>
          </c:extLst>
        </c:ser>
        <c:ser>
          <c:idx val="1"/>
          <c:order val="1"/>
          <c:tx>
            <c:strRef>
              <c:f>n10_estac_q_cuad!$E$4</c:f>
              <c:strCache>
                <c:ptCount val="1"/>
                <c:pt idx="0">
                  <c:v>Prop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n10_estac_q_cuad!$E$5:$E$14</c:f>
              <c:numCache>
                <c:formatCode>0.00000E+00</c:formatCode>
                <c:ptCount val="10"/>
                <c:pt idx="0">
                  <c:v>0.93985799999999997</c:v>
                </c:pt>
                <c:pt idx="1">
                  <c:v>0.81972400000000001</c:v>
                </c:pt>
                <c:pt idx="2">
                  <c:v>0.70033599999999996</c:v>
                </c:pt>
                <c:pt idx="3">
                  <c:v>0.58286800000000005</c:v>
                </c:pt>
                <c:pt idx="4">
                  <c:v>0.46899800000000003</c:v>
                </c:pt>
                <c:pt idx="5">
                  <c:v>0.36078700000000002</c:v>
                </c:pt>
                <c:pt idx="6">
                  <c:v>0.26047199999999998</c:v>
                </c:pt>
                <c:pt idx="7">
                  <c:v>0.17019999999999999</c:v>
                </c:pt>
                <c:pt idx="8">
                  <c:v>9.17351E-2</c:v>
                </c:pt>
                <c:pt idx="9">
                  <c:v>2.6183999999999999E-2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0-4F6C-8002-91CC9B6AC8E8}"/>
            </c:ext>
          </c:extLst>
        </c:ser>
        <c:ser>
          <c:idx val="2"/>
          <c:order val="2"/>
          <c:tx>
            <c:strRef>
              <c:f>n10_estac_q_cuad!$H$4</c:f>
              <c:strCache>
                <c:ptCount val="1"/>
                <c:pt idx="0">
                  <c:v>Trad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n10_estac_q_cuad!$H$5:$H$14</c:f>
              <c:numCache>
                <c:formatCode>0.00000E+00</c:formatCode>
                <c:ptCount val="10"/>
                <c:pt idx="0">
                  <c:v>0.93995499999999998</c:v>
                </c:pt>
                <c:pt idx="1">
                  <c:v>0.81994100000000003</c:v>
                </c:pt>
                <c:pt idx="2">
                  <c:v>0.7006</c:v>
                </c:pt>
                <c:pt idx="3">
                  <c:v>0.58310899999999999</c:v>
                </c:pt>
                <c:pt idx="4">
                  <c:v>0.46916200000000002</c:v>
                </c:pt>
                <c:pt idx="5">
                  <c:v>0.36084100000000002</c:v>
                </c:pt>
                <c:pt idx="6">
                  <c:v>0.26041399999999998</c:v>
                </c:pt>
                <c:pt idx="7">
                  <c:v>0.17006199999999999</c:v>
                </c:pt>
                <c:pt idx="8">
                  <c:v>9.1581200000000001E-2</c:v>
                </c:pt>
                <c:pt idx="9">
                  <c:v>2.6101699999999999E-2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0-4F6C-8002-91CC9B6AC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12831"/>
        <c:axId val="826556415"/>
      </c:scatterChart>
      <c:valAx>
        <c:axId val="886012831"/>
        <c:scaling>
          <c:orientation val="minMax"/>
          <c:max val="0.35100000000000003"/>
          <c:min val="0.3495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x</a:t>
                </a:r>
              </a:p>
            </c:rich>
          </c:tx>
          <c:layout>
            <c:manualLayout>
              <c:xMode val="edge"/>
              <c:yMode val="edge"/>
              <c:x val="0.50435515873015868"/>
              <c:y val="0.8388097222222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556415"/>
        <c:crosses val="autoZero"/>
        <c:crossBetween val="midCat"/>
      </c:valAx>
      <c:valAx>
        <c:axId val="826556415"/>
        <c:scaling>
          <c:orientation val="minMax"/>
          <c:max val="0.58400000000000007"/>
          <c:min val="0.5825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c</a:t>
                </a:r>
              </a:p>
            </c:rich>
          </c:tx>
          <c:layout>
            <c:manualLayout>
              <c:xMode val="edge"/>
              <c:yMode val="edge"/>
              <c:x val="0"/>
              <c:y val="0.41468278920825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012831"/>
        <c:crosses val="autoZero"/>
        <c:crossBetween val="midCat"/>
        <c:majorUnit val="5.0000000000000012E-4"/>
      </c:valAx>
      <c:spPr>
        <a:noFill/>
        <a:ln w="25400">
          <a:solidFill>
            <a:schemeClr val="accent6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7619404042907"/>
          <c:y val="4.5277054301180307E-2"/>
          <c:w val="0.8512329552906327"/>
          <c:h val="0.83393109500919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n10_estac_q_cuad!$B$4</c:f>
              <c:strCache>
                <c:ptCount val="1"/>
                <c:pt idx="0">
                  <c:v>Analytical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n10_estac_q_cuad!$B$5:$B$14</c:f>
              <c:numCache>
                <c:formatCode>0.00000E+00</c:formatCode>
                <c:ptCount val="10"/>
                <c:pt idx="0">
                  <c:v>0.93997635214747266</c:v>
                </c:pt>
                <c:pt idx="1">
                  <c:v>0.82005088111374136</c:v>
                </c:pt>
                <c:pt idx="2">
                  <c:v>0.70084729446535488</c:v>
                </c:pt>
                <c:pt idx="3">
                  <c:v>0.58353866604004145</c:v>
                </c:pt>
                <c:pt idx="4">
                  <c:v>0.469810341442156</c:v>
                </c:pt>
                <c:pt idx="5">
                  <c:v>0.36173082620751479</c:v>
                </c:pt>
                <c:pt idx="6">
                  <c:v>0.26154762331024756</c:v>
                </c:pt>
                <c:pt idx="7">
                  <c:v>0.17141819326678001</c:v>
                </c:pt>
                <c:pt idx="8">
                  <c:v>9.3110465148853142E-2</c:v>
                </c:pt>
                <c:pt idx="9">
                  <c:v>2.7728543108824132E-2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1-46D8-81D6-A1D5349E935A}"/>
            </c:ext>
          </c:extLst>
        </c:ser>
        <c:ser>
          <c:idx val="1"/>
          <c:order val="1"/>
          <c:tx>
            <c:strRef>
              <c:f>n10_estac_q_cuad!$E$4</c:f>
              <c:strCache>
                <c:ptCount val="1"/>
                <c:pt idx="0">
                  <c:v>Prop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ysClr val="window" lastClr="FFFFFF"/>
              </a:solidFill>
              <a:ln w="19050">
                <a:solidFill>
                  <a:srgbClr val="0000FF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n10_estac_q_cuad!$E$5:$E$14</c:f>
              <c:numCache>
                <c:formatCode>0.00000E+00</c:formatCode>
                <c:ptCount val="10"/>
                <c:pt idx="0">
                  <c:v>0.93985799999999997</c:v>
                </c:pt>
                <c:pt idx="1">
                  <c:v>0.81972400000000001</c:v>
                </c:pt>
                <c:pt idx="2">
                  <c:v>0.70033599999999996</c:v>
                </c:pt>
                <c:pt idx="3">
                  <c:v>0.58286800000000005</c:v>
                </c:pt>
                <c:pt idx="4">
                  <c:v>0.46899800000000003</c:v>
                </c:pt>
                <c:pt idx="5">
                  <c:v>0.36078700000000002</c:v>
                </c:pt>
                <c:pt idx="6">
                  <c:v>0.26047199999999998</c:v>
                </c:pt>
                <c:pt idx="7">
                  <c:v>0.17019999999999999</c:v>
                </c:pt>
                <c:pt idx="8">
                  <c:v>9.17351E-2</c:v>
                </c:pt>
                <c:pt idx="9">
                  <c:v>2.6183999999999999E-2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1-46D8-81D6-A1D5349E935A}"/>
            </c:ext>
          </c:extLst>
        </c:ser>
        <c:ser>
          <c:idx val="2"/>
          <c:order val="2"/>
          <c:tx>
            <c:strRef>
              <c:f>n10_estac_q_cuad!$H$4</c:f>
              <c:strCache>
                <c:ptCount val="1"/>
                <c:pt idx="0">
                  <c:v>Trad scheme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n10_estac_q_cuad!$A$5:$A$14</c:f>
              <c:numCache>
                <c:formatCode>0.00E+00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0.25000000000000006</c:v>
                </c:pt>
                <c:pt idx="3">
                  <c:v>0.35000000000000003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n10_estac_q_cuad!$H$5:$H$14</c:f>
              <c:numCache>
                <c:formatCode>0.00000E+00</c:formatCode>
                <c:ptCount val="10"/>
                <c:pt idx="0">
                  <c:v>0.93995499999999998</c:v>
                </c:pt>
                <c:pt idx="1">
                  <c:v>0.81994100000000003</c:v>
                </c:pt>
                <c:pt idx="2">
                  <c:v>0.7006</c:v>
                </c:pt>
                <c:pt idx="3">
                  <c:v>0.58310899999999999</c:v>
                </c:pt>
                <c:pt idx="4">
                  <c:v>0.46916200000000002</c:v>
                </c:pt>
                <c:pt idx="5">
                  <c:v>0.36084100000000002</c:v>
                </c:pt>
                <c:pt idx="6">
                  <c:v>0.26041399999999998</c:v>
                </c:pt>
                <c:pt idx="7">
                  <c:v>0.17006199999999999</c:v>
                </c:pt>
                <c:pt idx="8">
                  <c:v>9.1581200000000001E-2</c:v>
                </c:pt>
                <c:pt idx="9">
                  <c:v>2.6101699999999999E-2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1-46D8-81D6-A1D5349E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12831"/>
        <c:axId val="826556415"/>
      </c:scatterChart>
      <c:valAx>
        <c:axId val="886012831"/>
        <c:scaling>
          <c:orientation val="minMax"/>
          <c:max val="0.65100000000000013"/>
          <c:min val="0.649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x</a:t>
                </a:r>
              </a:p>
            </c:rich>
          </c:tx>
          <c:layout>
            <c:manualLayout>
              <c:xMode val="edge"/>
              <c:yMode val="edge"/>
              <c:x val="0.62288818558082071"/>
              <c:y val="0.9087898175455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556415"/>
        <c:crosses val="autoZero"/>
        <c:crossBetween val="midCat"/>
        <c:majorUnit val="1.0000000000000002E-3"/>
      </c:valAx>
      <c:valAx>
        <c:axId val="826556415"/>
        <c:scaling>
          <c:orientation val="minMax"/>
          <c:max val="0.26200000000000001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c</a:t>
                </a:r>
              </a:p>
            </c:rich>
          </c:tx>
          <c:layout>
            <c:manualLayout>
              <c:xMode val="edge"/>
              <c:yMode val="edge"/>
              <c:x val="1.2403292569581332E-2"/>
              <c:y val="0.3059481850075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012831"/>
        <c:crosses val="autoZero"/>
        <c:crossBetween val="midCat"/>
        <c:majorUnit val="1.0000000000000002E-3"/>
      </c:valAx>
      <c:spPr>
        <a:noFill/>
        <a:ln w="25400">
          <a:solidFill>
            <a:srgbClr val="0000FF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112395</xdr:colOff>
      <xdr:row>0</xdr:row>
      <xdr:rowOff>146685</xdr:rowOff>
    </xdr:from>
    <xdr:to>
      <xdr:col>9</xdr:col>
      <xdr:colOff>283209</xdr:colOff>
      <xdr:row>3</xdr:row>
      <xdr:rowOff>189236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427595" y="146685"/>
              <a:ext cx="1085214" cy="6140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d>
                              <m:dPr>
                                <m:ctrlPr>
                                  <a:rPr lang="es-ES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=1</m:t>
                            </m:r>
                            <m:r>
                              <m:rPr>
                                <m:nor/>
                              </m:rPr>
                              <a:rPr lang="es-ES"/>
                              <m:t> </m:t>
                            </m:r>
                          </m:e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d>
                              <m:d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</m:d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427595" y="146685"/>
              <a:ext cx="1085214" cy="6140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{█(</a:t>
              </a:r>
              <a:r>
                <a:rPr lang="es-ES" i="0">
                  <a:latin typeface="Cambria Math" panose="02040503050406030204" pitchFamily="18" charset="0"/>
                </a:rPr>
                <a:t>𝑐(0)=1"</a:t>
              </a:r>
              <a:r>
                <a:rPr lang="es-ES" i="0"/>
                <a:t> </a:t>
              </a:r>
              <a:r>
                <a:rPr lang="es-ES" i="0">
                  <a:latin typeface="Cambria Math" panose="02040503050406030204" pitchFamily="18" charset="0"/>
                </a:rPr>
                <a:t>" @</a:t>
              </a:r>
              <a:r>
                <a:rPr lang="es-ES" b="0" i="0">
                  <a:latin typeface="Cambria Math" panose="02040503050406030204" pitchFamily="18" charset="0"/>
                </a:rPr>
                <a:t>𝑐(𝐿)=0)┤</a:t>
              </a:r>
              <a:endParaRPr lang="es-ES"/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529586</xdr:colOff>
      <xdr:row>0</xdr:row>
      <xdr:rowOff>169542</xdr:rowOff>
    </xdr:from>
    <xdr:to>
      <xdr:col>9</xdr:col>
      <xdr:colOff>72390</xdr:colOff>
      <xdr:row>2</xdr:row>
      <xdr:rowOff>66540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08AD3FE-6653-454A-9F64-3DD8746A15DA}"/>
                </a:ext>
              </a:extLst>
            </xdr:cNvPr>
            <xdr:cNvSpPr txBox="1"/>
          </xdr:nvSpPr>
          <xdr:spPr>
            <a:xfrm>
              <a:off x="5506398" y="169542"/>
              <a:ext cx="3838579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08AD3FE-6653-454A-9F64-3DD8746A15DA}"/>
                </a:ext>
              </a:extLst>
            </xdr:cNvPr>
            <xdr:cNvSpPr txBox="1"/>
          </xdr:nvSpPr>
          <xdr:spPr>
            <a:xfrm>
              <a:off x="5506398" y="169542"/>
              <a:ext cx="3838579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9</xdr:col>
      <xdr:colOff>315276</xdr:colOff>
      <xdr:row>0</xdr:row>
      <xdr:rowOff>142872</xdr:rowOff>
    </xdr:from>
    <xdr:to>
      <xdr:col>10</xdr:col>
      <xdr:colOff>719137</xdr:colOff>
      <xdr:row>2</xdr:row>
      <xdr:rowOff>59223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B576535-BEB6-4C89-9C4F-4DC5F8FE9B73}"/>
                </a:ext>
              </a:extLst>
            </xdr:cNvPr>
            <xdr:cNvSpPr txBox="1"/>
          </xdr:nvSpPr>
          <xdr:spPr>
            <a:xfrm>
              <a:off x="9583101" y="142872"/>
              <a:ext cx="1389698" cy="2973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B576535-BEB6-4C89-9C4F-4DC5F8FE9B73}"/>
                </a:ext>
              </a:extLst>
            </xdr:cNvPr>
            <xdr:cNvSpPr txBox="1"/>
          </xdr:nvSpPr>
          <xdr:spPr>
            <a:xfrm>
              <a:off x="9583101" y="142872"/>
              <a:ext cx="1389698" cy="2973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𝑞(𝑥)=−𝑥^2</a:t>
              </a:r>
              <a:endParaRPr lang="es-ES"/>
            </a:p>
          </xdr:txBody>
        </xdr:sp>
      </mc:Fallback>
    </mc:AlternateContent>
    <xdr:clientData/>
  </xdr:twoCellAnchor>
  <xdr:twoCellAnchor>
    <xdr:from>
      <xdr:col>18</xdr:col>
      <xdr:colOff>310598</xdr:colOff>
      <xdr:row>7</xdr:row>
      <xdr:rowOff>103532</xdr:rowOff>
    </xdr:from>
    <xdr:to>
      <xdr:col>30</xdr:col>
      <xdr:colOff>197481</xdr:colOff>
      <xdr:row>45</xdr:row>
      <xdr:rowOff>141568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3FB6FC-F5A0-4DCE-AE6F-AC37A1058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44</xdr:col>
      <xdr:colOff>797969</xdr:colOff>
      <xdr:row>55</xdr:row>
      <xdr:rowOff>38036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2D6BB7-F9C4-4C29-AB13-EEF662F6D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29</xdr:col>
      <xdr:colOff>797970</xdr:colOff>
      <xdr:row>90</xdr:row>
      <xdr:rowOff>38035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9BA88E-F7FF-4556-AB42-6325353D5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834386</xdr:colOff>
      <xdr:row>0</xdr:row>
      <xdr:rowOff>169542</xdr:rowOff>
    </xdr:from>
    <xdr:to>
      <xdr:col>9</xdr:col>
      <xdr:colOff>1034415</xdr:colOff>
      <xdr:row>2</xdr:row>
      <xdr:rowOff>66540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E41149A-6BAB-4387-B38D-9332AA5F184C}"/>
                </a:ext>
              </a:extLst>
            </xdr:cNvPr>
            <xdr:cNvSpPr txBox="1"/>
          </xdr:nvSpPr>
          <xdr:spPr>
            <a:xfrm>
              <a:off x="5911211" y="169542"/>
              <a:ext cx="3838579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E41149A-6BAB-4387-B38D-9332AA5F184C}"/>
                </a:ext>
              </a:extLst>
            </xdr:cNvPr>
            <xdr:cNvSpPr txBox="1"/>
          </xdr:nvSpPr>
          <xdr:spPr>
            <a:xfrm>
              <a:off x="5911211" y="169542"/>
              <a:ext cx="3838579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10</xdr:col>
      <xdr:colOff>318133</xdr:colOff>
      <xdr:row>0</xdr:row>
      <xdr:rowOff>183830</xdr:rowOff>
    </xdr:from>
    <xdr:to>
      <xdr:col>11</xdr:col>
      <xdr:colOff>866774</xdr:colOff>
      <xdr:row>2</xdr:row>
      <xdr:rowOff>93513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10413CF-09F6-4B4D-B94F-F8116799157A}"/>
                </a:ext>
              </a:extLst>
            </xdr:cNvPr>
            <xdr:cNvSpPr txBox="1"/>
          </xdr:nvSpPr>
          <xdr:spPr>
            <a:xfrm>
              <a:off x="10271758" y="183830"/>
              <a:ext cx="1482091" cy="29068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10413CF-09F6-4B4D-B94F-F8116799157A}"/>
                </a:ext>
              </a:extLst>
            </xdr:cNvPr>
            <xdr:cNvSpPr txBox="1"/>
          </xdr:nvSpPr>
          <xdr:spPr>
            <a:xfrm>
              <a:off x="10271758" y="183830"/>
              <a:ext cx="1482091" cy="29068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𝑞(𝑥)=−𝑥^2</a:t>
              </a:r>
              <a:endParaRPr lang="es-ES"/>
            </a:p>
          </xdr:txBody>
        </xdr:sp>
      </mc:Fallback>
    </mc:AlternateContent>
    <xdr:clientData/>
  </xdr:twoCellAnchor>
  <xdr:twoCellAnchor>
    <xdr:from>
      <xdr:col>10</xdr:col>
      <xdr:colOff>363853</xdr:colOff>
      <xdr:row>4</xdr:row>
      <xdr:rowOff>62862</xdr:rowOff>
    </xdr:from>
    <xdr:to>
      <xdr:col>18</xdr:col>
      <xdr:colOff>622935</xdr:colOff>
      <xdr:row>31</xdr:row>
      <xdr:rowOff>146685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5C14B6-B7EC-4160-A69D-EE9FD8EAF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639532</xdr:colOff>
      <xdr:row>2</xdr:row>
      <xdr:rowOff>59391</xdr:rowOff>
    </xdr:from>
    <xdr:to>
      <xdr:col>20</xdr:col>
      <xdr:colOff>773837</xdr:colOff>
      <xdr:row>38</xdr:row>
      <xdr:rowOff>24152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579120</xdr:colOff>
      <xdr:row>19</xdr:row>
      <xdr:rowOff>99060</xdr:rowOff>
    </xdr:from>
    <xdr:to>
      <xdr:col>6</xdr:col>
      <xdr:colOff>6668</xdr:colOff>
      <xdr:row>20</xdr:row>
      <xdr:rowOff>190368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7562AD88-D45D-4C1F-97FC-2C587472EEDE}"/>
                </a:ext>
              </a:extLst>
            </xdr:cNvPr>
            <xdr:cNvSpPr txBox="1"/>
          </xdr:nvSpPr>
          <xdr:spPr>
            <a:xfrm>
              <a:off x="2655570" y="3528060"/>
              <a:ext cx="3380423" cy="28180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7562AD88-D45D-4C1F-97FC-2C587472EEDE}"/>
                </a:ext>
              </a:extLst>
            </xdr:cNvPr>
            <xdr:cNvSpPr txBox="1"/>
          </xdr:nvSpPr>
          <xdr:spPr>
            <a:xfrm>
              <a:off x="2655570" y="3528060"/>
              <a:ext cx="3380423" cy="28180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−𝑣(𝑥) 𝑐^′+𝐷𝑐^′′+𝑟(𝑐^∗−𝑐)=0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158115</xdr:colOff>
      <xdr:row>18</xdr:row>
      <xdr:rowOff>114300</xdr:rowOff>
    </xdr:from>
    <xdr:to>
      <xdr:col>8</xdr:col>
      <xdr:colOff>971550</xdr:colOff>
      <xdr:row>24</xdr:row>
      <xdr:rowOff>22072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77452C58-0CBA-4AAF-ADD5-F33D373324D1}"/>
                </a:ext>
              </a:extLst>
            </xdr:cNvPr>
            <xdr:cNvSpPr txBox="1"/>
          </xdr:nvSpPr>
          <xdr:spPr>
            <a:xfrm>
              <a:off x="6187440" y="3352800"/>
              <a:ext cx="2546985" cy="10507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𝑐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den>
                    </m:f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77452C58-0CBA-4AAF-ADD5-F33D373324D1}"/>
                </a:ext>
              </a:extLst>
            </xdr:cNvPr>
            <xdr:cNvSpPr txBox="1"/>
          </xdr:nvSpPr>
          <xdr:spPr>
            <a:xfrm>
              <a:off x="6187440" y="3352800"/>
              <a:ext cx="2546985" cy="10507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𝑐(𝑥)=−erf⁡〖𝑥/√2𝐷〗/erf⁡〖𝐿/√2𝐷〗 +1</a:t>
              </a:r>
              <a:endParaRPr lang="es-ES"/>
            </a:p>
          </xdr:txBody>
        </xdr:sp>
      </mc:Fallback>
    </mc:AlternateContent>
    <xdr:clientData/>
  </xdr:twoCellAnchor>
  <xdr:twoCellAnchor>
    <xdr:from>
      <xdr:col>3</xdr:col>
      <xdr:colOff>428625</xdr:colOff>
      <xdr:row>22</xdr:row>
      <xdr:rowOff>104775</xdr:rowOff>
    </xdr:from>
    <xdr:to>
      <xdr:col>4</xdr:col>
      <xdr:colOff>682008</xdr:colOff>
      <xdr:row>24</xdr:row>
      <xdr:rowOff>3678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21B3AE-53EB-4856-9DB8-60C8038B70AF}"/>
                </a:ext>
              </a:extLst>
            </xdr:cNvPr>
            <xdr:cNvSpPr txBox="1"/>
          </xdr:nvSpPr>
          <xdr:spPr>
            <a:xfrm>
              <a:off x="3295650" y="4105275"/>
              <a:ext cx="1120158" cy="27990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21B3AE-53EB-4856-9DB8-60C8038B70AF}"/>
                </a:ext>
              </a:extLst>
            </xdr:cNvPr>
            <xdr:cNvSpPr txBox="1"/>
          </xdr:nvSpPr>
          <xdr:spPr>
            <a:xfrm>
              <a:off x="3295650" y="4105275"/>
              <a:ext cx="1120158" cy="27990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𝑣(𝑥)=−𝑥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428624</xdr:colOff>
      <xdr:row>25</xdr:row>
      <xdr:rowOff>59532</xdr:rowOff>
    </xdr:from>
    <xdr:to>
      <xdr:col>9</xdr:col>
      <xdr:colOff>584718</xdr:colOff>
      <xdr:row>30</xdr:row>
      <xdr:rowOff>13883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7C518E5-7470-3225-AAEB-D0715AB2FD59}"/>
                </a:ext>
              </a:extLst>
            </xdr:cNvPr>
            <xdr:cNvSpPr txBox="1"/>
          </xdr:nvSpPr>
          <xdr:spPr>
            <a:xfrm>
              <a:off x="6465093" y="4631532"/>
              <a:ext cx="3049313" cy="9068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rad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den>
                    </m:f>
                    <m:f>
                      <m:fPr>
                        <m:ctrlPr>
                          <a:rPr lang="es-E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ES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s-ES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7C518E5-7470-3225-AAEB-D0715AB2FD59}"/>
                </a:ext>
              </a:extLst>
            </xdr:cNvPr>
            <xdr:cNvSpPr txBox="1"/>
          </xdr:nvSpPr>
          <xdr:spPr>
            <a:xfrm>
              <a:off x="6465093" y="4631532"/>
              <a:ext cx="3049313" cy="9068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𝑐^′ (𝑥)=−1/(√𝐷  erf⁡〖𝐿/√2𝐷〗 ) </a:t>
              </a:r>
              <a:r>
                <a:rPr lang="es-ES" i="0">
                  <a:latin typeface="Cambria Math" panose="02040503050406030204" pitchFamily="18" charset="0"/>
                </a:rPr>
                <a:t> √</a:t>
              </a:r>
              <a:r>
                <a:rPr lang="es-ES" b="0" i="0">
                  <a:latin typeface="Cambria Math" panose="02040503050406030204" pitchFamily="18" charset="0"/>
                </a:rPr>
                <a:t>2/√</a:t>
              </a:r>
              <a:r>
                <a:rPr lang="es-ES" i="0">
                  <a:latin typeface="Cambria Math" panose="02040503050406030204" pitchFamily="18" charset="0"/>
                </a:rPr>
                <a:t>𝜋</a:t>
              </a:r>
              <a:r>
                <a:rPr lang="es-ES" b="0" i="0">
                  <a:latin typeface="Cambria Math" panose="02040503050406030204" pitchFamily="18" charset="0"/>
                </a:rPr>
                <a:t> 𝑒^(−𝑥^2/2𝐷)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411001</xdr:colOff>
      <xdr:row>31</xdr:row>
      <xdr:rowOff>47148</xdr:rowOff>
    </xdr:from>
    <xdr:to>
      <xdr:col>9</xdr:col>
      <xdr:colOff>581382</xdr:colOff>
      <xdr:row>34</xdr:row>
      <xdr:rowOff>103640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D385C0D-06B9-4D70-9932-AB97644306A0}"/>
                </a:ext>
              </a:extLst>
            </xdr:cNvPr>
            <xdr:cNvSpPr txBox="1"/>
          </xdr:nvSpPr>
          <xdr:spPr>
            <a:xfrm>
              <a:off x="6726076" y="5762148"/>
              <a:ext cx="3056456" cy="62799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′′′</m:t>
                        </m:r>
                      </m:sup>
                    </m:sSup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num>
                      <m:den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den>
                        </m:f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D385C0D-06B9-4D70-9932-AB97644306A0}"/>
                </a:ext>
              </a:extLst>
            </xdr:cNvPr>
            <xdr:cNvSpPr txBox="1"/>
          </xdr:nvSpPr>
          <xdr:spPr>
            <a:xfrm>
              <a:off x="6726076" y="5762148"/>
              <a:ext cx="3056456" cy="62799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𝑐^′′′ (𝑥)=(𝑐^′ (𝑥))/𝐷 (𝑥^2/𝐷−1)</a:t>
              </a:r>
              <a:endParaRPr lang="es-ES"/>
            </a:p>
          </xdr:txBody>
        </xdr:sp>
      </mc:Fallback>
    </mc:AlternateContent>
    <xdr:clientData/>
  </xdr:twoCellAnchor>
  <xdr:twoCellAnchor>
    <xdr:from>
      <xdr:col>21</xdr:col>
      <xdr:colOff>189479</xdr:colOff>
      <xdr:row>1</xdr:row>
      <xdr:rowOff>177914</xdr:rowOff>
    </xdr:from>
    <xdr:to>
      <xdr:col>31</xdr:col>
      <xdr:colOff>254047</xdr:colOff>
      <xdr:row>37</xdr:row>
      <xdr:rowOff>147437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5C17E51-BE78-4A44-BB5A-A6DD1ED95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19</xdr:row>
      <xdr:rowOff>99060</xdr:rowOff>
    </xdr:from>
    <xdr:to>
      <xdr:col>6</xdr:col>
      <xdr:colOff>6668</xdr:colOff>
      <xdr:row>20</xdr:row>
      <xdr:rowOff>190368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008ED806-EBA1-4CC2-BD4B-B2418DA97CAA}"/>
                </a:ext>
              </a:extLst>
            </xdr:cNvPr>
            <xdr:cNvSpPr txBox="1"/>
          </xdr:nvSpPr>
          <xdr:spPr>
            <a:xfrm>
              <a:off x="3093720" y="3723322"/>
              <a:ext cx="3670935" cy="27704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008ED806-EBA1-4CC2-BD4B-B2418DA97CAA}"/>
                </a:ext>
              </a:extLst>
            </xdr:cNvPr>
            <xdr:cNvSpPr txBox="1"/>
          </xdr:nvSpPr>
          <xdr:spPr>
            <a:xfrm>
              <a:off x="3093720" y="3723322"/>
              <a:ext cx="3670935" cy="27704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−𝑣(𝑥) 𝑐^′+𝐷𝑐^′′+𝑟(𝑐^∗−𝑐)=0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158115</xdr:colOff>
      <xdr:row>18</xdr:row>
      <xdr:rowOff>114300</xdr:rowOff>
    </xdr:from>
    <xdr:to>
      <xdr:col>8</xdr:col>
      <xdr:colOff>971550</xdr:colOff>
      <xdr:row>24</xdr:row>
      <xdr:rowOff>22072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58612D45-7202-48BA-981C-B60491B5FBD8}"/>
                </a:ext>
              </a:extLst>
            </xdr:cNvPr>
            <xdr:cNvSpPr txBox="1"/>
          </xdr:nvSpPr>
          <xdr:spPr>
            <a:xfrm>
              <a:off x="6916102" y="3543300"/>
              <a:ext cx="2799398" cy="105553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𝑐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den>
                    </m:f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58612D45-7202-48BA-981C-B60491B5FBD8}"/>
                </a:ext>
              </a:extLst>
            </xdr:cNvPr>
            <xdr:cNvSpPr txBox="1"/>
          </xdr:nvSpPr>
          <xdr:spPr>
            <a:xfrm>
              <a:off x="6916102" y="3543300"/>
              <a:ext cx="2799398" cy="105553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𝑐(𝑥)=−erf⁡〖𝑥/√2𝐷〗/erf⁡〖𝐿/√2𝐷〗 +1</a:t>
              </a:r>
              <a:endParaRPr lang="es-ES"/>
            </a:p>
          </xdr:txBody>
        </xdr:sp>
      </mc:Fallback>
    </mc:AlternateContent>
    <xdr:clientData/>
  </xdr:twoCellAnchor>
  <xdr:twoCellAnchor>
    <xdr:from>
      <xdr:col>3</xdr:col>
      <xdr:colOff>428625</xdr:colOff>
      <xdr:row>22</xdr:row>
      <xdr:rowOff>104775</xdr:rowOff>
    </xdr:from>
    <xdr:to>
      <xdr:col>4</xdr:col>
      <xdr:colOff>682008</xdr:colOff>
      <xdr:row>24</xdr:row>
      <xdr:rowOff>3678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4503C18-24E5-4C9F-842E-C34186F4EBB9}"/>
                </a:ext>
              </a:extLst>
            </xdr:cNvPr>
            <xdr:cNvSpPr txBox="1"/>
          </xdr:nvSpPr>
          <xdr:spPr>
            <a:xfrm>
              <a:off x="4019550" y="4295775"/>
              <a:ext cx="1124920" cy="28466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4503C18-24E5-4C9F-842E-C34186F4EBB9}"/>
                </a:ext>
              </a:extLst>
            </xdr:cNvPr>
            <xdr:cNvSpPr txBox="1"/>
          </xdr:nvSpPr>
          <xdr:spPr>
            <a:xfrm>
              <a:off x="4019550" y="4295775"/>
              <a:ext cx="1124920" cy="28466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𝑣(𝑥)=−𝑥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428624</xdr:colOff>
      <xdr:row>25</xdr:row>
      <xdr:rowOff>59532</xdr:rowOff>
    </xdr:from>
    <xdr:to>
      <xdr:col>9</xdr:col>
      <xdr:colOff>584718</xdr:colOff>
      <xdr:row>30</xdr:row>
      <xdr:rowOff>13883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60B4AE1-BEE9-428A-BE7B-A9FE173AB10D}"/>
                </a:ext>
              </a:extLst>
            </xdr:cNvPr>
            <xdr:cNvSpPr txBox="1"/>
          </xdr:nvSpPr>
          <xdr:spPr>
            <a:xfrm>
              <a:off x="7181849" y="4826794"/>
              <a:ext cx="3304106" cy="9068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rad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den>
                    </m:f>
                    <m:f>
                      <m:fPr>
                        <m:ctrlPr>
                          <a:rPr lang="es-E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ES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s-ES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60B4AE1-BEE9-428A-BE7B-A9FE173AB10D}"/>
                </a:ext>
              </a:extLst>
            </xdr:cNvPr>
            <xdr:cNvSpPr txBox="1"/>
          </xdr:nvSpPr>
          <xdr:spPr>
            <a:xfrm>
              <a:off x="7181849" y="4826794"/>
              <a:ext cx="3304106" cy="9068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𝑐^′ (𝑥)=−1/(√𝐷  erf⁡〖𝐿/√2𝐷〗 ) </a:t>
              </a:r>
              <a:r>
                <a:rPr lang="es-ES" i="0">
                  <a:latin typeface="Cambria Math" panose="02040503050406030204" pitchFamily="18" charset="0"/>
                </a:rPr>
                <a:t> √</a:t>
              </a:r>
              <a:r>
                <a:rPr lang="es-ES" b="0" i="0">
                  <a:latin typeface="Cambria Math" panose="02040503050406030204" pitchFamily="18" charset="0"/>
                </a:rPr>
                <a:t>2/√</a:t>
              </a:r>
              <a:r>
                <a:rPr lang="es-ES" i="0">
                  <a:latin typeface="Cambria Math" panose="02040503050406030204" pitchFamily="18" charset="0"/>
                </a:rPr>
                <a:t>𝜋</a:t>
              </a:r>
              <a:r>
                <a:rPr lang="es-ES" b="0" i="0">
                  <a:latin typeface="Cambria Math" panose="02040503050406030204" pitchFamily="18" charset="0"/>
                </a:rPr>
                <a:t> 𝑒^(−𝑥^2/2𝐷)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411001</xdr:colOff>
      <xdr:row>31</xdr:row>
      <xdr:rowOff>47148</xdr:rowOff>
    </xdr:from>
    <xdr:to>
      <xdr:col>9</xdr:col>
      <xdr:colOff>581382</xdr:colOff>
      <xdr:row>34</xdr:row>
      <xdr:rowOff>103640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3B22099-F8D6-4E53-B113-CA19C93628F1}"/>
                </a:ext>
              </a:extLst>
            </xdr:cNvPr>
            <xdr:cNvSpPr txBox="1"/>
          </xdr:nvSpPr>
          <xdr:spPr>
            <a:xfrm>
              <a:off x="7164226" y="5952648"/>
              <a:ext cx="3313631" cy="62799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′′′</m:t>
                        </m:r>
                      </m:sup>
                    </m:sSup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num>
                      <m:den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den>
                        </m:f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3B22099-F8D6-4E53-B113-CA19C93628F1}"/>
                </a:ext>
              </a:extLst>
            </xdr:cNvPr>
            <xdr:cNvSpPr txBox="1"/>
          </xdr:nvSpPr>
          <xdr:spPr>
            <a:xfrm>
              <a:off x="7164226" y="5952648"/>
              <a:ext cx="3313631" cy="62799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𝑐^′′′ (𝑥)=(𝑐^′ (𝑥))/𝐷 (𝑥^2/𝐷−1)</a:t>
              </a:r>
              <a:endParaRPr lang="es-ES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19</xdr:row>
      <xdr:rowOff>99060</xdr:rowOff>
    </xdr:from>
    <xdr:to>
      <xdr:col>6</xdr:col>
      <xdr:colOff>6668</xdr:colOff>
      <xdr:row>20</xdr:row>
      <xdr:rowOff>190368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3">
              <a:extLst>
                <a:ext uri="{FF2B5EF4-FFF2-40B4-BE49-F238E27FC236}">
                  <a16:creationId xmlns:a16="http://schemas.microsoft.com/office/drawing/2014/main" id="{EEE7A132-4F56-40A8-AAFF-180BCDCB439A}"/>
                </a:ext>
              </a:extLst>
            </xdr:cNvPr>
            <xdr:cNvSpPr txBox="1"/>
          </xdr:nvSpPr>
          <xdr:spPr>
            <a:xfrm>
              <a:off x="3093720" y="3723322"/>
              <a:ext cx="3670935" cy="27704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2" name="CuadroTexto 3">
              <a:extLst>
                <a:ext uri="{FF2B5EF4-FFF2-40B4-BE49-F238E27FC236}">
                  <a16:creationId xmlns:a16="http://schemas.microsoft.com/office/drawing/2014/main" id="{EEE7A132-4F56-40A8-AAFF-180BCDCB439A}"/>
                </a:ext>
              </a:extLst>
            </xdr:cNvPr>
            <xdr:cNvSpPr txBox="1"/>
          </xdr:nvSpPr>
          <xdr:spPr>
            <a:xfrm>
              <a:off x="3093720" y="3723322"/>
              <a:ext cx="3670935" cy="27704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−𝑣(𝑥) 𝑐^′+𝐷𝑐^′′+𝑟(𝑐^∗−𝑐)=0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158115</xdr:colOff>
      <xdr:row>18</xdr:row>
      <xdr:rowOff>114300</xdr:rowOff>
    </xdr:from>
    <xdr:to>
      <xdr:col>8</xdr:col>
      <xdr:colOff>971550</xdr:colOff>
      <xdr:row>24</xdr:row>
      <xdr:rowOff>22072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6B4D2725-0E81-448B-A22C-152675C7FB0F}"/>
                </a:ext>
              </a:extLst>
            </xdr:cNvPr>
            <xdr:cNvSpPr txBox="1"/>
          </xdr:nvSpPr>
          <xdr:spPr>
            <a:xfrm>
              <a:off x="6916102" y="3543300"/>
              <a:ext cx="2799398" cy="105553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𝑐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den>
                    </m:f>
                    <m:r>
                      <a:rPr lang="es-ES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3" name="CuadroTexto 6">
              <a:extLst>
                <a:ext uri="{FF2B5EF4-FFF2-40B4-BE49-F238E27FC236}">
                  <a16:creationId xmlns:a16="http://schemas.microsoft.com/office/drawing/2014/main" id="{6B4D2725-0E81-448B-A22C-152675C7FB0F}"/>
                </a:ext>
              </a:extLst>
            </xdr:cNvPr>
            <xdr:cNvSpPr txBox="1"/>
          </xdr:nvSpPr>
          <xdr:spPr>
            <a:xfrm>
              <a:off x="6916102" y="3543300"/>
              <a:ext cx="2799398" cy="1055534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𝑐(𝑥)=−erf⁡〖𝑥/√2𝐷〗/erf⁡〖𝐿/√2𝐷〗 +1</a:t>
              </a:r>
              <a:endParaRPr lang="es-ES"/>
            </a:p>
          </xdr:txBody>
        </xdr:sp>
      </mc:Fallback>
    </mc:AlternateContent>
    <xdr:clientData/>
  </xdr:twoCellAnchor>
  <xdr:twoCellAnchor>
    <xdr:from>
      <xdr:col>3</xdr:col>
      <xdr:colOff>428625</xdr:colOff>
      <xdr:row>22</xdr:row>
      <xdr:rowOff>104775</xdr:rowOff>
    </xdr:from>
    <xdr:to>
      <xdr:col>4</xdr:col>
      <xdr:colOff>682008</xdr:colOff>
      <xdr:row>24</xdr:row>
      <xdr:rowOff>3678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1B4811-210A-47E6-BC81-6D62B457DB58}"/>
                </a:ext>
              </a:extLst>
            </xdr:cNvPr>
            <xdr:cNvSpPr txBox="1"/>
          </xdr:nvSpPr>
          <xdr:spPr>
            <a:xfrm>
              <a:off x="4019550" y="4295775"/>
              <a:ext cx="1124920" cy="28466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1B4811-210A-47E6-BC81-6D62B457DB58}"/>
                </a:ext>
              </a:extLst>
            </xdr:cNvPr>
            <xdr:cNvSpPr txBox="1"/>
          </xdr:nvSpPr>
          <xdr:spPr>
            <a:xfrm>
              <a:off x="4019550" y="4295775"/>
              <a:ext cx="1124920" cy="28466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𝑣(𝑥)=−𝑥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428624</xdr:colOff>
      <xdr:row>25</xdr:row>
      <xdr:rowOff>59532</xdr:rowOff>
    </xdr:from>
    <xdr:to>
      <xdr:col>9</xdr:col>
      <xdr:colOff>584718</xdr:colOff>
      <xdr:row>30</xdr:row>
      <xdr:rowOff>13883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E8B4539-AF7D-4A16-B45F-F6705D6329E6}"/>
                </a:ext>
              </a:extLst>
            </xdr:cNvPr>
            <xdr:cNvSpPr txBox="1"/>
          </xdr:nvSpPr>
          <xdr:spPr>
            <a:xfrm>
              <a:off x="7181849" y="4826794"/>
              <a:ext cx="3304106" cy="9068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</m:rad>
                        <m:func>
                          <m:func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b="0" i="0">
                                <a:latin typeface="Cambria Math" panose="02040503050406030204" pitchFamily="18" charset="0"/>
                              </a:rPr>
                              <m:t>erf</m:t>
                            </m:r>
                          </m:fName>
                          <m:e>
                            <m:f>
                              <m:f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s-ES" b="0" i="1">
                                        <a:latin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</m:rad>
                              </m:den>
                            </m:f>
                          </m:e>
                        </m:func>
                      </m:den>
                    </m:f>
                    <m:f>
                      <m:fPr>
                        <m:ctrlPr>
                          <a:rPr lang="es-E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ES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rad>
                      </m:num>
                      <m:den>
                        <m:rad>
                          <m:radPr>
                            <m:degHide m:val="on"/>
                            <m:ctrlPr>
                              <a:rPr lang="es-ES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E8B4539-AF7D-4A16-B45F-F6705D6329E6}"/>
                </a:ext>
              </a:extLst>
            </xdr:cNvPr>
            <xdr:cNvSpPr txBox="1"/>
          </xdr:nvSpPr>
          <xdr:spPr>
            <a:xfrm>
              <a:off x="7181849" y="4826794"/>
              <a:ext cx="3304106" cy="9068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𝑐^′ (𝑥)=−1/(√𝐷  erf⁡〖𝐿/√2𝐷〗 ) </a:t>
              </a:r>
              <a:r>
                <a:rPr lang="es-ES" i="0">
                  <a:latin typeface="Cambria Math" panose="02040503050406030204" pitchFamily="18" charset="0"/>
                </a:rPr>
                <a:t> √</a:t>
              </a:r>
              <a:r>
                <a:rPr lang="es-ES" b="0" i="0">
                  <a:latin typeface="Cambria Math" panose="02040503050406030204" pitchFamily="18" charset="0"/>
                </a:rPr>
                <a:t>2/√</a:t>
              </a:r>
              <a:r>
                <a:rPr lang="es-ES" i="0">
                  <a:latin typeface="Cambria Math" panose="02040503050406030204" pitchFamily="18" charset="0"/>
                </a:rPr>
                <a:t>𝜋</a:t>
              </a:r>
              <a:r>
                <a:rPr lang="es-ES" b="0" i="0">
                  <a:latin typeface="Cambria Math" panose="02040503050406030204" pitchFamily="18" charset="0"/>
                </a:rPr>
                <a:t> 𝑒^(−𝑥^2/2𝐷)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411001</xdr:colOff>
      <xdr:row>31</xdr:row>
      <xdr:rowOff>47148</xdr:rowOff>
    </xdr:from>
    <xdr:to>
      <xdr:col>9</xdr:col>
      <xdr:colOff>581382</xdr:colOff>
      <xdr:row>34</xdr:row>
      <xdr:rowOff>103640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B32C262-45D3-45E1-BF09-FB78883B4693}"/>
                </a:ext>
              </a:extLst>
            </xdr:cNvPr>
            <xdr:cNvSpPr txBox="1"/>
          </xdr:nvSpPr>
          <xdr:spPr>
            <a:xfrm>
              <a:off x="7164226" y="5952648"/>
              <a:ext cx="3313631" cy="62799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′′′</m:t>
                        </m:r>
                      </m:sup>
                    </m:sSup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d>
                          <m:d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num>
                      <m:den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den>
                        </m:f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s-ES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B32C262-45D3-45E1-BF09-FB78883B4693}"/>
                </a:ext>
              </a:extLst>
            </xdr:cNvPr>
            <xdr:cNvSpPr txBox="1"/>
          </xdr:nvSpPr>
          <xdr:spPr>
            <a:xfrm>
              <a:off x="7164226" y="5952648"/>
              <a:ext cx="3313631" cy="62799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𝑐^′′′ (𝑥)=(𝑐^′ (𝑥))/𝐷 (𝑥^2/𝐷−1)</a:t>
              </a:r>
              <a:endParaRPr lang="es-ES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883916</xdr:colOff>
      <xdr:row>0</xdr:row>
      <xdr:rowOff>168590</xdr:rowOff>
    </xdr:from>
    <xdr:to>
      <xdr:col>9</xdr:col>
      <xdr:colOff>426720</xdr:colOff>
      <xdr:row>2</xdr:row>
      <xdr:rowOff>69398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0D2150-09F0-42EE-A730-F4877C480C90}"/>
                </a:ext>
              </a:extLst>
            </xdr:cNvPr>
            <xdr:cNvSpPr txBox="1"/>
          </xdr:nvSpPr>
          <xdr:spPr>
            <a:xfrm>
              <a:off x="5303516" y="168590"/>
              <a:ext cx="3486154" cy="28180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0D2150-09F0-42EE-A730-F4877C480C90}"/>
                </a:ext>
              </a:extLst>
            </xdr:cNvPr>
            <xdr:cNvSpPr txBox="1"/>
          </xdr:nvSpPr>
          <xdr:spPr>
            <a:xfrm>
              <a:off x="5303516" y="168590"/>
              <a:ext cx="3486154" cy="28180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422491</xdr:colOff>
      <xdr:row>19</xdr:row>
      <xdr:rowOff>60891</xdr:rowOff>
    </xdr:from>
    <xdr:to>
      <xdr:col>19</xdr:col>
      <xdr:colOff>231321</xdr:colOff>
      <xdr:row>57</xdr:row>
      <xdr:rowOff>31977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C8EACB-C80F-4A61-BAAB-221946261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832485</xdr:colOff>
      <xdr:row>0</xdr:row>
      <xdr:rowOff>136207</xdr:rowOff>
    </xdr:from>
    <xdr:to>
      <xdr:col>10</xdr:col>
      <xdr:colOff>981091</xdr:colOff>
      <xdr:row>2</xdr:row>
      <xdr:rowOff>37015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E33840C-6082-4A03-9D8E-FBB175651F80}"/>
                </a:ext>
              </a:extLst>
            </xdr:cNvPr>
            <xdr:cNvSpPr txBox="1"/>
          </xdr:nvSpPr>
          <xdr:spPr>
            <a:xfrm>
              <a:off x="9671685" y="136207"/>
              <a:ext cx="1110631" cy="28180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E33840C-6082-4A03-9D8E-FBB175651F80}"/>
                </a:ext>
              </a:extLst>
            </xdr:cNvPr>
            <xdr:cNvSpPr txBox="1"/>
          </xdr:nvSpPr>
          <xdr:spPr>
            <a:xfrm>
              <a:off x="9671685" y="136207"/>
              <a:ext cx="1110631" cy="28180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𝑞(𝑥)=−𝑥</a:t>
              </a:r>
              <a:endParaRPr lang="es-ES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883916</xdr:colOff>
      <xdr:row>0</xdr:row>
      <xdr:rowOff>168590</xdr:rowOff>
    </xdr:from>
    <xdr:to>
      <xdr:col>9</xdr:col>
      <xdr:colOff>426720</xdr:colOff>
      <xdr:row>2</xdr:row>
      <xdr:rowOff>69398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DC68FE1-B75E-4926-A5B6-C394C6A78ACD}"/>
                </a:ext>
              </a:extLst>
            </xdr:cNvPr>
            <xdr:cNvSpPr txBox="1"/>
          </xdr:nvSpPr>
          <xdr:spPr>
            <a:xfrm>
              <a:off x="5427341" y="173352"/>
              <a:ext cx="3838579" cy="28180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DC68FE1-B75E-4926-A5B6-C394C6A78ACD}"/>
                </a:ext>
              </a:extLst>
            </xdr:cNvPr>
            <xdr:cNvSpPr txBox="1"/>
          </xdr:nvSpPr>
          <xdr:spPr>
            <a:xfrm>
              <a:off x="5427341" y="173352"/>
              <a:ext cx="3838579" cy="28180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9</xdr:col>
      <xdr:colOff>832485</xdr:colOff>
      <xdr:row>0</xdr:row>
      <xdr:rowOff>136207</xdr:rowOff>
    </xdr:from>
    <xdr:to>
      <xdr:col>10</xdr:col>
      <xdr:colOff>981091</xdr:colOff>
      <xdr:row>2</xdr:row>
      <xdr:rowOff>37015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52680C1-A1FC-4B35-95C5-2724D44B9B71}"/>
                </a:ext>
              </a:extLst>
            </xdr:cNvPr>
            <xdr:cNvSpPr txBox="1"/>
          </xdr:nvSpPr>
          <xdr:spPr>
            <a:xfrm>
              <a:off x="9676447" y="140969"/>
              <a:ext cx="1105869" cy="277046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52680C1-A1FC-4B35-95C5-2724D44B9B71}"/>
                </a:ext>
              </a:extLst>
            </xdr:cNvPr>
            <xdr:cNvSpPr txBox="1"/>
          </xdr:nvSpPr>
          <xdr:spPr>
            <a:xfrm>
              <a:off x="9676447" y="140969"/>
              <a:ext cx="1105869" cy="277046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𝑞(𝑥)=−𝑥</a:t>
              </a:r>
              <a:endParaRPr lang="es-ES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883916</xdr:colOff>
      <xdr:row>0</xdr:row>
      <xdr:rowOff>168590</xdr:rowOff>
    </xdr:from>
    <xdr:to>
      <xdr:col>13</xdr:col>
      <xdr:colOff>426720</xdr:colOff>
      <xdr:row>2</xdr:row>
      <xdr:rowOff>69398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355854D-BC71-4B9C-BD3D-1E81F7C58740}"/>
                </a:ext>
              </a:extLst>
            </xdr:cNvPr>
            <xdr:cNvSpPr txBox="1"/>
          </xdr:nvSpPr>
          <xdr:spPr>
            <a:xfrm>
              <a:off x="5423531" y="169542"/>
              <a:ext cx="3848104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355854D-BC71-4B9C-BD3D-1E81F7C58740}"/>
                </a:ext>
              </a:extLst>
            </xdr:cNvPr>
            <xdr:cNvSpPr txBox="1"/>
          </xdr:nvSpPr>
          <xdr:spPr>
            <a:xfrm>
              <a:off x="5423531" y="169542"/>
              <a:ext cx="3848104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13</xdr:col>
      <xdr:colOff>832485</xdr:colOff>
      <xdr:row>0</xdr:row>
      <xdr:rowOff>136207</xdr:rowOff>
    </xdr:from>
    <xdr:to>
      <xdr:col>14</xdr:col>
      <xdr:colOff>981091</xdr:colOff>
      <xdr:row>2</xdr:row>
      <xdr:rowOff>37015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9BA1530-9278-4741-9A47-95BED67C371F}"/>
                </a:ext>
              </a:extLst>
            </xdr:cNvPr>
            <xdr:cNvSpPr txBox="1"/>
          </xdr:nvSpPr>
          <xdr:spPr>
            <a:xfrm>
              <a:off x="9676447" y="135254"/>
              <a:ext cx="1113489" cy="28276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9BA1530-9278-4741-9A47-95BED67C371F}"/>
                </a:ext>
              </a:extLst>
            </xdr:cNvPr>
            <xdr:cNvSpPr txBox="1"/>
          </xdr:nvSpPr>
          <xdr:spPr>
            <a:xfrm>
              <a:off x="9676447" y="135254"/>
              <a:ext cx="1113489" cy="28276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𝑞(𝑥)=−𝑥</a:t>
              </a:r>
              <a:endParaRPr lang="es-ES"/>
            </a:p>
          </xdr:txBody>
        </xdr:sp>
      </mc:Fallback>
    </mc:AlternateContent>
    <xdr:clientData/>
  </xdr:twoCellAnchor>
  <xdr:twoCellAnchor>
    <xdr:from>
      <xdr:col>10</xdr:col>
      <xdr:colOff>418145</xdr:colOff>
      <xdr:row>6</xdr:row>
      <xdr:rowOff>67626</xdr:rowOff>
    </xdr:from>
    <xdr:to>
      <xdr:col>20</xdr:col>
      <xdr:colOff>452436</xdr:colOff>
      <xdr:row>39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61832C-638B-453B-8116-DF8497CFE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18</xdr:row>
      <xdr:rowOff>124772</xdr:rowOff>
    </xdr:from>
    <xdr:to>
      <xdr:col>4</xdr:col>
      <xdr:colOff>382904</xdr:colOff>
      <xdr:row>20</xdr:row>
      <xdr:rowOff>87626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8267EC91-4E5C-4227-806E-B6E2F37B8260}"/>
                </a:ext>
              </a:extLst>
            </xdr:cNvPr>
            <xdr:cNvSpPr txBox="1"/>
          </xdr:nvSpPr>
          <xdr:spPr>
            <a:xfrm>
              <a:off x="609600" y="3363272"/>
              <a:ext cx="4059554" cy="34385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ES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sSup>
                      <m:sSupPr>
                        <m:ctrlP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p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s-ES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sSup>
                      <m:sSupPr>
                        <m:ctrlP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p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s-ES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ES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d>
                      <m:dPr>
                        <m:ctrlP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p>
                            <m:r>
                              <a:rPr lang="es-ES" sz="18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</m:sup>
                        </m:sSup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S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es-ES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ES">
                <a:effectLst/>
              </a:endParaRPr>
            </a:p>
          </xdr:txBody>
        </xdr:sp>
      </mc:Choice>
      <mc:Fallback xmlns=""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8267EC91-4E5C-4227-806E-B6E2F37B8260}"/>
                </a:ext>
              </a:extLst>
            </xdr:cNvPr>
            <xdr:cNvSpPr txBox="1"/>
          </xdr:nvSpPr>
          <xdr:spPr>
            <a:xfrm>
              <a:off x="609600" y="3363272"/>
              <a:ext cx="4059554" cy="34385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−𝑣(𝑥) 𝑐^′+𝐷𝑐^′′+𝑟(𝑐^∗−𝑐)=0</a:t>
              </a:r>
              <a:endParaRPr lang="es-ES">
                <a:effectLst/>
              </a:endParaRPr>
            </a:p>
          </xdr:txBody>
        </xdr:sp>
      </mc:Fallback>
    </mc:AlternateContent>
    <xdr:clientData/>
  </xdr:twoCellAnchor>
  <xdr:twoCellAnchor>
    <xdr:from>
      <xdr:col>4</xdr:col>
      <xdr:colOff>722947</xdr:colOff>
      <xdr:row>18</xdr:row>
      <xdr:rowOff>95721</xdr:rowOff>
    </xdr:from>
    <xdr:to>
      <xdr:col>8</xdr:col>
      <xdr:colOff>706752</xdr:colOff>
      <xdr:row>24</xdr:row>
      <xdr:rowOff>124744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986EC7AE-BA36-4340-84BA-7A4EBEFC8453}"/>
                </a:ext>
              </a:extLst>
            </xdr:cNvPr>
            <xdr:cNvSpPr txBox="1"/>
          </xdr:nvSpPr>
          <xdr:spPr>
            <a:xfrm>
              <a:off x="5009197" y="3334221"/>
              <a:ext cx="5603555" cy="117202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𝑐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8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d>
                          <m:dPr>
                            <m:ctrlPr>
                              <a:rPr lang="es-ES" sz="18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s-ES" sz="18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f>
                              <m:fPr>
                                <m:ctrlPr>
                                  <a:rPr lang="es-ES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E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E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E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ES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es-ES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den>
                            </m:f>
                          </m:e>
                        </m:d>
                        <m:r>
                          <a:rPr lang="es-ES" sz="1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8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d>
                          <m:dPr>
                            <m:ctrlPr>
                              <a:rPr lang="es-ES" sz="18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s-ES" sz="18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f>
                              <m:fPr>
                                <m:ctrlP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E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ES" sz="18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p>
                                    <m:r>
                                      <a:rPr lang="es-E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es-ES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den>
                            </m:f>
                          </m:e>
                        </m:d>
                      </m:num>
                      <m:den>
                        <m:r>
                          <m:rPr>
                            <m:sty m:val="p"/>
                          </m:rPr>
                          <a:rPr lang="es-ES" sz="18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d>
                          <m:dPr>
                            <m:ctrlPr>
                              <a:rPr lang="es-ES" sz="18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e>
                        </m:d>
                        <m:r>
                          <a:rPr lang="es-ES" sz="18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8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d>
                          <m:dPr>
                            <m:ctrlPr>
                              <a:rPr lang="es-ES" sz="18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s-ES" sz="18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f>
                              <m:fPr>
                                <m:ctrlP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E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ES" sz="18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p>
                                    <m:r>
                                      <a:rPr lang="es-ES" sz="18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ES" sz="18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es-ES" sz="18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6">
              <a:extLst>
                <a:ext uri="{FF2B5EF4-FFF2-40B4-BE49-F238E27FC236}">
                  <a16:creationId xmlns:a16="http://schemas.microsoft.com/office/drawing/2014/main" id="{986EC7AE-BA36-4340-84BA-7A4EBEFC8453}"/>
                </a:ext>
              </a:extLst>
            </xdr:cNvPr>
            <xdr:cNvSpPr txBox="1"/>
          </xdr:nvSpPr>
          <xdr:spPr>
            <a:xfrm>
              <a:off x="5009197" y="3334221"/>
              <a:ext cx="5603555" cy="117202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𝑐(𝑥)=</a:t>
              </a:r>
              <a:r>
                <a:rPr lang="es-ES" sz="1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(Γ(1/3,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𝑥^3/3𝐷)</a:t>
              </a:r>
              <a:r>
                <a:rPr lang="es-ES" sz="1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−Γ(1/3,𝐿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^3/</a:t>
              </a:r>
              <a:r>
                <a:rPr lang="es-ES" sz="1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𝐷))/(</a:t>
              </a:r>
              <a:r>
                <a:rPr lang="es-ES" sz="1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Γ(1/3)−Γ(1/3,𝐿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^3/</a:t>
              </a:r>
              <a:r>
                <a:rPr lang="es-ES" sz="18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 )</a:t>
              </a:r>
              <a:endParaRPr lang="es-ES"/>
            </a:p>
          </xdr:txBody>
        </xdr:sp>
      </mc:Fallback>
    </mc:AlternateContent>
    <xdr:clientData/>
  </xdr:twoCellAnchor>
  <xdr:twoCellAnchor>
    <xdr:from>
      <xdr:col>1</xdr:col>
      <xdr:colOff>501015</xdr:colOff>
      <xdr:row>20</xdr:row>
      <xdr:rowOff>180975</xdr:rowOff>
    </xdr:from>
    <xdr:to>
      <xdr:col>3</xdr:col>
      <xdr:colOff>212407</xdr:colOff>
      <xdr:row>22</xdr:row>
      <xdr:rowOff>90658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5EF68AF-88DF-46D8-B8F2-BD2719F82813}"/>
                </a:ext>
              </a:extLst>
            </xdr:cNvPr>
            <xdr:cNvSpPr txBox="1"/>
          </xdr:nvSpPr>
          <xdr:spPr>
            <a:xfrm>
              <a:off x="1463040" y="3800475"/>
              <a:ext cx="1616392" cy="29068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5EF68AF-88DF-46D8-B8F2-BD2719F82813}"/>
                </a:ext>
              </a:extLst>
            </xdr:cNvPr>
            <xdr:cNvSpPr txBox="1"/>
          </xdr:nvSpPr>
          <xdr:spPr>
            <a:xfrm>
              <a:off x="1463040" y="3800475"/>
              <a:ext cx="1616392" cy="29068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𝑣(𝑥)=−𝑥^2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247649</xdr:colOff>
      <xdr:row>25</xdr:row>
      <xdr:rowOff>154298</xdr:rowOff>
    </xdr:from>
    <xdr:to>
      <xdr:col>10</xdr:col>
      <xdr:colOff>190780</xdr:colOff>
      <xdr:row>30</xdr:row>
      <xdr:rowOff>163927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7">
              <a:extLst>
                <a:ext uri="{FF2B5EF4-FFF2-40B4-BE49-F238E27FC236}">
                  <a16:creationId xmlns:a16="http://schemas.microsoft.com/office/drawing/2014/main" id="{12F7354F-5938-4611-AFA8-2F6D1BDE3CFE}"/>
                </a:ext>
              </a:extLst>
            </xdr:cNvPr>
            <xdr:cNvSpPr txBox="1"/>
          </xdr:nvSpPr>
          <xdr:spPr>
            <a:xfrm>
              <a:off x="7677149" y="4726298"/>
              <a:ext cx="4396069" cy="962129"/>
            </a:xfrm>
            <a:prstGeom prst="rect">
              <a:avLst/>
            </a:prstGeom>
            <a:solidFill>
              <a:sysClr val="window" lastClr="FFFFFF"/>
            </a:solidFill>
            <a:ln w="12700"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E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20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f>
                      <m:fPr>
                        <m:ctrlPr>
                          <a:rPr lang="es-ES" sz="20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  <m:sup>
                            <m:r>
                              <a:rPr lang="es-ES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2/3</m:t>
                            </m:r>
                          </m:sup>
                        </m:sSup>
                      </m:num>
                      <m:den>
                        <m:r>
                          <m:rPr>
                            <m:sty m:val="p"/>
                          </m:rPr>
                          <a:rPr lang="es-ES" sz="20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d>
                          <m:dPr>
                            <m:ctrlPr>
                              <a:rPr lang="es-ES" sz="20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</m:e>
                        </m:d>
                        <m:r>
                          <a:rPr lang="es-ES" sz="200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2000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d>
                          <m:dPr>
                            <m:ctrlPr>
                              <a:rPr lang="es-ES" sz="20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s-ES" sz="20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f>
                              <m:fPr>
                                <m:ctrlP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s-ES" sz="20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ES" sz="20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p>
                                    <m:r>
                                      <a:rPr lang="es-ES" sz="20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s-ES" sz="20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es-ES" sz="20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s-ES" sz="20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20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ES" sz="20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ES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ES" sz="20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20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ES" sz="20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r>
                              <a:rPr lang="es-ES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es-ES" sz="2000" b="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s-ES" sz="2000"/>
            </a:p>
          </xdr:txBody>
        </xdr:sp>
      </mc:Choice>
      <mc:Fallback xmlns="">
        <xdr:sp macro="" textlink="">
          <xdr:nvSpPr>
            <xdr:cNvPr id="6" name="CuadroTexto 7">
              <a:extLst>
                <a:ext uri="{FF2B5EF4-FFF2-40B4-BE49-F238E27FC236}">
                  <a16:creationId xmlns:a16="http://schemas.microsoft.com/office/drawing/2014/main" id="{12F7354F-5938-4611-AFA8-2F6D1BDE3CFE}"/>
                </a:ext>
              </a:extLst>
            </xdr:cNvPr>
            <xdr:cNvSpPr txBox="1"/>
          </xdr:nvSpPr>
          <xdr:spPr>
            <a:xfrm>
              <a:off x="7677149" y="4726298"/>
              <a:ext cx="4396069" cy="962129"/>
            </a:xfrm>
            <a:prstGeom prst="rect">
              <a:avLst/>
            </a:prstGeom>
            <a:solidFill>
              <a:sysClr val="window" lastClr="FFFFFF"/>
            </a:solidFill>
            <a:ln w="12700">
              <a:solidFill>
                <a:schemeClr val="tx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^′ </a:t>
              </a:r>
              <a:r>
                <a:rPr lang="es-E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𝑥)</a:t>
              </a:r>
              <a:r>
                <a:rPr lang="es-ES" sz="2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=−3^(2/3)/(</a:t>
              </a:r>
              <a:r>
                <a:rPr lang="es-ES" sz="20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Γ(1/3)−Γ(1/3,𝐿</a:t>
              </a:r>
              <a:r>
                <a:rPr lang="es-ES" sz="2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^3/</a:t>
              </a:r>
              <a:r>
                <a:rPr lang="es-ES" sz="20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20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𝐷) ) 𝑒^(−𝑥^3/3𝐷)</a:t>
              </a:r>
              <a:endParaRPr lang="es-ES" sz="2000"/>
            </a:p>
          </xdr:txBody>
        </xdr:sp>
      </mc:Fallback>
    </mc:AlternateContent>
    <xdr:clientData/>
  </xdr:twoCellAnchor>
  <xdr:twoCellAnchor>
    <xdr:from>
      <xdr:col>31</xdr:col>
      <xdr:colOff>168090</xdr:colOff>
      <xdr:row>31</xdr:row>
      <xdr:rowOff>42022</xdr:rowOff>
    </xdr:from>
    <xdr:to>
      <xdr:col>42</xdr:col>
      <xdr:colOff>210950</xdr:colOff>
      <xdr:row>71</xdr:row>
      <xdr:rowOff>80122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B12413-5D8D-425F-906D-DF41525A3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45</xdr:col>
      <xdr:colOff>42863</xdr:colOff>
      <xdr:row>42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AB1923D-565C-40D4-A894-612F83110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41409</xdr:colOff>
      <xdr:row>1</xdr:row>
      <xdr:rowOff>176892</xdr:rowOff>
    </xdr:from>
    <xdr:to>
      <xdr:col>18</xdr:col>
      <xdr:colOff>253730</xdr:colOff>
      <xdr:row>25</xdr:row>
      <xdr:rowOff>132534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FB8FFEB-300F-4C58-B53F-9D15799E8DD5}"/>
            </a:ext>
          </a:extLst>
        </xdr:cNvPr>
        <xdr:cNvGrpSpPr/>
      </xdr:nvGrpSpPr>
      <xdr:grpSpPr>
        <a:xfrm>
          <a:off x="11925207" y="372154"/>
          <a:ext cx="7505749" cy="4522880"/>
          <a:chOff x="11866016" y="340178"/>
          <a:chExt cx="7505750" cy="4337142"/>
        </a:xfrm>
      </xdr:grpSpPr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FD59AD64-0BFA-4D16-B1E9-D1E1E7BCD6A4}"/>
              </a:ext>
            </a:extLst>
          </xdr:cNvPr>
          <xdr:cNvGraphicFramePr/>
        </xdr:nvGraphicFramePr>
        <xdr:xfrm>
          <a:off x="11866016" y="340178"/>
          <a:ext cx="5040000" cy="43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81780CA4-D9F8-4640-83A6-53F4FF39DDC9}"/>
              </a:ext>
            </a:extLst>
          </xdr:cNvPr>
          <xdr:cNvGraphicFramePr>
            <a:graphicFrameLocks/>
          </xdr:cNvGraphicFramePr>
        </xdr:nvGraphicFramePr>
        <xdr:xfrm>
          <a:off x="16851766" y="346982"/>
          <a:ext cx="252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2929F3A7-F4F8-4238-A93D-A2C4C052E0EE}"/>
              </a:ext>
            </a:extLst>
          </xdr:cNvPr>
          <xdr:cNvGraphicFramePr>
            <a:graphicFrameLocks/>
          </xdr:cNvGraphicFramePr>
        </xdr:nvGraphicFramePr>
        <xdr:xfrm>
          <a:off x="16828276" y="2517320"/>
          <a:ext cx="2520000" cy="21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529586</xdr:colOff>
      <xdr:row>0</xdr:row>
      <xdr:rowOff>169542</xdr:rowOff>
    </xdr:from>
    <xdr:to>
      <xdr:col>9</xdr:col>
      <xdr:colOff>72390</xdr:colOff>
      <xdr:row>2</xdr:row>
      <xdr:rowOff>66540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E08022-A05F-4D63-814B-BBE678385F95}"/>
                </a:ext>
              </a:extLst>
            </xdr:cNvPr>
            <xdr:cNvSpPr txBox="1"/>
          </xdr:nvSpPr>
          <xdr:spPr>
            <a:xfrm>
              <a:off x="5501636" y="169542"/>
              <a:ext cx="3838579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𝐷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𝑥𝑥</m:t>
                        </m:r>
                      </m:sub>
                    </m:sSub>
                    <m:r>
                      <a:rPr lang="es-ES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𝑟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b="0" i="1">
                        <a:latin typeface="Cambria Math" panose="02040503050406030204" pitchFamily="18" charset="0"/>
                      </a:rPr>
                      <m:t>𝜙</m:t>
                    </m:r>
                    <m:sSub>
                      <m:sSub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E08022-A05F-4D63-814B-BBE678385F95}"/>
                </a:ext>
              </a:extLst>
            </xdr:cNvPr>
            <xdr:cNvSpPr txBox="1"/>
          </xdr:nvSpPr>
          <xdr:spPr>
            <a:xfrm>
              <a:off x="5501636" y="169542"/>
              <a:ext cx="3838579" cy="27799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−𝑞(𝑥) 𝑐_𝑥+𝐷𝑐_𝑥𝑥+𝑟(𝑐^∗−𝑐)=𝜙𝑐_𝑡</a:t>
              </a:r>
              <a:endParaRPr lang="es-ES"/>
            </a:p>
          </xdr:txBody>
        </xdr:sp>
      </mc:Fallback>
    </mc:AlternateContent>
    <xdr:clientData/>
  </xdr:twoCellAnchor>
  <xdr:twoCellAnchor>
    <xdr:from>
      <xdr:col>6</xdr:col>
      <xdr:colOff>415560</xdr:colOff>
      <xdr:row>18</xdr:row>
      <xdr:rowOff>179679</xdr:rowOff>
    </xdr:from>
    <xdr:to>
      <xdr:col>17</xdr:col>
      <xdr:colOff>467405</xdr:colOff>
      <xdr:row>57</xdr:row>
      <xdr:rowOff>27214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858849-19F6-477A-AD47-4A8A90D0A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315276</xdr:colOff>
      <xdr:row>0</xdr:row>
      <xdr:rowOff>142872</xdr:rowOff>
    </xdr:from>
    <xdr:to>
      <xdr:col>10</xdr:col>
      <xdr:colOff>719137</xdr:colOff>
      <xdr:row>2</xdr:row>
      <xdr:rowOff>59223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38D65E4-E95D-4221-92C2-95B778802631}"/>
                </a:ext>
              </a:extLst>
            </xdr:cNvPr>
            <xdr:cNvSpPr txBox="1"/>
          </xdr:nvSpPr>
          <xdr:spPr>
            <a:xfrm>
              <a:off x="9583101" y="142872"/>
              <a:ext cx="1365886" cy="2973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𝑞</m:t>
                    </m:r>
                    <m:d>
                      <m:d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38D65E4-E95D-4221-92C2-95B778802631}"/>
                </a:ext>
              </a:extLst>
            </xdr:cNvPr>
            <xdr:cNvSpPr txBox="1"/>
          </xdr:nvSpPr>
          <xdr:spPr>
            <a:xfrm>
              <a:off x="9583101" y="142872"/>
              <a:ext cx="1365886" cy="29735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𝑞(𝑥)=−𝑥^2</a:t>
              </a:r>
              <a:endParaRPr lang="es-ES"/>
            </a:p>
          </xdr:txBody>
        </xdr:sp>
      </mc:Fallback>
    </mc:AlternateContent>
    <xdr:clientData/>
  </xdr:twoCellAnchor>
  <xdr:twoCellAnchor>
    <xdr:from>
      <xdr:col>18</xdr:col>
      <xdr:colOff>310598</xdr:colOff>
      <xdr:row>7</xdr:row>
      <xdr:rowOff>103532</xdr:rowOff>
    </xdr:from>
    <xdr:to>
      <xdr:col>30</xdr:col>
      <xdr:colOff>197481</xdr:colOff>
      <xdr:row>45</xdr:row>
      <xdr:rowOff>141568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A4F96B-D818-4B61-81FB-4DCD28F3A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44</xdr:col>
      <xdr:colOff>797969</xdr:colOff>
      <xdr:row>55</xdr:row>
      <xdr:rowOff>38036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80452A-5E79-4861-84D0-0CD3E634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29</xdr:col>
      <xdr:colOff>797970</xdr:colOff>
      <xdr:row>90</xdr:row>
      <xdr:rowOff>38035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7A2ABF-AF57-4315-8623-BA023AA3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DD8F-7F83-4E81-964E-21336EBDF1D2}">
  <dimension ref="A1:H18"/>
  <sheetViews>
    <sheetView workbookViewId="0">
      <selection activeCell="D10" sqref="D10"/>
    </sheetView>
  </sheetViews>
  <sheetFormatPr baseColWidth="10" defaultRowHeight="15"/>
  <sheetData>
    <row r="1" spans="1:8">
      <c r="A1" t="s">
        <v>12</v>
      </c>
      <c r="B1">
        <v>1</v>
      </c>
      <c r="E1" s="3"/>
      <c r="G1" s="7" t="s">
        <v>9</v>
      </c>
      <c r="H1" t="s">
        <v>10</v>
      </c>
    </row>
    <row r="2" spans="1:8">
      <c r="A2" t="s">
        <v>5</v>
      </c>
      <c r="B2">
        <v>0.4</v>
      </c>
    </row>
    <row r="4" spans="1:8">
      <c r="A4" t="s">
        <v>7</v>
      </c>
      <c r="B4">
        <v>1</v>
      </c>
    </row>
    <row r="6" spans="1:8">
      <c r="A6" t="s">
        <v>22</v>
      </c>
      <c r="B6" s="12" t="s">
        <v>23</v>
      </c>
    </row>
    <row r="8" spans="1:8">
      <c r="A8" s="21" t="s">
        <v>61</v>
      </c>
      <c r="B8">
        <v>0</v>
      </c>
    </row>
    <row r="9" spans="1:8">
      <c r="B9" s="1"/>
    </row>
    <row r="10" spans="1:8">
      <c r="B10" s="1"/>
    </row>
    <row r="11" spans="1:8">
      <c r="B11" s="1"/>
    </row>
    <row r="12" spans="1:8">
      <c r="B12" s="1"/>
    </row>
    <row r="13" spans="1:8">
      <c r="B13" s="1"/>
    </row>
    <row r="14" spans="1:8">
      <c r="B14" s="1"/>
    </row>
    <row r="15" spans="1:8">
      <c r="B15" s="1"/>
    </row>
    <row r="16" spans="1:8">
      <c r="B16" s="1"/>
    </row>
    <row r="17" spans="2:2">
      <c r="B17" s="1"/>
    </row>
    <row r="18" spans="2:2">
      <c r="B18" s="1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B0D4-E02D-4E8A-B61F-95A576CCC933}">
  <dimension ref="A1:R1004"/>
  <sheetViews>
    <sheetView zoomScale="80" zoomScaleNormal="80" workbookViewId="0">
      <selection activeCell="H7" sqref="H7"/>
    </sheetView>
  </sheetViews>
  <sheetFormatPr baseColWidth="10" defaultRowHeight="15"/>
  <cols>
    <col min="1" max="1" width="14.109375" customWidth="1"/>
    <col min="2" max="2" width="16.44140625" customWidth="1"/>
    <col min="3" max="3" width="13.33203125" customWidth="1"/>
    <col min="4" max="4" width="12.33203125" customWidth="1"/>
    <col min="5" max="5" width="17" customWidth="1"/>
    <col min="6" max="6" width="19.6640625" customWidth="1"/>
    <col min="7" max="7" width="12" customWidth="1"/>
    <col min="8" max="8" width="12.27734375" customWidth="1"/>
    <col min="9" max="9" width="15.38671875" customWidth="1"/>
    <col min="10" max="10" width="16.83203125" customWidth="1"/>
    <col min="11" max="11" width="20.44140625" customWidth="1"/>
    <col min="12" max="12" width="12.77734375" customWidth="1"/>
    <col min="13" max="13" width="12.88671875" customWidth="1"/>
    <col min="14" max="14" width="15" customWidth="1"/>
    <col min="15" max="15" width="14.21875" customWidth="1"/>
    <col min="16" max="16" width="15.21875" customWidth="1"/>
    <col min="17" max="17" width="14.94140625" customWidth="1"/>
  </cols>
  <sheetData>
    <row r="1" spans="1:18">
      <c r="A1" t="s">
        <v>6</v>
      </c>
      <c r="B1">
        <v>1000</v>
      </c>
      <c r="E1" t="s">
        <v>27</v>
      </c>
      <c r="F1" s="15">
        <f>EXP(GAMMALN(1/3))*(1-_xlfn.GAMMA.DIST(SQRT(datos!$B$4^3)/(3*datos!$B$2),1/3,1,TRUE))</f>
        <v>0.32733656499135777</v>
      </c>
      <c r="G1" s="15"/>
      <c r="H1" s="15"/>
    </row>
    <row r="2" spans="1:18">
      <c r="A2" t="s">
        <v>2</v>
      </c>
      <c r="B2" s="1">
        <f>datos!B4/B1</f>
        <v>1E-3</v>
      </c>
      <c r="E2" t="s">
        <v>24</v>
      </c>
      <c r="F2">
        <f>_xlfn.GAMMA(1/3)</f>
        <v>2.6789385347077479</v>
      </c>
      <c r="N2" t="s">
        <v>0</v>
      </c>
      <c r="O2" t="s">
        <v>25</v>
      </c>
      <c r="P2" t="s">
        <v>0</v>
      </c>
      <c r="Q2" t="s">
        <v>26</v>
      </c>
      <c r="R2" t="s">
        <v>19</v>
      </c>
    </row>
    <row r="3" spans="1:18">
      <c r="N3" s="1">
        <f t="shared" ref="N3:N12" si="0">$B$2*D5-$B$2/2</f>
        <v>5.0000000000000001E-4</v>
      </c>
      <c r="O3" s="5">
        <f>-(N3^2)</f>
        <v>-2.4999999999999999E-7</v>
      </c>
      <c r="P3" s="1">
        <v>0</v>
      </c>
      <c r="Q3" s="5">
        <f>-(P3^2)</f>
        <v>0</v>
      </c>
      <c r="R3" s="1">
        <f>(Q4-Q3)/$B$2</f>
        <v>-1E-3</v>
      </c>
    </row>
    <row r="4" spans="1:18">
      <c r="A4" t="s">
        <v>0</v>
      </c>
      <c r="B4" s="7" t="s">
        <v>53</v>
      </c>
      <c r="C4" s="7" t="s">
        <v>29</v>
      </c>
      <c r="D4" t="s">
        <v>1</v>
      </c>
      <c r="E4" s="7" t="s">
        <v>54</v>
      </c>
      <c r="F4" s="7" t="s">
        <v>56</v>
      </c>
      <c r="G4" s="28" t="s">
        <v>15</v>
      </c>
      <c r="H4" s="29"/>
      <c r="I4" s="7" t="s">
        <v>1</v>
      </c>
      <c r="J4" s="7" t="s">
        <v>55</v>
      </c>
      <c r="K4" s="7" t="s">
        <v>57</v>
      </c>
      <c r="L4" s="28" t="s">
        <v>15</v>
      </c>
      <c r="M4" s="26"/>
      <c r="N4" s="1">
        <f t="shared" si="0"/>
        <v>1.5E-3</v>
      </c>
      <c r="O4" s="5">
        <f t="shared" ref="O4:O12" si="1">-(N4^2)</f>
        <v>-2.2500000000000001E-6</v>
      </c>
      <c r="P4" s="1">
        <f t="shared" ref="P4:P13" si="2">$B$2*D5</f>
        <v>1E-3</v>
      </c>
      <c r="Q4" s="5">
        <f t="shared" ref="Q4:Q13" si="3">-(P4^2)</f>
        <v>-9.9999999999999995E-7</v>
      </c>
      <c r="R4" s="1">
        <f t="shared" ref="R4:R12" si="4">(Q5-Q4)/$B$2</f>
        <v>-3.0000000000000001E-3</v>
      </c>
    </row>
    <row r="5" spans="1:18">
      <c r="A5" s="1">
        <f>$B$2*D5-$B$2/2</f>
        <v>5.0000000000000001E-4</v>
      </c>
      <c r="B5" s="5">
        <f>(EXP(GAMMALN(1/3))*(1-_xlfn.GAMMA.DIST((A5^3)/(3*datos!$B$2),1/3,1,TRUE))-$F$1)/($F$2-$F$1)</f>
        <v>0.9993997478903901</v>
      </c>
      <c r="C5" s="2">
        <v>-0.88453899999999996</v>
      </c>
      <c r="D5">
        <v>1</v>
      </c>
      <c r="E5" s="5">
        <v>0.99939999999999996</v>
      </c>
      <c r="F5" s="5">
        <f>B5-E5</f>
        <v>-2.5210960985511122E-7</v>
      </c>
      <c r="G5" s="28" t="s">
        <v>50</v>
      </c>
      <c r="H5" s="26">
        <f>SQRT(SUMSQ(F5:F1004))</f>
        <v>9.0283104416887764E-6</v>
      </c>
      <c r="I5">
        <v>1</v>
      </c>
      <c r="J5" s="5">
        <v>0.99939999999999996</v>
      </c>
      <c r="K5" s="27">
        <f>B5-J5</f>
        <v>-2.5210960985511122E-7</v>
      </c>
      <c r="L5" s="28" t="s">
        <v>50</v>
      </c>
      <c r="M5" s="16">
        <f>SQRT(SUMSQ(K5:K1004))</f>
        <v>9.0496557973414928E-6</v>
      </c>
      <c r="N5" s="1">
        <f t="shared" si="0"/>
        <v>2.5000000000000001E-3</v>
      </c>
      <c r="O5" s="5">
        <f t="shared" si="1"/>
        <v>-6.2500000000000003E-6</v>
      </c>
      <c r="P5" s="1">
        <f t="shared" si="2"/>
        <v>2E-3</v>
      </c>
      <c r="Q5" s="5">
        <f t="shared" si="3"/>
        <v>-3.9999999999999998E-6</v>
      </c>
      <c r="R5" s="1">
        <f t="shared" si="4"/>
        <v>-5.0000000000000001E-3</v>
      </c>
    </row>
    <row r="6" spans="1:18">
      <c r="A6" s="1">
        <f t="shared" ref="A6:A69" si="5">$B$2*D6-$B$2/2</f>
        <v>1.5E-3</v>
      </c>
      <c r="B6" s="5">
        <f>(EXP(GAMMALN(1/3))*(1-_xlfn.GAMMA.DIST((A6^3)/(3*datos!$B$2),1/3,1,TRUE))-$F$1)/($F$2-$F$1)</f>
        <v>0.99819924367238988</v>
      </c>
      <c r="C6" s="2">
        <v>-0.88453899999999996</v>
      </c>
      <c r="D6">
        <v>2</v>
      </c>
      <c r="E6" s="5">
        <v>0.99819899999999995</v>
      </c>
      <c r="F6" s="5">
        <f t="shared" ref="F6:F69" si="6">B6-E6</f>
        <v>2.4367238993239226E-7</v>
      </c>
      <c r="G6" s="5"/>
      <c r="H6" s="5"/>
      <c r="I6">
        <v>2</v>
      </c>
      <c r="J6" s="5">
        <v>0.99819899999999995</v>
      </c>
      <c r="K6" s="27">
        <f t="shared" ref="K6:K69" si="7">B6-J6</f>
        <v>2.4367238993239226E-7</v>
      </c>
      <c r="N6" s="1">
        <f t="shared" si="0"/>
        <v>3.5000000000000001E-3</v>
      </c>
      <c r="O6" s="5">
        <f t="shared" si="1"/>
        <v>-1.2250000000000001E-5</v>
      </c>
      <c r="P6" s="1">
        <f t="shared" si="2"/>
        <v>3.0000000000000001E-3</v>
      </c>
      <c r="Q6" s="5">
        <f t="shared" si="3"/>
        <v>-9.0000000000000002E-6</v>
      </c>
      <c r="R6" s="1">
        <f t="shared" si="4"/>
        <v>-6.9999999999999993E-3</v>
      </c>
    </row>
    <row r="7" spans="1:18">
      <c r="A7" s="1">
        <f t="shared" si="5"/>
        <v>2.5000000000000001E-3</v>
      </c>
      <c r="B7" s="5">
        <f>(EXP(GAMMALN(1/3))*(1-_xlfn.GAMMA.DIST((A7^3)/(3*datos!$B$2),1/3,1,TRUE))-$F$1)/($F$2-$F$1)</f>
        <v>0.99699873946164275</v>
      </c>
      <c r="C7" s="2">
        <v>-0.88453899999999996</v>
      </c>
      <c r="D7">
        <v>3</v>
      </c>
      <c r="E7" s="5">
        <v>0.99699899999999997</v>
      </c>
      <c r="F7" s="5">
        <f t="shared" si="6"/>
        <v>-2.6053835722184004E-7</v>
      </c>
      <c r="G7" s="5" t="s">
        <v>17</v>
      </c>
      <c r="H7" s="31">
        <v>-7.5217609918354295E-13</v>
      </c>
      <c r="I7">
        <v>3</v>
      </c>
      <c r="J7" s="5">
        <v>0.99699899999999997</v>
      </c>
      <c r="K7" s="27">
        <f t="shared" si="7"/>
        <v>-2.6053835722184004E-7</v>
      </c>
      <c r="L7" t="s">
        <v>17</v>
      </c>
      <c r="M7" s="31">
        <v>1.08679260313326E-8</v>
      </c>
      <c r="N7" s="1">
        <f t="shared" si="0"/>
        <v>4.5000000000000005E-3</v>
      </c>
      <c r="O7" s="5">
        <f t="shared" si="1"/>
        <v>-2.0250000000000004E-5</v>
      </c>
      <c r="P7" s="1">
        <f t="shared" si="2"/>
        <v>4.0000000000000001E-3</v>
      </c>
      <c r="Q7" s="5">
        <f t="shared" si="3"/>
        <v>-1.5999999999999999E-5</v>
      </c>
      <c r="R7" s="1">
        <f t="shared" si="4"/>
        <v>-9.0000000000000011E-3</v>
      </c>
    </row>
    <row r="8" spans="1:18">
      <c r="A8" s="1">
        <f t="shared" si="5"/>
        <v>3.5000000000000001E-3</v>
      </c>
      <c r="B8" s="5">
        <f>(EXP(GAMMALN(1/3))*(1-_xlfn.GAMMA.DIST((A8^3)/(3*datos!$B$2),1/3,1,TRUE))-$F$1)/($F$2-$F$1)</f>
        <v>0.99579823527015343</v>
      </c>
      <c r="C8" s="2">
        <v>-0.88453899999999996</v>
      </c>
      <c r="D8">
        <v>4</v>
      </c>
      <c r="E8" s="5">
        <v>0.99579799999999996</v>
      </c>
      <c r="F8" s="5">
        <f t="shared" si="6"/>
        <v>2.3527015347024616E-7</v>
      </c>
      <c r="G8" s="5"/>
      <c r="H8" s="5"/>
      <c r="I8">
        <v>4</v>
      </c>
      <c r="J8" s="5">
        <v>0.99579799999999996</v>
      </c>
      <c r="K8" s="27">
        <f t="shared" si="7"/>
        <v>2.3527015347024616E-7</v>
      </c>
      <c r="N8" s="1">
        <f t="shared" si="0"/>
        <v>5.4999999999999997E-3</v>
      </c>
      <c r="O8" s="5">
        <f t="shared" si="1"/>
        <v>-3.0249999999999997E-5</v>
      </c>
      <c r="P8" s="1">
        <f t="shared" si="2"/>
        <v>5.0000000000000001E-3</v>
      </c>
      <c r="Q8" s="5">
        <f t="shared" si="3"/>
        <v>-2.5000000000000001E-5</v>
      </c>
      <c r="R8" s="1">
        <f t="shared" si="4"/>
        <v>-1.0999999999999999E-2</v>
      </c>
    </row>
    <row r="9" spans="1:18">
      <c r="A9" s="1">
        <f t="shared" si="5"/>
        <v>4.5000000000000005E-3</v>
      </c>
      <c r="B9" s="5">
        <f>(EXP(GAMMALN(1/3))*(1-_xlfn.GAMMA.DIST((A9^3)/(3*datos!$B$2),1/3,1,TRUE))-$F$1)/($F$2-$F$1)</f>
        <v>0.99459773111592997</v>
      </c>
      <c r="C9" s="2">
        <v>-0.88453899999999996</v>
      </c>
      <c r="D9">
        <v>5</v>
      </c>
      <c r="E9" s="5">
        <v>0.99459799999999998</v>
      </c>
      <c r="F9" s="5">
        <f t="shared" si="6"/>
        <v>-2.6888407000935644E-7</v>
      </c>
      <c r="G9" s="5"/>
      <c r="H9" s="5"/>
      <c r="I9">
        <v>5</v>
      </c>
      <c r="J9" s="5">
        <v>0.99459799999999998</v>
      </c>
      <c r="K9" s="27">
        <f t="shared" si="7"/>
        <v>-2.6888407000935644E-7</v>
      </c>
      <c r="N9" s="1">
        <f t="shared" si="0"/>
        <v>6.5000000000000006E-3</v>
      </c>
      <c r="O9" s="5">
        <f t="shared" si="1"/>
        <v>-4.2250000000000011E-5</v>
      </c>
      <c r="P9" s="1">
        <f t="shared" si="2"/>
        <v>6.0000000000000001E-3</v>
      </c>
      <c r="Q9" s="5">
        <f t="shared" si="3"/>
        <v>-3.6000000000000001E-5</v>
      </c>
      <c r="R9" s="1">
        <f t="shared" si="4"/>
        <v>-1.3000000000000005E-2</v>
      </c>
    </row>
    <row r="10" spans="1:18">
      <c r="A10" s="1">
        <f t="shared" si="5"/>
        <v>5.4999999999999997E-3</v>
      </c>
      <c r="B10" s="5">
        <f>(EXP(GAMMALN(1/3))*(1-_xlfn.GAMMA.DIST((A10^3)/(3*datos!$B$2),1/3,1,TRUE))-$F$1)/($F$2-$F$1)</f>
        <v>0.99339722702298205</v>
      </c>
      <c r="C10" s="2">
        <v>-0.88453899999999996</v>
      </c>
      <c r="D10">
        <v>6</v>
      </c>
      <c r="E10" s="5">
        <v>0.99339699999999997</v>
      </c>
      <c r="F10" s="5">
        <f t="shared" si="6"/>
        <v>2.2702298207999405E-7</v>
      </c>
      <c r="G10" s="5"/>
      <c r="H10" s="5"/>
      <c r="I10">
        <v>6</v>
      </c>
      <c r="J10" s="5">
        <v>0.99339699999999997</v>
      </c>
      <c r="K10" s="27">
        <f t="shared" si="7"/>
        <v>2.2702298207999405E-7</v>
      </c>
      <c r="L10" t="s">
        <v>30</v>
      </c>
      <c r="N10" s="1">
        <f t="shared" si="0"/>
        <v>7.4999999999999997E-3</v>
      </c>
      <c r="O10" s="5">
        <f t="shared" si="1"/>
        <v>-5.6249999999999998E-5</v>
      </c>
      <c r="P10" s="1">
        <f t="shared" si="2"/>
        <v>7.0000000000000001E-3</v>
      </c>
      <c r="Q10" s="5">
        <f t="shared" si="3"/>
        <v>-4.9000000000000005E-5</v>
      </c>
      <c r="R10" s="1">
        <f t="shared" si="4"/>
        <v>-1.4999999999999991E-2</v>
      </c>
    </row>
    <row r="11" spans="1:18">
      <c r="A11" s="1">
        <f t="shared" si="5"/>
        <v>6.5000000000000006E-3</v>
      </c>
      <c r="B11" s="5">
        <f>(EXP(GAMMALN(1/3))*(1-_xlfn.GAMMA.DIST((A11^3)/(3*datos!$B$2),1/3,1,TRUE))-$F$1)/($F$2-$F$1)</f>
        <v>0.99219672302132267</v>
      </c>
      <c r="C11" s="2">
        <v>-0.88453899999999996</v>
      </c>
      <c r="D11">
        <v>7</v>
      </c>
      <c r="E11" s="5">
        <v>0.992197</v>
      </c>
      <c r="F11" s="5">
        <f t="shared" si="6"/>
        <v>-2.7697867732712211E-7</v>
      </c>
      <c r="G11" s="5"/>
      <c r="H11" s="5"/>
      <c r="I11">
        <v>7</v>
      </c>
      <c r="J11" s="5">
        <v>0.992197</v>
      </c>
      <c r="K11" s="27">
        <f t="shared" si="7"/>
        <v>-2.7697867732712211E-7</v>
      </c>
      <c r="N11" s="1">
        <f t="shared" si="0"/>
        <v>8.5000000000000006E-3</v>
      </c>
      <c r="O11" s="5">
        <f t="shared" si="1"/>
        <v>-7.2250000000000008E-5</v>
      </c>
      <c r="P11" s="1">
        <f t="shared" si="2"/>
        <v>8.0000000000000002E-3</v>
      </c>
      <c r="Q11" s="5">
        <f t="shared" si="3"/>
        <v>-6.3999999999999997E-5</v>
      </c>
      <c r="R11" s="1">
        <f t="shared" si="4"/>
        <v>-1.7000000000000019E-2</v>
      </c>
    </row>
    <row r="12" spans="1:18">
      <c r="A12" s="1">
        <f t="shared" si="5"/>
        <v>7.4999999999999997E-3</v>
      </c>
      <c r="B12" s="5">
        <f>(EXP(GAMMALN(1/3))*(1-_xlfn.GAMMA.DIST((A12^3)/(3*datos!$B$2),1/3,1,TRUE))-$F$1)/($F$2-$F$1)</f>
        <v>0.99099621914696667</v>
      </c>
      <c r="C12" s="2">
        <v>-0.88453899999999996</v>
      </c>
      <c r="D12">
        <v>8</v>
      </c>
      <c r="E12" s="5">
        <v>0.99099599999999999</v>
      </c>
      <c r="F12" s="5">
        <f t="shared" si="6"/>
        <v>2.1914696668456912E-7</v>
      </c>
      <c r="G12" s="5"/>
      <c r="H12" s="5"/>
      <c r="I12">
        <v>8</v>
      </c>
      <c r="J12" s="5">
        <v>0.99099599999999999</v>
      </c>
      <c r="K12" s="27">
        <f t="shared" si="7"/>
        <v>2.1914696668456912E-7</v>
      </c>
      <c r="N12" s="1">
        <f t="shared" si="0"/>
        <v>9.4999999999999998E-3</v>
      </c>
      <c r="O12" s="5">
        <f t="shared" si="1"/>
        <v>-9.0249999999999998E-5</v>
      </c>
      <c r="P12" s="1">
        <f t="shared" si="2"/>
        <v>9.0000000000000011E-3</v>
      </c>
      <c r="Q12" s="5">
        <f t="shared" si="3"/>
        <v>-8.1000000000000017E-5</v>
      </c>
      <c r="R12" s="1">
        <f t="shared" si="4"/>
        <v>-1.8999999999999986E-2</v>
      </c>
    </row>
    <row r="13" spans="1:18">
      <c r="A13" s="1">
        <f t="shared" si="5"/>
        <v>8.5000000000000006E-3</v>
      </c>
      <c r="B13" s="5">
        <f>(EXP(GAMMALN(1/3))*(1-_xlfn.GAMMA.DIST((A13^3)/(3*datos!$B$2),1/3,1,TRUE))-$F$1)/($F$2-$F$1)</f>
        <v>0.98979571544193168</v>
      </c>
      <c r="C13" s="2">
        <v>-0.88453899999999996</v>
      </c>
      <c r="D13">
        <v>9</v>
      </c>
      <c r="E13" s="5">
        <v>0.98979600000000001</v>
      </c>
      <c r="F13" s="5">
        <f t="shared" si="6"/>
        <v>-2.845580683308313E-7</v>
      </c>
      <c r="G13" s="5"/>
      <c r="H13" s="5"/>
      <c r="I13">
        <v>9</v>
      </c>
      <c r="J13" s="5">
        <v>0.98979600000000001</v>
      </c>
      <c r="K13" s="27">
        <f t="shared" si="7"/>
        <v>-2.845580683308313E-7</v>
      </c>
      <c r="P13" s="1">
        <f t="shared" si="2"/>
        <v>0.01</v>
      </c>
      <c r="Q13" s="5">
        <f t="shared" si="3"/>
        <v>-1E-4</v>
      </c>
    </row>
    <row r="14" spans="1:18">
      <c r="A14" s="1">
        <f t="shared" si="5"/>
        <v>9.4999999999999998E-3</v>
      </c>
      <c r="B14" s="5">
        <f>(EXP(GAMMALN(1/3))*(1-_xlfn.GAMMA.DIST((A14^3)/(3*datos!$B$2),1/3,1,TRUE))-$F$1)/($F$2-$F$1)</f>
        <v>0.98859521195423772</v>
      </c>
      <c r="C14" s="2">
        <v>-0.88453800000000005</v>
      </c>
      <c r="D14">
        <v>10</v>
      </c>
      <c r="E14" s="5">
        <v>0.988595</v>
      </c>
      <c r="F14" s="5">
        <f t="shared" si="6"/>
        <v>2.1195423771658284E-7</v>
      </c>
      <c r="G14" s="5"/>
      <c r="H14" s="5"/>
      <c r="I14">
        <v>10</v>
      </c>
      <c r="J14" s="5">
        <v>0.988595</v>
      </c>
      <c r="K14" s="27">
        <f t="shared" si="7"/>
        <v>2.1195423771658284E-7</v>
      </c>
    </row>
    <row r="15" spans="1:18">
      <c r="A15" s="1">
        <f t="shared" si="5"/>
        <v>1.0499999999999999E-2</v>
      </c>
      <c r="B15" s="5">
        <f>(EXP(GAMMALN(1/3))*(1-_xlfn.GAMMA.DIST((A15^3)/(3*datos!$B$2),1/3,1,TRUE))-$F$1)/($F$2-$F$1)</f>
        <v>0.98739470873790791</v>
      </c>
      <c r="C15" s="1">
        <v>-0.88453800000000005</v>
      </c>
      <c r="D15">
        <v>11</v>
      </c>
      <c r="E15" s="5">
        <v>0.98739500000000002</v>
      </c>
      <c r="F15" s="5">
        <f t="shared" si="6"/>
        <v>-2.9126209211138843E-7</v>
      </c>
      <c r="G15" s="5"/>
      <c r="H15" s="5"/>
      <c r="I15">
        <v>11</v>
      </c>
      <c r="J15" s="5">
        <v>0.98739500000000002</v>
      </c>
      <c r="K15" s="27">
        <f t="shared" si="7"/>
        <v>-2.9126209211138843E-7</v>
      </c>
      <c r="N15" s="7"/>
      <c r="P15" s="7"/>
    </row>
    <row r="16" spans="1:18">
      <c r="A16" s="1">
        <f t="shared" si="5"/>
        <v>1.15E-2</v>
      </c>
      <c r="B16" s="5">
        <f>(EXP(GAMMALN(1/3))*(1-_xlfn.GAMMA.DIST((A16^3)/(3*datos!$B$2),1/3,1,TRUE))-$F$1)/($F$2-$F$1)</f>
        <v>0.98619420585296658</v>
      </c>
      <c r="C16" s="1">
        <v>-0.88453800000000005</v>
      </c>
      <c r="D16">
        <v>12</v>
      </c>
      <c r="E16" s="17">
        <v>0.98619400000000002</v>
      </c>
      <c r="F16" s="5">
        <f t="shared" si="6"/>
        <v>2.0585296656161489E-7</v>
      </c>
      <c r="G16" s="5"/>
      <c r="H16" s="5"/>
      <c r="I16">
        <v>12</v>
      </c>
      <c r="J16" s="17">
        <v>0.98619400000000002</v>
      </c>
      <c r="K16" s="27">
        <f t="shared" si="7"/>
        <v>2.0585296656161489E-7</v>
      </c>
      <c r="N16" s="5"/>
      <c r="P16" s="5"/>
    </row>
    <row r="17" spans="1:16">
      <c r="A17" s="1">
        <f t="shared" si="5"/>
        <v>1.2500000000000001E-2</v>
      </c>
      <c r="B17" s="5">
        <f>(EXP(GAMMALN(1/3))*(1-_xlfn.GAMMA.DIST((A17^3)/(3*datos!$B$2),1/3,1,TRUE))-$F$1)/($F$2-$F$1)</f>
        <v>0.98499370336544201</v>
      </c>
      <c r="C17" s="1">
        <v>-0.88453800000000005</v>
      </c>
      <c r="D17">
        <v>13</v>
      </c>
      <c r="E17" s="17">
        <v>0.98499400000000004</v>
      </c>
      <c r="F17" s="5">
        <f t="shared" si="6"/>
        <v>-2.96634558027975E-7</v>
      </c>
      <c r="G17" s="5"/>
      <c r="H17" s="5"/>
      <c r="I17">
        <v>13</v>
      </c>
      <c r="J17" s="17">
        <v>0.98499400000000004</v>
      </c>
      <c r="K17" s="27">
        <f t="shared" si="7"/>
        <v>-2.96634558027975E-7</v>
      </c>
      <c r="N17" s="5"/>
      <c r="P17" s="5"/>
    </row>
    <row r="18" spans="1:16">
      <c r="A18" s="1">
        <f t="shared" si="5"/>
        <v>1.35E-2</v>
      </c>
      <c r="B18" s="5">
        <f>(EXP(GAMMALN(1/3))*(1-_xlfn.GAMMA.DIST((A18^3)/(3*datos!$B$2),1/3,1,TRUE))-$F$1)/($F$2-$F$1)</f>
        <v>0.98379320134736337</v>
      </c>
      <c r="C18" s="1">
        <v>-0.88453700000000002</v>
      </c>
      <c r="D18">
        <v>14</v>
      </c>
      <c r="E18" s="1">
        <v>0.98379300000000003</v>
      </c>
      <c r="F18" s="5">
        <f t="shared" si="6"/>
        <v>2.0134736333776715E-7</v>
      </c>
      <c r="G18" s="5"/>
      <c r="H18" s="5"/>
      <c r="I18">
        <v>14</v>
      </c>
      <c r="J18" s="1">
        <v>0.98379300000000003</v>
      </c>
      <c r="K18" s="27">
        <f t="shared" si="7"/>
        <v>2.0134736333776715E-7</v>
      </c>
      <c r="N18" s="5"/>
      <c r="P18" s="5"/>
    </row>
    <row r="19" spans="1:16">
      <c r="A19" s="1">
        <f t="shared" si="5"/>
        <v>1.4499999999999999E-2</v>
      </c>
      <c r="B19" s="5">
        <f>(EXP(GAMMALN(1/3))*(1-_xlfn.GAMMA.DIST((A19^3)/(3*datos!$B$2),1/3,1,TRUE))-$F$1)/($F$2-$F$1)</f>
        <v>0.98259269987676412</v>
      </c>
      <c r="C19" s="1">
        <v>-0.88453700000000002</v>
      </c>
      <c r="D19">
        <v>15</v>
      </c>
      <c r="E19" s="1">
        <v>0.98259300000000005</v>
      </c>
      <c r="F19" s="5">
        <f t="shared" si="6"/>
        <v>-3.0012323593009427E-7</v>
      </c>
      <c r="G19" s="5"/>
      <c r="H19" s="5"/>
      <c r="I19">
        <v>15</v>
      </c>
      <c r="J19" s="1">
        <v>0.98259300000000005</v>
      </c>
      <c r="K19" s="27">
        <f t="shared" si="7"/>
        <v>-3.0012323593009427E-7</v>
      </c>
      <c r="N19" s="5"/>
      <c r="P19" s="5"/>
    </row>
    <row r="20" spans="1:16">
      <c r="A20" s="1">
        <f t="shared" si="5"/>
        <v>1.55E-2</v>
      </c>
      <c r="B20" s="5">
        <f>(EXP(GAMMALN(1/3))*(1-_xlfn.GAMMA.DIST((A20^3)/(3*datos!$B$2),1/3,1,TRUE))-$F$1)/($F$2-$F$1)</f>
        <v>0.98139219903767794</v>
      </c>
      <c r="C20" s="1">
        <v>-0.88453599999999999</v>
      </c>
      <c r="D20">
        <v>16</v>
      </c>
      <c r="E20" s="1">
        <v>0.98139200000000004</v>
      </c>
      <c r="F20" s="5">
        <f t="shared" si="6"/>
        <v>1.9903767789486437E-7</v>
      </c>
      <c r="G20" s="5"/>
      <c r="H20" s="5"/>
      <c r="I20">
        <v>16</v>
      </c>
      <c r="J20" s="1">
        <v>0.98139200000000004</v>
      </c>
      <c r="K20" s="27">
        <f t="shared" si="7"/>
        <v>1.9903767789486437E-7</v>
      </c>
      <c r="N20" s="5"/>
      <c r="P20" s="5"/>
    </row>
    <row r="21" spans="1:16">
      <c r="A21" s="1">
        <f t="shared" si="5"/>
        <v>1.6500000000000001E-2</v>
      </c>
      <c r="B21" s="5">
        <f>(EXP(GAMMALN(1/3))*(1-_xlfn.GAMMA.DIST((A21^3)/(3*datos!$B$2),1/3,1,TRUE))-$F$1)/($F$2-$F$1)</f>
        <v>0.98019169892014313</v>
      </c>
      <c r="C21" s="1">
        <v>-0.88453599999999999</v>
      </c>
      <c r="D21">
        <v>17</v>
      </c>
      <c r="E21" s="1">
        <v>0.98019199999999995</v>
      </c>
      <c r="F21" s="5">
        <f t="shared" si="6"/>
        <v>-3.0107985682370497E-7</v>
      </c>
      <c r="G21" s="5"/>
      <c r="H21" s="5"/>
      <c r="I21">
        <v>17</v>
      </c>
      <c r="J21" s="1">
        <v>0.98019199999999995</v>
      </c>
      <c r="K21" s="27">
        <f t="shared" si="7"/>
        <v>-3.0107985682370497E-7</v>
      </c>
      <c r="N21" s="5"/>
      <c r="P21" s="5"/>
    </row>
    <row r="22" spans="1:16">
      <c r="A22" s="1">
        <f t="shared" si="5"/>
        <v>1.7500000000000002E-2</v>
      </c>
      <c r="B22" s="5">
        <f>(EXP(GAMMALN(1/3))*(1-_xlfn.GAMMA.DIST((A22^3)/(3*datos!$B$2),1/3,1,TRUE))-$F$1)/($F$2-$F$1)</f>
        <v>0.9789911996201982</v>
      </c>
      <c r="C22" s="1">
        <v>-0.88453499999999996</v>
      </c>
      <c r="D22">
        <v>18</v>
      </c>
      <c r="E22" s="1">
        <v>0.97899099999999994</v>
      </c>
      <c r="F22" s="5">
        <f t="shared" si="6"/>
        <v>1.9962019826014199E-7</v>
      </c>
      <c r="G22" s="5"/>
      <c r="H22" s="5"/>
      <c r="I22">
        <v>18</v>
      </c>
      <c r="J22" s="1">
        <v>0.97899099999999994</v>
      </c>
      <c r="K22" s="27">
        <f t="shared" si="7"/>
        <v>1.9962019826014199E-7</v>
      </c>
      <c r="N22" s="5"/>
      <c r="P22" s="5"/>
    </row>
    <row r="23" spans="1:16">
      <c r="A23" s="1">
        <f t="shared" si="5"/>
        <v>1.8499999999999999E-2</v>
      </c>
      <c r="B23" s="5">
        <f>(EXP(GAMMALN(1/3))*(1-_xlfn.GAMMA.DIST((A23^3)/(3*datos!$B$2),1/3,1,TRUE))-$F$1)/($F$2-$F$1)</f>
        <v>0.97779070123988554</v>
      </c>
      <c r="C23" s="1">
        <v>-0.88453400000000004</v>
      </c>
      <c r="D23">
        <v>19</v>
      </c>
      <c r="E23" s="1">
        <v>0.97779099999999997</v>
      </c>
      <c r="F23" s="5">
        <f t="shared" si="6"/>
        <v>-2.9876011442553363E-7</v>
      </c>
      <c r="G23" s="5"/>
      <c r="H23" s="5"/>
      <c r="I23">
        <v>19</v>
      </c>
      <c r="J23" s="1">
        <v>0.97779099999999997</v>
      </c>
      <c r="K23" s="27">
        <f t="shared" si="7"/>
        <v>-2.9876011442553363E-7</v>
      </c>
      <c r="N23" s="5"/>
      <c r="P23" s="5"/>
    </row>
    <row r="24" spans="1:16">
      <c r="A24" s="1">
        <f t="shared" si="5"/>
        <v>1.95E-2</v>
      </c>
      <c r="B24" s="5">
        <f>(EXP(GAMMALN(1/3))*(1-_xlfn.GAMMA.DIST((A24^3)/(3*datos!$B$2),1/3,1,TRUE))-$F$1)/($F$2-$F$1)</f>
        <v>0.97659020388724904</v>
      </c>
      <c r="C24" s="1">
        <v>-0.88453400000000004</v>
      </c>
      <c r="D24">
        <v>20</v>
      </c>
      <c r="E24" s="1">
        <v>0.97658999999999996</v>
      </c>
      <c r="F24" s="5">
        <f t="shared" si="6"/>
        <v>2.0388724908393385E-7</v>
      </c>
      <c r="G24" s="5"/>
      <c r="H24" s="5"/>
      <c r="I24">
        <v>20</v>
      </c>
      <c r="J24" s="1">
        <v>0.97658999999999996</v>
      </c>
      <c r="K24" s="27">
        <f t="shared" si="7"/>
        <v>2.0388724908393385E-7</v>
      </c>
      <c r="N24" s="5"/>
      <c r="P24" s="5"/>
    </row>
    <row r="25" spans="1:16">
      <c r="A25" s="1">
        <f t="shared" si="5"/>
        <v>2.0500000000000001E-2</v>
      </c>
      <c r="B25" s="5">
        <f>(EXP(GAMMALN(1/3))*(1-_xlfn.GAMMA.DIST((A25^3)/(3*datos!$B$2),1/3,1,TRUE))-$F$1)/($F$2-$F$1)</f>
        <v>0.97538970767633526</v>
      </c>
      <c r="C25" s="1">
        <v>-0.88453300000000001</v>
      </c>
      <c r="D25">
        <v>21</v>
      </c>
      <c r="E25" s="1">
        <v>0.97538999999999998</v>
      </c>
      <c r="F25" s="5">
        <f t="shared" si="6"/>
        <v>-2.923236647189853E-7</v>
      </c>
      <c r="G25" s="5"/>
      <c r="H25" s="5"/>
      <c r="I25">
        <v>21</v>
      </c>
      <c r="J25" s="1">
        <v>0.97538999999999998</v>
      </c>
      <c r="K25" s="27">
        <f t="shared" si="7"/>
        <v>-2.923236647189853E-7</v>
      </c>
      <c r="N25" s="5"/>
      <c r="P25" s="5"/>
    </row>
    <row r="26" spans="1:16">
      <c r="A26" s="1">
        <f t="shared" si="5"/>
        <v>2.1499999999999998E-2</v>
      </c>
      <c r="B26" s="5">
        <f>(EXP(GAMMALN(1/3))*(1-_xlfn.GAMMA.DIST((A26^3)/(3*datos!$B$2),1/3,1,TRUE))-$F$1)/($F$2-$F$1)</f>
        <v>0.97418921272719194</v>
      </c>
      <c r="C26" s="1">
        <v>-0.88453199999999998</v>
      </c>
      <c r="D26">
        <v>22</v>
      </c>
      <c r="E26" s="1">
        <v>0.97418899999999997</v>
      </c>
      <c r="F26" s="5">
        <f t="shared" si="6"/>
        <v>2.1272719197273915E-7</v>
      </c>
      <c r="G26" s="5"/>
      <c r="H26" s="5"/>
      <c r="I26">
        <v>22</v>
      </c>
      <c r="J26" s="1">
        <v>0.97418899999999997</v>
      </c>
      <c r="K26" s="27">
        <f t="shared" si="7"/>
        <v>2.1272719197273915E-7</v>
      </c>
    </row>
    <row r="27" spans="1:16">
      <c r="A27" s="1">
        <f t="shared" si="5"/>
        <v>2.2499999999999999E-2</v>
      </c>
      <c r="B27" s="5">
        <f>(EXP(GAMMALN(1/3))*(1-_xlfn.GAMMA.DIST((A27^3)/(3*datos!$B$2),1/3,1,TRUE))-$F$1)/($F$2-$F$1)</f>
        <v>0.97298871916587004</v>
      </c>
      <c r="C27" s="1">
        <v>-0.88453099999999996</v>
      </c>
      <c r="D27">
        <v>23</v>
      </c>
      <c r="E27" s="1">
        <v>0.97298899999999999</v>
      </c>
      <c r="F27" s="5">
        <f t="shared" si="6"/>
        <v>-2.8083412995094648E-7</v>
      </c>
      <c r="G27" s="5"/>
      <c r="H27" s="5"/>
      <c r="I27">
        <v>23</v>
      </c>
      <c r="J27" s="1">
        <v>0.97298899999999999</v>
      </c>
      <c r="K27" s="27">
        <f t="shared" si="7"/>
        <v>-2.8083412995094648E-7</v>
      </c>
    </row>
    <row r="28" spans="1:16">
      <c r="A28" s="1">
        <f t="shared" si="5"/>
        <v>2.35E-2</v>
      </c>
      <c r="B28" s="5">
        <f>(EXP(GAMMALN(1/3))*(1-_xlfn.GAMMA.DIST((A28^3)/(3*datos!$B$2),1/3,1,TRUE))-$F$1)/($F$2-$F$1)</f>
        <v>0.97178822712442203</v>
      </c>
      <c r="C28" s="1">
        <v>-0.88453000000000004</v>
      </c>
      <c r="D28">
        <v>24</v>
      </c>
      <c r="E28" s="1">
        <v>0.97178799999999999</v>
      </c>
      <c r="F28" s="5">
        <f t="shared" si="6"/>
        <v>2.2712442204753103E-7</v>
      </c>
      <c r="G28" s="5"/>
      <c r="H28" s="5"/>
      <c r="I28">
        <v>24</v>
      </c>
      <c r="J28" s="1">
        <v>0.97178799999999999</v>
      </c>
      <c r="K28" s="27">
        <f t="shared" si="7"/>
        <v>2.2712442204753103E-7</v>
      </c>
    </row>
    <row r="29" spans="1:16">
      <c r="A29" s="1">
        <f t="shared" si="5"/>
        <v>2.4500000000000001E-2</v>
      </c>
      <c r="B29" s="5">
        <f>(EXP(GAMMALN(1/3))*(1-_xlfn.GAMMA.DIST((A29^3)/(3*datos!$B$2),1/3,1,TRUE))-$F$1)/($F$2-$F$1)</f>
        <v>0.97058773674090248</v>
      </c>
      <c r="C29" s="1">
        <v>-0.88452799999999998</v>
      </c>
      <c r="D29">
        <v>25</v>
      </c>
      <c r="E29" s="1">
        <v>0.97058800000000001</v>
      </c>
      <c r="F29" s="5">
        <f t="shared" si="6"/>
        <v>-2.6325909752156207E-7</v>
      </c>
      <c r="G29" s="5"/>
      <c r="H29" s="5"/>
      <c r="I29">
        <v>25</v>
      </c>
      <c r="J29" s="1">
        <v>0.97058800000000001</v>
      </c>
      <c r="K29" s="27">
        <f t="shared" si="7"/>
        <v>-2.6325909752156207E-7</v>
      </c>
    </row>
    <row r="30" spans="1:16">
      <c r="A30" s="1">
        <f t="shared" si="5"/>
        <v>2.5500000000000002E-2</v>
      </c>
      <c r="B30" s="5">
        <f>(EXP(GAMMALN(1/3))*(1-_xlfn.GAMMA.DIST((A30^3)/(3*datos!$B$2),1/3,1,TRUE))-$F$1)/($F$2-$F$1)</f>
        <v>0.96938724815936761</v>
      </c>
      <c r="C30" s="1">
        <v>-0.88452699999999995</v>
      </c>
      <c r="D30">
        <v>26</v>
      </c>
      <c r="E30" s="1">
        <v>0.969387</v>
      </c>
      <c r="F30" s="5">
        <f t="shared" si="6"/>
        <v>2.4815936761068969E-7</v>
      </c>
      <c r="G30" s="5"/>
      <c r="H30" s="5"/>
      <c r="I30">
        <v>26</v>
      </c>
      <c r="J30" s="1">
        <v>0.969387</v>
      </c>
      <c r="K30" s="27">
        <f t="shared" si="7"/>
        <v>2.4815936761068969E-7</v>
      </c>
    </row>
    <row r="31" spans="1:16">
      <c r="A31" s="1">
        <f t="shared" si="5"/>
        <v>2.6499999999999999E-2</v>
      </c>
      <c r="B31" s="5">
        <f>(EXP(GAMMALN(1/3))*(1-_xlfn.GAMMA.DIST((A31^3)/(3*datos!$B$2),1/3,1,TRUE))-$F$1)/($F$2-$F$1)</f>
        <v>0.96818676152987593</v>
      </c>
      <c r="C31" s="1">
        <v>-0.88452500000000001</v>
      </c>
      <c r="D31">
        <v>27</v>
      </c>
      <c r="E31" s="1">
        <v>0.96818700000000002</v>
      </c>
      <c r="F31" s="5">
        <f t="shared" si="6"/>
        <v>-2.3847012409206059E-7</v>
      </c>
      <c r="G31" s="5"/>
      <c r="H31" s="5"/>
      <c r="I31">
        <v>27</v>
      </c>
      <c r="J31" s="1">
        <v>0.96818700000000002</v>
      </c>
      <c r="K31" s="27">
        <f t="shared" si="7"/>
        <v>-2.3847012409206059E-7</v>
      </c>
    </row>
    <row r="32" spans="1:16">
      <c r="A32" s="1">
        <f t="shared" si="5"/>
        <v>2.75E-2</v>
      </c>
      <c r="B32" s="5">
        <f>(EXP(GAMMALN(1/3))*(1-_xlfn.GAMMA.DIST((A32^3)/(3*datos!$B$2),1/3,1,TRUE))-$F$1)/($F$2-$F$1)</f>
        <v>0.96698627700848661</v>
      </c>
      <c r="C32" s="1">
        <v>-0.88452399999999998</v>
      </c>
      <c r="D32">
        <v>28</v>
      </c>
      <c r="E32" s="1">
        <v>0.96698600000000001</v>
      </c>
      <c r="F32" s="5">
        <f t="shared" si="6"/>
        <v>2.7700848659328869E-7</v>
      </c>
      <c r="G32" s="5"/>
      <c r="H32" s="5"/>
      <c r="I32">
        <v>28</v>
      </c>
      <c r="J32" s="1">
        <v>0.96698600000000001</v>
      </c>
      <c r="K32" s="27">
        <f t="shared" si="7"/>
        <v>2.7700848659328869E-7</v>
      </c>
    </row>
    <row r="33" spans="1:11">
      <c r="A33" s="1">
        <f t="shared" si="5"/>
        <v>2.8500000000000001E-2</v>
      </c>
      <c r="B33" s="5">
        <f>(EXP(GAMMALN(1/3))*(1-_xlfn.GAMMA.DIST((A33^3)/(3*datos!$B$2),1/3,1,TRUE))-$F$1)/($F$2-$F$1)</f>
        <v>0.96578579475726134</v>
      </c>
      <c r="C33" s="1">
        <v>-0.88452200000000003</v>
      </c>
      <c r="D33">
        <v>29</v>
      </c>
      <c r="E33" s="1">
        <v>0.96578600000000003</v>
      </c>
      <c r="F33" s="5">
        <f t="shared" si="6"/>
        <v>-2.0524273869337861E-7</v>
      </c>
      <c r="G33" s="5"/>
      <c r="H33" s="5"/>
      <c r="I33">
        <v>29</v>
      </c>
      <c r="J33" s="1">
        <v>0.96578600000000003</v>
      </c>
      <c r="K33" s="27">
        <f t="shared" si="7"/>
        <v>-2.0524273869337861E-7</v>
      </c>
    </row>
    <row r="34" spans="1:11">
      <c r="A34" s="1">
        <f t="shared" si="5"/>
        <v>2.9499999999999998E-2</v>
      </c>
      <c r="B34" s="5">
        <f>(EXP(GAMMALN(1/3))*(1-_xlfn.GAMMA.DIST((A34^3)/(3*datos!$B$2),1/3,1,TRUE))-$F$1)/($F$2-$F$1)</f>
        <v>0.96458531494426292</v>
      </c>
      <c r="C34" s="1">
        <v>-0.88451999999999997</v>
      </c>
      <c r="D34">
        <v>30</v>
      </c>
      <c r="E34" s="1">
        <v>0.96458500000000003</v>
      </c>
      <c r="F34" s="5">
        <f t="shared" si="6"/>
        <v>3.1494426289135902E-7</v>
      </c>
      <c r="G34" s="5"/>
      <c r="H34" s="5"/>
      <c r="I34">
        <v>30</v>
      </c>
      <c r="J34" s="1">
        <v>0.96458500000000003</v>
      </c>
      <c r="K34" s="27">
        <f t="shared" si="7"/>
        <v>3.1494426289135902E-7</v>
      </c>
    </row>
    <row r="35" spans="1:11">
      <c r="A35" s="1">
        <f t="shared" si="5"/>
        <v>3.0499999999999999E-2</v>
      </c>
      <c r="B35" s="5">
        <f>(EXP(GAMMALN(1/3))*(1-_xlfn.GAMMA.DIST((A35^3)/(3*datos!$B$2),1/3,1,TRUE))-$F$1)/($F$2-$F$1)</f>
        <v>0.9633848377435561</v>
      </c>
      <c r="C35" s="1">
        <v>-0.88451800000000003</v>
      </c>
      <c r="D35">
        <v>31</v>
      </c>
      <c r="E35" s="1">
        <v>0.96338500000000005</v>
      </c>
      <c r="F35" s="5">
        <f t="shared" si="6"/>
        <v>-1.6225644394740613E-7</v>
      </c>
      <c r="G35" s="5"/>
      <c r="H35" s="5"/>
      <c r="I35">
        <v>31</v>
      </c>
      <c r="J35" s="1">
        <v>0.96338500000000005</v>
      </c>
      <c r="K35" s="27">
        <f t="shared" si="7"/>
        <v>-1.6225644394740613E-7</v>
      </c>
    </row>
    <row r="36" spans="1:11">
      <c r="A36" s="1">
        <f t="shared" si="5"/>
        <v>3.15E-2</v>
      </c>
      <c r="B36" s="5">
        <f>(EXP(GAMMALN(1/3))*(1-_xlfn.GAMMA.DIST((A36^3)/(3*datos!$B$2),1/3,1,TRUE))-$F$1)/($F$2-$F$1)</f>
        <v>0.96218436333520563</v>
      </c>
      <c r="C36" s="1">
        <v>-0.88451599999999997</v>
      </c>
      <c r="D36">
        <v>32</v>
      </c>
      <c r="E36" s="1">
        <v>0.96218400000000004</v>
      </c>
      <c r="F36" s="5">
        <f t="shared" si="6"/>
        <v>3.6333520558873289E-7</v>
      </c>
      <c r="G36" s="5"/>
      <c r="H36" s="5"/>
      <c r="I36">
        <v>32</v>
      </c>
      <c r="J36" s="1">
        <v>0.96218400000000004</v>
      </c>
      <c r="K36" s="27">
        <f t="shared" si="7"/>
        <v>3.6333520558873289E-7</v>
      </c>
    </row>
    <row r="37" spans="1:11">
      <c r="A37" s="1">
        <f t="shared" si="5"/>
        <v>3.2500000000000001E-2</v>
      </c>
      <c r="B37" s="5">
        <f>(EXP(GAMMALN(1/3))*(1-_xlfn.GAMMA.DIST((A37^3)/(3*datos!$B$2),1/3,1,TRUE))-$F$1)/($F$2-$F$1)</f>
        <v>0.96098389190527878</v>
      </c>
      <c r="C37" s="1">
        <v>-0.88451400000000002</v>
      </c>
      <c r="D37">
        <v>33</v>
      </c>
      <c r="E37" s="1">
        <v>0.96098399999999995</v>
      </c>
      <c r="F37" s="5">
        <f t="shared" si="6"/>
        <v>-1.0809472117401242E-7</v>
      </c>
      <c r="G37" s="5"/>
      <c r="H37" s="5"/>
      <c r="I37">
        <v>33</v>
      </c>
      <c r="J37" s="1">
        <v>0.96098399999999995</v>
      </c>
      <c r="K37" s="27">
        <f t="shared" si="7"/>
        <v>-1.0809472117401242E-7</v>
      </c>
    </row>
    <row r="38" spans="1:11">
      <c r="A38" s="1">
        <f t="shared" si="5"/>
        <v>3.3500000000000002E-2</v>
      </c>
      <c r="B38" s="5">
        <f>(EXP(GAMMALN(1/3))*(1-_xlfn.GAMMA.DIST((A38^3)/(3*datos!$B$2),1/3,1,TRUE))-$F$1)/($F$2-$F$1)</f>
        <v>0.95978342364584246</v>
      </c>
      <c r="C38" s="1">
        <v>-0.88451100000000005</v>
      </c>
      <c r="D38">
        <v>34</v>
      </c>
      <c r="E38" s="1">
        <v>0.95978300000000005</v>
      </c>
      <c r="F38" s="5">
        <f t="shared" si="6"/>
        <v>4.2364584240672798E-7</v>
      </c>
      <c r="G38" s="5"/>
      <c r="H38" s="5"/>
      <c r="I38">
        <v>34</v>
      </c>
      <c r="J38" s="1">
        <v>0.95978300000000005</v>
      </c>
      <c r="K38" s="27">
        <f t="shared" si="7"/>
        <v>4.2364584240672798E-7</v>
      </c>
    </row>
    <row r="39" spans="1:11">
      <c r="A39" s="1">
        <f t="shared" si="5"/>
        <v>3.4500000000000003E-2</v>
      </c>
      <c r="B39" s="5">
        <f>(EXP(GAMMALN(1/3))*(1-_xlfn.GAMMA.DIST((A39^3)/(3*datos!$B$2),1/3,1,TRUE))-$F$1)/($F$2-$F$1)</f>
        <v>0.95858295875496546</v>
      </c>
      <c r="C39" s="1">
        <v>-0.88450899999999999</v>
      </c>
      <c r="D39">
        <v>35</v>
      </c>
      <c r="E39" s="1">
        <v>0.95858299999999996</v>
      </c>
      <c r="F39" s="5">
        <f t="shared" si="6"/>
        <v>-4.1245034498871291E-8</v>
      </c>
      <c r="G39" s="5"/>
      <c r="H39" s="5"/>
      <c r="I39">
        <v>35</v>
      </c>
      <c r="J39" s="1">
        <v>0.95858299999999996</v>
      </c>
      <c r="K39" s="27">
        <f t="shared" si="7"/>
        <v>-4.1245034498871291E-8</v>
      </c>
    </row>
    <row r="40" spans="1:11">
      <c r="A40" s="1">
        <f t="shared" si="5"/>
        <v>3.5500000000000004E-2</v>
      </c>
      <c r="B40" s="5">
        <f>(EXP(GAMMALN(1/3))*(1-_xlfn.GAMMA.DIST((A40^3)/(3*datos!$B$2),1/3,1,TRUE))-$F$1)/($F$2-$F$1)</f>
        <v>0.95738249743671666</v>
      </c>
      <c r="C40" s="1">
        <v>-0.88450600000000001</v>
      </c>
      <c r="D40">
        <v>36</v>
      </c>
      <c r="E40" s="1">
        <v>0.95738199999999996</v>
      </c>
      <c r="F40" s="5">
        <f t="shared" si="6"/>
        <v>4.9743671670654521E-7</v>
      </c>
      <c r="G40" s="5"/>
      <c r="H40" s="5"/>
      <c r="I40">
        <v>36</v>
      </c>
      <c r="J40" s="1">
        <v>0.95738199999999996</v>
      </c>
      <c r="K40" s="27">
        <f t="shared" si="7"/>
        <v>4.9743671670654521E-7</v>
      </c>
    </row>
    <row r="41" spans="1:11">
      <c r="A41" s="1">
        <f t="shared" si="5"/>
        <v>3.6499999999999998E-2</v>
      </c>
      <c r="B41" s="5">
        <f>(EXP(GAMMALN(1/3))*(1-_xlfn.GAMMA.DIST((A41^3)/(3*datos!$B$2),1/3,1,TRUE))-$F$1)/($F$2-$F$1)</f>
        <v>0.95618203990116513</v>
      </c>
      <c r="C41" s="1">
        <v>-0.88450300000000004</v>
      </c>
      <c r="D41">
        <v>37</v>
      </c>
      <c r="E41" s="1">
        <v>0.95618199999999998</v>
      </c>
      <c r="F41" s="5">
        <f t="shared" si="6"/>
        <v>3.9901165149736073E-8</v>
      </c>
      <c r="G41" s="5"/>
      <c r="H41" s="5"/>
      <c r="I41">
        <v>37</v>
      </c>
      <c r="J41" s="1">
        <v>0.95618199999999998</v>
      </c>
      <c r="K41" s="27">
        <f t="shared" si="7"/>
        <v>3.9901165149736073E-8</v>
      </c>
    </row>
    <row r="42" spans="1:11">
      <c r="A42" s="1">
        <f t="shared" si="5"/>
        <v>3.7499999999999999E-2</v>
      </c>
      <c r="B42" s="5">
        <f>(EXP(GAMMALN(1/3))*(1-_xlfn.GAMMA.DIST((A42^3)/(3*datos!$B$2),1/3,1,TRUE))-$F$1)/($F$2-$F$1)</f>
        <v>0.95498158636438157</v>
      </c>
      <c r="C42" s="1">
        <v>-0.88449999999999995</v>
      </c>
      <c r="D42">
        <v>38</v>
      </c>
      <c r="E42" s="1">
        <v>0.954982</v>
      </c>
      <c r="F42" s="5">
        <f t="shared" si="6"/>
        <v>-4.1363561842366892E-7</v>
      </c>
      <c r="G42" s="5"/>
      <c r="H42" s="5"/>
      <c r="I42">
        <v>38</v>
      </c>
      <c r="J42" s="1">
        <v>0.954982</v>
      </c>
      <c r="K42" s="27">
        <f t="shared" si="7"/>
        <v>-4.1363561842366892E-7</v>
      </c>
    </row>
    <row r="43" spans="1:11">
      <c r="A43" s="1">
        <f t="shared" si="5"/>
        <v>3.85E-2</v>
      </c>
      <c r="B43" s="5">
        <f>(EXP(GAMMALN(1/3))*(1-_xlfn.GAMMA.DIST((A43^3)/(3*datos!$B$2),1/3,1,TRUE))-$F$1)/($F$2-$F$1)</f>
        <v>0.9537811370484347</v>
      </c>
      <c r="C43" s="1">
        <v>-0.88449699999999998</v>
      </c>
      <c r="D43">
        <v>39</v>
      </c>
      <c r="E43" s="1">
        <v>0.95378099999999999</v>
      </c>
      <c r="F43" s="5">
        <f t="shared" si="6"/>
        <v>1.3704843471185058E-7</v>
      </c>
      <c r="G43" s="5"/>
      <c r="H43" s="5"/>
      <c r="I43">
        <v>39</v>
      </c>
      <c r="J43" s="1">
        <v>0.95378099999999999</v>
      </c>
      <c r="K43" s="27">
        <f t="shared" si="7"/>
        <v>1.3704843471185058E-7</v>
      </c>
    </row>
    <row r="44" spans="1:11">
      <c r="A44" s="1">
        <f t="shared" si="5"/>
        <v>3.95E-2</v>
      </c>
      <c r="B44" s="5">
        <f>(EXP(GAMMALN(1/3))*(1-_xlfn.GAMMA.DIST((A44^3)/(3*datos!$B$2),1/3,1,TRUE))-$F$1)/($F$2-$F$1)</f>
        <v>0.95258069218139507</v>
      </c>
      <c r="C44" s="1">
        <v>-0.884494</v>
      </c>
      <c r="D44">
        <v>40</v>
      </c>
      <c r="E44" s="1">
        <v>0.95258100000000001</v>
      </c>
      <c r="F44" s="5">
        <f t="shared" si="6"/>
        <v>-3.0781860493878099E-7</v>
      </c>
      <c r="G44" s="5"/>
      <c r="H44" s="5"/>
      <c r="I44">
        <v>40</v>
      </c>
      <c r="J44" s="1">
        <v>0.95258100000000001</v>
      </c>
      <c r="K44" s="27">
        <f t="shared" si="7"/>
        <v>-3.0781860493878099E-7</v>
      </c>
    </row>
    <row r="45" spans="1:11">
      <c r="A45" s="1">
        <f t="shared" si="5"/>
        <v>4.0500000000000001E-2</v>
      </c>
      <c r="B45" s="5">
        <f>(EXP(GAMMALN(1/3))*(1-_xlfn.GAMMA.DIST((A45^3)/(3*datos!$B$2),1/3,1,TRUE))-$F$1)/($F$2-$F$1)</f>
        <v>0.95138025199733145</v>
      </c>
      <c r="C45" s="1">
        <v>-0.88449</v>
      </c>
      <c r="D45">
        <v>41</v>
      </c>
      <c r="E45" s="1">
        <v>0.95138</v>
      </c>
      <c r="F45" s="5">
        <f t="shared" si="6"/>
        <v>2.5199733144631864E-7</v>
      </c>
      <c r="G45" s="5"/>
      <c r="H45" s="5"/>
      <c r="I45">
        <v>41</v>
      </c>
      <c r="J45" s="1">
        <v>0.95138</v>
      </c>
      <c r="K45" s="27">
        <f t="shared" si="7"/>
        <v>2.5199733144631864E-7</v>
      </c>
    </row>
    <row r="46" spans="1:11">
      <c r="A46" s="1">
        <f t="shared" si="5"/>
        <v>4.1500000000000002E-2</v>
      </c>
      <c r="B46" s="5">
        <f>(EXP(GAMMALN(1/3))*(1-_xlfn.GAMMA.DIST((A46^3)/(3*datos!$B$2),1/3,1,TRUE))-$F$1)/($F$2-$F$1)</f>
        <v>0.9501798167363128</v>
      </c>
      <c r="C46" s="1">
        <v>-0.88448599999999999</v>
      </c>
      <c r="D46">
        <v>42</v>
      </c>
      <c r="E46" s="1">
        <v>0.95018000000000002</v>
      </c>
      <c r="F46" s="5">
        <f t="shared" si="6"/>
        <v>-1.8326368722565434E-7</v>
      </c>
      <c r="G46" s="5"/>
      <c r="H46" s="5"/>
      <c r="I46">
        <v>42</v>
      </c>
      <c r="J46" s="1">
        <v>0.95018000000000002</v>
      </c>
      <c r="K46" s="27">
        <f t="shared" si="7"/>
        <v>-1.8326368722565434E-7</v>
      </c>
    </row>
    <row r="47" spans="1:11">
      <c r="A47" s="1">
        <f t="shared" si="5"/>
        <v>4.2500000000000003E-2</v>
      </c>
      <c r="B47" s="5">
        <f>(EXP(GAMMALN(1/3))*(1-_xlfn.GAMMA.DIST((A47^3)/(3*datos!$B$2),1/3,1,TRUE))-$F$1)/($F$2-$F$1)</f>
        <v>0.94897938664440706</v>
      </c>
      <c r="C47" s="1">
        <v>-0.88448199999999999</v>
      </c>
      <c r="D47">
        <v>43</v>
      </c>
      <c r="E47" s="1">
        <v>0.94897900000000002</v>
      </c>
      <c r="F47" s="5">
        <f t="shared" si="6"/>
        <v>3.8664440704661018E-7</v>
      </c>
      <c r="G47" s="5"/>
      <c r="H47" s="5"/>
      <c r="I47">
        <v>43</v>
      </c>
      <c r="J47" s="1">
        <v>0.94897900000000002</v>
      </c>
      <c r="K47" s="27">
        <f t="shared" si="7"/>
        <v>3.8664440704661018E-7</v>
      </c>
    </row>
    <row r="48" spans="1:11">
      <c r="A48" s="1">
        <f t="shared" si="5"/>
        <v>4.3499999999999997E-2</v>
      </c>
      <c r="B48" s="5">
        <f>(EXP(GAMMALN(1/3))*(1-_xlfn.GAMMA.DIST((A48^3)/(3*datos!$B$2),1/3,1,TRUE))-$F$1)/($F$2-$F$1)</f>
        <v>0.94777896197368172</v>
      </c>
      <c r="C48" s="1">
        <v>-0.88447799999999999</v>
      </c>
      <c r="D48">
        <v>44</v>
      </c>
      <c r="E48" s="1">
        <v>0.94777900000000004</v>
      </c>
      <c r="F48" s="5">
        <f t="shared" si="6"/>
        <v>-3.8026318316397578E-8</v>
      </c>
      <c r="G48" s="5"/>
      <c r="H48" s="5"/>
      <c r="I48">
        <v>44</v>
      </c>
      <c r="J48" s="1">
        <v>0.94777900000000004</v>
      </c>
      <c r="K48" s="27">
        <f t="shared" si="7"/>
        <v>-3.8026318316397578E-8</v>
      </c>
    </row>
    <row r="49" spans="1:11">
      <c r="A49" s="1">
        <f t="shared" si="5"/>
        <v>4.4499999999999998E-2</v>
      </c>
      <c r="B49" s="5">
        <f>(EXP(GAMMALN(1/3))*(1-_xlfn.GAMMA.DIST((A49^3)/(3*datos!$B$2),1/3,1,TRUE))-$F$1)/($F$2-$F$1)</f>
        <v>0.94657854298220145</v>
      </c>
      <c r="C49" s="1">
        <v>-0.88447399999999998</v>
      </c>
      <c r="D49">
        <v>45</v>
      </c>
      <c r="E49" s="1">
        <v>0.94657899999999995</v>
      </c>
      <c r="F49" s="5">
        <f t="shared" si="6"/>
        <v>-4.5701779849416369E-7</v>
      </c>
      <c r="G49" s="5"/>
      <c r="H49" s="5"/>
      <c r="I49">
        <v>45</v>
      </c>
      <c r="J49" s="1">
        <v>0.94657899999999995</v>
      </c>
      <c r="K49" s="27">
        <f t="shared" si="7"/>
        <v>-4.5701779849416369E-7</v>
      </c>
    </row>
    <row r="50" spans="1:11">
      <c r="A50" s="1">
        <f t="shared" si="5"/>
        <v>4.5499999999999999E-2</v>
      </c>
      <c r="B50" s="5">
        <f>(EXP(GAMMALN(1/3))*(1-_xlfn.GAMMA.DIST((A50^3)/(3*datos!$B$2),1/3,1,TRUE))-$F$1)/($F$2-$F$1)</f>
        <v>0.94537812993403136</v>
      </c>
      <c r="C50" s="1">
        <v>-0.88446999999999998</v>
      </c>
      <c r="D50">
        <v>46</v>
      </c>
      <c r="E50" s="1">
        <v>0.94537800000000005</v>
      </c>
      <c r="F50" s="5">
        <f t="shared" si="6"/>
        <v>1.2993403131211778E-7</v>
      </c>
      <c r="G50" s="5"/>
      <c r="H50" s="5"/>
      <c r="I50">
        <v>46</v>
      </c>
      <c r="J50" s="1">
        <v>0.94537800000000005</v>
      </c>
      <c r="K50" s="27">
        <f t="shared" si="7"/>
        <v>1.2993403131211778E-7</v>
      </c>
    </row>
    <row r="51" spans="1:11">
      <c r="A51" s="1">
        <f t="shared" si="5"/>
        <v>4.65E-2</v>
      </c>
      <c r="B51" s="5">
        <f>(EXP(GAMMALN(1/3))*(1-_xlfn.GAMMA.DIST((A51^3)/(3*datos!$B$2),1/3,1,TRUE))-$F$1)/($F$2-$F$1)</f>
        <v>0.94417772309923254</v>
      </c>
      <c r="C51" s="1">
        <v>-0.88446499999999995</v>
      </c>
      <c r="D51">
        <v>47</v>
      </c>
      <c r="E51" s="1">
        <v>0.94417799999999996</v>
      </c>
      <c r="F51" s="5">
        <f t="shared" si="6"/>
        <v>-2.7690076742636904E-7</v>
      </c>
      <c r="G51" s="5"/>
      <c r="H51" s="5"/>
      <c r="I51">
        <v>47</v>
      </c>
      <c r="J51" s="1">
        <v>0.94417799999999996</v>
      </c>
      <c r="K51" s="27">
        <f t="shared" si="7"/>
        <v>-2.7690076742636904E-7</v>
      </c>
    </row>
    <row r="52" spans="1:11">
      <c r="A52" s="1">
        <f t="shared" si="5"/>
        <v>4.7500000000000001E-2</v>
      </c>
      <c r="B52" s="5">
        <f>(EXP(GAMMALN(1/3))*(1-_xlfn.GAMMA.DIST((A52^3)/(3*datos!$B$2),1/3,1,TRUE))-$F$1)/($F$2-$F$1)</f>
        <v>0.9429773227538657</v>
      </c>
      <c r="C52" s="1">
        <v>-0.88446000000000002</v>
      </c>
      <c r="D52">
        <v>48</v>
      </c>
      <c r="E52" s="1">
        <v>0.94297699999999995</v>
      </c>
      <c r="F52" s="5">
        <f t="shared" si="6"/>
        <v>3.2275386574465159E-7</v>
      </c>
      <c r="G52" s="5"/>
      <c r="H52" s="5"/>
      <c r="I52">
        <v>48</v>
      </c>
      <c r="J52" s="1">
        <v>0.94297699999999995</v>
      </c>
      <c r="K52" s="27">
        <f t="shared" si="7"/>
        <v>3.2275386574465159E-7</v>
      </c>
    </row>
    <row r="53" spans="1:11">
      <c r="A53" s="1">
        <f t="shared" si="5"/>
        <v>4.8500000000000001E-2</v>
      </c>
      <c r="B53" s="5">
        <f>(EXP(GAMMALN(1/3))*(1-_xlfn.GAMMA.DIST((A53^3)/(3*datos!$B$2),1/3,1,TRUE))-$F$1)/($F$2-$F$1)</f>
        <v>0.9417769291799879</v>
      </c>
      <c r="C53" s="1">
        <v>-0.88445499999999999</v>
      </c>
      <c r="D53">
        <v>49</v>
      </c>
      <c r="E53" s="1">
        <v>0.94177699999999998</v>
      </c>
      <c r="F53" s="5">
        <f t="shared" si="6"/>
        <v>-7.0820012076922012E-8</v>
      </c>
      <c r="G53" s="5"/>
      <c r="H53" s="5"/>
      <c r="I53">
        <v>49</v>
      </c>
      <c r="J53" s="1">
        <v>0.94177699999999998</v>
      </c>
      <c r="K53" s="27">
        <f t="shared" si="7"/>
        <v>-7.0820012076922012E-8</v>
      </c>
    </row>
    <row r="54" spans="1:11">
      <c r="A54" s="1">
        <f t="shared" si="5"/>
        <v>4.9500000000000002E-2</v>
      </c>
      <c r="B54" s="5">
        <f>(EXP(GAMMALN(1/3))*(1-_xlfn.GAMMA.DIST((A54^3)/(3*datos!$B$2),1/3,1,TRUE))-$F$1)/($F$2-$F$1)</f>
        <v>0.94057654266565383</v>
      </c>
      <c r="C54" s="1">
        <v>-0.88444999999999996</v>
      </c>
      <c r="D54">
        <v>50</v>
      </c>
      <c r="E54" s="1">
        <v>0.940577</v>
      </c>
      <c r="F54" s="5">
        <f t="shared" si="6"/>
        <v>-4.5733434617112323E-7</v>
      </c>
      <c r="G54" s="5"/>
      <c r="H54" s="5"/>
      <c r="I54">
        <v>50</v>
      </c>
      <c r="J54" s="1">
        <v>0.940577</v>
      </c>
      <c r="K54" s="27">
        <f t="shared" si="7"/>
        <v>-4.5733434617112323E-7</v>
      </c>
    </row>
    <row r="55" spans="1:11">
      <c r="A55" s="1">
        <f t="shared" si="5"/>
        <v>5.0500000000000003E-2</v>
      </c>
      <c r="B55" s="5">
        <f>(EXP(GAMMALN(1/3))*(1-_xlfn.GAMMA.DIST((A55^3)/(3*datos!$B$2),1/3,1,TRUE))-$F$1)/($F$2-$F$1)</f>
        <v>0.93937616350491493</v>
      </c>
      <c r="C55" s="1">
        <v>-0.88444400000000001</v>
      </c>
      <c r="D55">
        <v>51</v>
      </c>
      <c r="E55" s="1">
        <v>0.93937599999999999</v>
      </c>
      <c r="F55" s="5">
        <f t="shared" si="6"/>
        <v>1.6350491494065977E-7</v>
      </c>
      <c r="G55" s="5"/>
      <c r="H55" s="5"/>
      <c r="I55">
        <v>51</v>
      </c>
      <c r="J55" s="1">
        <v>0.93937599999999999</v>
      </c>
      <c r="K55" s="27">
        <f t="shared" si="7"/>
        <v>1.6350491494065977E-7</v>
      </c>
    </row>
    <row r="56" spans="1:11">
      <c r="A56" s="1">
        <f t="shared" si="5"/>
        <v>5.1500000000000004E-2</v>
      </c>
      <c r="B56" s="5">
        <f>(EXP(GAMMALN(1/3))*(1-_xlfn.GAMMA.DIST((A56^3)/(3*datos!$B$2),1/3,1,TRUE))-$F$1)/($F$2-$F$1)</f>
        <v>0.93817579199781909</v>
      </c>
      <c r="C56" s="1">
        <v>-0.88443799999999995</v>
      </c>
      <c r="D56">
        <v>52</v>
      </c>
      <c r="E56" s="1">
        <v>0.93817600000000001</v>
      </c>
      <c r="F56" s="5">
        <f t="shared" si="6"/>
        <v>-2.0800218092364986E-7</v>
      </c>
      <c r="G56" s="5"/>
      <c r="H56" s="5"/>
      <c r="I56">
        <v>52</v>
      </c>
      <c r="J56" s="1">
        <v>0.93817600000000001</v>
      </c>
      <c r="K56" s="27">
        <f t="shared" si="7"/>
        <v>-2.0800218092364986E-7</v>
      </c>
    </row>
    <row r="57" spans="1:11">
      <c r="A57" s="1">
        <f t="shared" si="5"/>
        <v>5.2499999999999998E-2</v>
      </c>
      <c r="B57" s="5">
        <f>(EXP(GAMMALN(1/3))*(1-_xlfn.GAMMA.DIST((A57^3)/(3*datos!$B$2),1/3,1,TRUE))-$F$1)/($F$2-$F$1)</f>
        <v>0.93697542845040982</v>
      </c>
      <c r="C57" s="1">
        <v>-0.884432</v>
      </c>
      <c r="D57">
        <v>53</v>
      </c>
      <c r="E57" s="1">
        <v>0.936975</v>
      </c>
      <c r="F57" s="5">
        <f t="shared" si="6"/>
        <v>4.2845040981731586E-7</v>
      </c>
      <c r="G57" s="5"/>
      <c r="H57" s="5"/>
      <c r="I57">
        <v>53</v>
      </c>
      <c r="J57" s="1">
        <v>0.936975</v>
      </c>
      <c r="K57" s="27">
        <f t="shared" si="7"/>
        <v>4.2845040981731586E-7</v>
      </c>
    </row>
    <row r="58" spans="1:11">
      <c r="A58" s="1">
        <f t="shared" si="5"/>
        <v>5.3499999999999999E-2</v>
      </c>
      <c r="B58" s="5">
        <f>(EXP(GAMMALN(1/3))*(1-_xlfn.GAMMA.DIST((A58^3)/(3*datos!$B$2),1/3,1,TRUE))-$F$1)/($F$2-$F$1)</f>
        <v>0.93577507317472741</v>
      </c>
      <c r="C58" s="1">
        <v>-0.88442600000000005</v>
      </c>
      <c r="D58">
        <v>54</v>
      </c>
      <c r="E58" s="1">
        <v>0.93577500000000002</v>
      </c>
      <c r="F58" s="5">
        <f t="shared" si="6"/>
        <v>7.3174727388547467E-8</v>
      </c>
      <c r="G58" s="5"/>
      <c r="H58" s="5"/>
      <c r="I58">
        <v>54</v>
      </c>
      <c r="J58" s="1">
        <v>0.93577500000000002</v>
      </c>
      <c r="K58" s="27">
        <f t="shared" si="7"/>
        <v>7.3174727388547467E-8</v>
      </c>
    </row>
    <row r="59" spans="1:11">
      <c r="A59" s="1">
        <f t="shared" si="5"/>
        <v>5.45E-2</v>
      </c>
      <c r="B59" s="5">
        <f>(EXP(GAMMALN(1/3))*(1-_xlfn.GAMMA.DIST((A59^3)/(3*datos!$B$2),1/3,1,TRUE))-$F$1)/($F$2-$F$1)</f>
        <v>0.93457472648880657</v>
      </c>
      <c r="C59" s="1">
        <v>-0.88441999999999998</v>
      </c>
      <c r="D59">
        <v>55</v>
      </c>
      <c r="E59" s="1">
        <v>0.93457500000000004</v>
      </c>
      <c r="F59" s="5">
        <f t="shared" si="6"/>
        <v>-2.7351119347152064E-7</v>
      </c>
      <c r="G59" s="5"/>
      <c r="H59" s="5"/>
      <c r="I59">
        <v>55</v>
      </c>
      <c r="J59" s="1">
        <v>0.93457500000000004</v>
      </c>
      <c r="K59" s="27">
        <f t="shared" si="7"/>
        <v>-2.7351119347152064E-7</v>
      </c>
    </row>
    <row r="60" spans="1:11">
      <c r="A60" s="1">
        <f t="shared" si="5"/>
        <v>5.5500000000000001E-2</v>
      </c>
      <c r="B60" s="5">
        <f>(EXP(GAMMALN(1/3))*(1-_xlfn.GAMMA.DIST((A60^3)/(3*datos!$B$2),1/3,1,TRUE))-$F$1)/($F$2-$F$1)</f>
        <v>0.93337438871667688</v>
      </c>
      <c r="C60" s="1">
        <v>-0.884413</v>
      </c>
      <c r="D60">
        <v>56</v>
      </c>
      <c r="E60" s="1">
        <v>0.93337400000000004</v>
      </c>
      <c r="F60" s="5">
        <f t="shared" si="6"/>
        <v>3.8871667684681199E-7</v>
      </c>
      <c r="G60" s="5"/>
      <c r="H60" s="5"/>
      <c r="I60">
        <v>56</v>
      </c>
      <c r="J60" s="1">
        <v>0.93337400000000004</v>
      </c>
      <c r="K60" s="27">
        <f t="shared" si="7"/>
        <v>3.8871667684681199E-7</v>
      </c>
    </row>
    <row r="61" spans="1:11">
      <c r="A61" s="1">
        <f t="shared" si="5"/>
        <v>5.6500000000000002E-2</v>
      </c>
      <c r="B61" s="5">
        <f>(EXP(GAMMALN(1/3))*(1-_xlfn.GAMMA.DIST((A61^3)/(3*datos!$B$2),1/3,1,TRUE))-$F$1)/($F$2-$F$1)</f>
        <v>0.93217406018836235</v>
      </c>
      <c r="C61" s="1">
        <v>-0.88440600000000003</v>
      </c>
      <c r="D61">
        <v>57</v>
      </c>
      <c r="E61" s="1">
        <v>0.93217399999999995</v>
      </c>
      <c r="F61" s="5">
        <f t="shared" si="6"/>
        <v>6.0188362405177998E-8</v>
      </c>
      <c r="G61" s="5"/>
      <c r="H61" s="5"/>
      <c r="I61">
        <v>57</v>
      </c>
      <c r="J61" s="1">
        <v>0.93217399999999995</v>
      </c>
      <c r="K61" s="27">
        <f t="shared" si="7"/>
        <v>6.0188362405177998E-8</v>
      </c>
    </row>
    <row r="62" spans="1:11">
      <c r="A62" s="1">
        <f t="shared" si="5"/>
        <v>5.7500000000000002E-2</v>
      </c>
      <c r="B62" s="5">
        <f>(EXP(GAMMALN(1/3))*(1-_xlfn.GAMMA.DIST((A62^3)/(3*datos!$B$2),1/3,1,TRUE))-$F$1)/($F$2-$F$1)</f>
        <v>0.93097374123988141</v>
      </c>
      <c r="C62" s="1">
        <v>-0.88439900000000005</v>
      </c>
      <c r="D62">
        <v>58</v>
      </c>
      <c r="E62" s="1">
        <v>0.93097399999999997</v>
      </c>
      <c r="F62" s="5">
        <f t="shared" si="6"/>
        <v>-2.5876011855441305E-7</v>
      </c>
      <c r="G62" s="5"/>
      <c r="H62" s="5"/>
      <c r="I62">
        <v>58</v>
      </c>
      <c r="J62" s="1">
        <v>0.93097399999999997</v>
      </c>
      <c r="K62" s="27">
        <f t="shared" si="7"/>
        <v>-2.5876011855441305E-7</v>
      </c>
    </row>
    <row r="63" spans="1:11">
      <c r="A63" s="1">
        <f t="shared" si="5"/>
        <v>5.8500000000000003E-2</v>
      </c>
      <c r="B63" s="5">
        <f>(EXP(GAMMALN(1/3))*(1-_xlfn.GAMMA.DIST((A63^3)/(3*datos!$B$2),1/3,1,TRUE))-$F$1)/($F$2-$F$1)</f>
        <v>0.9297734322132456</v>
      </c>
      <c r="C63" s="1">
        <v>-0.88439199999999996</v>
      </c>
      <c r="D63">
        <v>59</v>
      </c>
      <c r="E63" s="1">
        <v>0.92977299999999996</v>
      </c>
      <c r="F63" s="5">
        <f t="shared" si="6"/>
        <v>4.3221324563802455E-7</v>
      </c>
      <c r="G63" s="5"/>
      <c r="H63" s="5"/>
      <c r="I63">
        <v>59</v>
      </c>
      <c r="J63" s="1">
        <v>0.92977299999999996</v>
      </c>
      <c r="K63" s="27">
        <f t="shared" si="7"/>
        <v>4.3221324563802455E-7</v>
      </c>
    </row>
    <row r="64" spans="1:11">
      <c r="A64" s="1">
        <f t="shared" si="5"/>
        <v>5.9499999999999997E-2</v>
      </c>
      <c r="B64" s="5">
        <f>(EXP(GAMMALN(1/3))*(1-_xlfn.GAMMA.DIST((A64^3)/(3*datos!$B$2),1/3,1,TRUE))-$F$1)/($F$2-$F$1)</f>
        <v>0.92857313345645986</v>
      </c>
      <c r="C64" s="1">
        <v>-0.88438399999999995</v>
      </c>
      <c r="D64">
        <v>60</v>
      </c>
      <c r="E64" s="1">
        <v>0.92857299999999998</v>
      </c>
      <c r="F64" s="5">
        <f t="shared" si="6"/>
        <v>1.3345645988316335E-7</v>
      </c>
      <c r="G64" s="5"/>
      <c r="H64" s="5"/>
      <c r="I64">
        <v>60</v>
      </c>
      <c r="J64" s="1">
        <v>0.92857299999999998</v>
      </c>
      <c r="K64" s="27">
        <f t="shared" si="7"/>
        <v>1.3345645988316335E-7</v>
      </c>
    </row>
    <row r="65" spans="1:11">
      <c r="A65" s="1">
        <f t="shared" si="5"/>
        <v>6.0499999999999998E-2</v>
      </c>
      <c r="B65" s="5">
        <f>(EXP(GAMMALN(1/3))*(1-_xlfn.GAMMA.DIST((A65^3)/(3*datos!$B$2),1/3,1,TRUE))-$F$1)/($F$2-$F$1)</f>
        <v>0.92737284532352093</v>
      </c>
      <c r="C65" s="1">
        <v>-0.88437600000000005</v>
      </c>
      <c r="D65">
        <v>61</v>
      </c>
      <c r="E65" s="1">
        <v>0.927373</v>
      </c>
      <c r="F65" s="5">
        <f t="shared" si="6"/>
        <v>-1.5467647906941551E-7</v>
      </c>
      <c r="G65" s="5"/>
      <c r="H65" s="5"/>
      <c r="I65">
        <v>61</v>
      </c>
      <c r="J65" s="1">
        <v>0.927373</v>
      </c>
      <c r="K65" s="27">
        <f t="shared" si="7"/>
        <v>-1.5467647906941551E-7</v>
      </c>
    </row>
    <row r="66" spans="1:11">
      <c r="A66" s="1">
        <f t="shared" si="5"/>
        <v>6.1499999999999999E-2</v>
      </c>
      <c r="B66" s="5">
        <f>(EXP(GAMMALN(1/3))*(1-_xlfn.GAMMA.DIST((A66^3)/(3*datos!$B$2),1/3,1,TRUE))-$F$1)/($F$2-$F$1)</f>
        <v>0.9261725681744184</v>
      </c>
      <c r="C66" s="1">
        <v>-0.88436800000000004</v>
      </c>
      <c r="D66">
        <v>62</v>
      </c>
      <c r="E66" s="1">
        <v>0.92617300000000002</v>
      </c>
      <c r="F66" s="5">
        <f t="shared" si="6"/>
        <v>-4.3182558162602191E-7</v>
      </c>
      <c r="G66" s="5"/>
      <c r="H66" s="5"/>
      <c r="I66">
        <v>62</v>
      </c>
      <c r="J66" s="1">
        <v>0.92617300000000002</v>
      </c>
      <c r="K66" s="27">
        <f t="shared" si="7"/>
        <v>-4.3182558162602191E-7</v>
      </c>
    </row>
    <row r="67" spans="1:11">
      <c r="A67" s="1">
        <f t="shared" si="5"/>
        <v>6.25E-2</v>
      </c>
      <c r="B67" s="5">
        <f>(EXP(GAMMALN(1/3))*(1-_xlfn.GAMMA.DIST((A67^3)/(3*datos!$B$2),1/3,1,TRUE))-$F$1)/($F$2-$F$1)</f>
        <v>0.9249723023751325</v>
      </c>
      <c r="C67" s="1">
        <v>-0.88435900000000001</v>
      </c>
      <c r="D67">
        <v>63</v>
      </c>
      <c r="E67" s="1">
        <v>0.92497200000000002</v>
      </c>
      <c r="F67" s="5">
        <f t="shared" si="6"/>
        <v>3.0237513248820846E-7</v>
      </c>
      <c r="G67" s="5"/>
      <c r="H67" s="5"/>
      <c r="I67">
        <v>63</v>
      </c>
      <c r="J67" s="1">
        <v>0.92497200000000002</v>
      </c>
      <c r="K67" s="27">
        <f t="shared" si="7"/>
        <v>3.0237513248820846E-7</v>
      </c>
    </row>
    <row r="68" spans="1:11">
      <c r="A68" s="1">
        <f t="shared" si="5"/>
        <v>6.3500000000000001E-2</v>
      </c>
      <c r="B68" s="5">
        <f>(EXP(GAMMALN(1/3))*(1-_xlfn.GAMMA.DIST((A68^3)/(3*datos!$B$2),1/3,1,TRUE))-$F$1)/($F$2-$F$1)</f>
        <v>0.92377204829763482</v>
      </c>
      <c r="C68" s="1">
        <v>-0.88434999999999997</v>
      </c>
      <c r="D68">
        <v>64</v>
      </c>
      <c r="E68" s="1">
        <v>0.92377200000000004</v>
      </c>
      <c r="F68" s="5">
        <f t="shared" si="6"/>
        <v>4.8297634780425369E-8</v>
      </c>
      <c r="G68" s="5"/>
      <c r="H68" s="5"/>
      <c r="I68">
        <v>64</v>
      </c>
      <c r="J68" s="1">
        <v>0.92377200000000004</v>
      </c>
      <c r="K68" s="27">
        <f t="shared" si="7"/>
        <v>4.8297634780425369E-8</v>
      </c>
    </row>
    <row r="69" spans="1:11">
      <c r="A69" s="1">
        <f t="shared" si="5"/>
        <v>6.4500000000000002E-2</v>
      </c>
      <c r="B69" s="5">
        <f>(EXP(GAMMALN(1/3))*(1-_xlfn.GAMMA.DIST((A69^3)/(3*datos!$B$2),1/3,1,TRUE))-$F$1)/($F$2-$F$1)</f>
        <v>0.92257180631988756</v>
      </c>
      <c r="C69" s="1">
        <v>-0.88434100000000004</v>
      </c>
      <c r="D69">
        <v>65</v>
      </c>
      <c r="E69" s="1">
        <v>0.92257199999999995</v>
      </c>
      <c r="F69" s="5">
        <f t="shared" si="6"/>
        <v>-1.9368011239251359E-7</v>
      </c>
      <c r="G69" s="5"/>
      <c r="H69" s="5"/>
      <c r="I69">
        <v>65</v>
      </c>
      <c r="J69" s="1">
        <v>0.92257199999999995</v>
      </c>
      <c r="K69" s="27">
        <f t="shared" si="7"/>
        <v>-1.9368011239251359E-7</v>
      </c>
    </row>
    <row r="70" spans="1:11">
      <c r="A70" s="1">
        <f t="shared" ref="A70:A133" si="8">$B$2*D70-$B$2/2</f>
        <v>6.5500000000000003E-2</v>
      </c>
      <c r="B70" s="5">
        <f>(EXP(GAMMALN(1/3))*(1-_xlfn.GAMMA.DIST((A70^3)/(3*datos!$B$2),1/3,1,TRUE))-$F$1)/($F$2-$F$1)</f>
        <v>0.92137157682584148</v>
      </c>
      <c r="C70" s="1">
        <v>-0.88433200000000001</v>
      </c>
      <c r="D70">
        <v>66</v>
      </c>
      <c r="E70" s="1">
        <v>0.92137199999999997</v>
      </c>
      <c r="F70" s="5">
        <f t="shared" ref="F70:F133" si="9">B70-E70</f>
        <v>-4.2317415849257856E-7</v>
      </c>
      <c r="G70" s="5"/>
      <c r="H70" s="5"/>
      <c r="I70">
        <v>66</v>
      </c>
      <c r="J70" s="1">
        <v>0.92137199999999997</v>
      </c>
      <c r="K70" s="27">
        <f t="shared" ref="K70:K133" si="10">B70-J70</f>
        <v>-4.2317415849257856E-7</v>
      </c>
    </row>
    <row r="71" spans="1:11">
      <c r="A71" s="1">
        <f t="shared" si="8"/>
        <v>6.6500000000000004E-2</v>
      </c>
      <c r="B71" s="5">
        <f>(EXP(GAMMALN(1/3))*(1-_xlfn.GAMMA.DIST((A71^3)/(3*datos!$B$2),1/3,1,TRUE))-$F$1)/($F$2-$F$1)</f>
        <v>0.92017136020543766</v>
      </c>
      <c r="C71" s="1">
        <v>-0.88432200000000005</v>
      </c>
      <c r="D71">
        <v>67</v>
      </c>
      <c r="E71" s="1">
        <v>0.92017099999999996</v>
      </c>
      <c r="F71" s="5">
        <f t="shared" si="9"/>
        <v>3.6020543769943458E-7</v>
      </c>
      <c r="G71" s="5"/>
      <c r="H71" s="5"/>
      <c r="I71">
        <v>67</v>
      </c>
      <c r="J71" s="1">
        <v>0.92017099999999996</v>
      </c>
      <c r="K71" s="27">
        <f t="shared" si="10"/>
        <v>3.6020543769943458E-7</v>
      </c>
    </row>
    <row r="72" spans="1:11">
      <c r="A72" s="1">
        <f t="shared" si="8"/>
        <v>6.7500000000000004E-2</v>
      </c>
      <c r="B72" s="5">
        <f>(EXP(GAMMALN(1/3))*(1-_xlfn.GAMMA.DIST((A72^3)/(3*datos!$B$2),1/3,1,TRUE))-$F$1)/($F$2-$F$1)</f>
        <v>0.91897115685460506</v>
      </c>
      <c r="C72" s="1">
        <v>-0.88431199999999999</v>
      </c>
      <c r="D72">
        <v>68</v>
      </c>
      <c r="E72" s="1">
        <v>0.91897099999999998</v>
      </c>
      <c r="F72" s="5">
        <f t="shared" si="9"/>
        <v>1.5685460508230165E-7</v>
      </c>
      <c r="G72" s="5"/>
      <c r="H72" s="5"/>
      <c r="I72">
        <v>68</v>
      </c>
      <c r="J72" s="1">
        <v>0.91897099999999998</v>
      </c>
      <c r="K72" s="27">
        <f t="shared" si="10"/>
        <v>1.5685460508230165E-7</v>
      </c>
    </row>
    <row r="73" spans="1:11">
      <c r="A73" s="1">
        <f t="shared" si="8"/>
        <v>6.8500000000000005E-2</v>
      </c>
      <c r="B73" s="5">
        <f>(EXP(GAMMALN(1/3))*(1-_xlfn.GAMMA.DIST((A73^3)/(3*datos!$B$2),1/3,1,TRUE))-$F$1)/($F$2-$F$1)</f>
        <v>0.91777096717526074</v>
      </c>
      <c r="C73" s="1">
        <v>-0.88430200000000003</v>
      </c>
      <c r="D73">
        <v>69</v>
      </c>
      <c r="E73" s="1">
        <v>0.917771</v>
      </c>
      <c r="F73" s="5">
        <f t="shared" si="9"/>
        <v>-3.2824739260028934E-8</v>
      </c>
      <c r="G73" s="5"/>
      <c r="H73" s="5"/>
      <c r="I73">
        <v>69</v>
      </c>
      <c r="J73" s="1">
        <v>0.917771</v>
      </c>
      <c r="K73" s="27">
        <f t="shared" si="10"/>
        <v>-3.2824739260028934E-8</v>
      </c>
    </row>
    <row r="74" spans="1:11">
      <c r="A74" s="1">
        <f t="shared" si="8"/>
        <v>6.9500000000000006E-2</v>
      </c>
      <c r="B74" s="5">
        <f>(EXP(GAMMALN(1/3))*(1-_xlfn.GAMMA.DIST((A74^3)/(3*datos!$B$2),1/3,1,TRUE))-$F$1)/($F$2-$F$1)</f>
        <v>0.91657079157530841</v>
      </c>
      <c r="C74" s="1">
        <v>-0.88429199999999997</v>
      </c>
      <c r="D74">
        <v>70</v>
      </c>
      <c r="E74" s="1">
        <v>0.91657100000000002</v>
      </c>
      <c r="F74" s="5">
        <f t="shared" si="9"/>
        <v>-2.084246916167487E-7</v>
      </c>
      <c r="G74" s="5"/>
      <c r="H74" s="5"/>
      <c r="I74">
        <v>70</v>
      </c>
      <c r="J74" s="1">
        <v>0.91657100000000002</v>
      </c>
      <c r="K74" s="27">
        <f t="shared" si="10"/>
        <v>-2.084246916167487E-7</v>
      </c>
    </row>
    <row r="75" spans="1:11">
      <c r="A75" s="1">
        <f t="shared" si="8"/>
        <v>7.0500000000000007E-2</v>
      </c>
      <c r="B75" s="5">
        <f>(EXP(GAMMALN(1/3))*(1-_xlfn.GAMMA.DIST((A75^3)/(3*datos!$B$2),1/3,1,TRUE))-$F$1)/($F$2-$F$1)</f>
        <v>0.91537063046863876</v>
      </c>
      <c r="C75" s="1">
        <v>-0.88428099999999998</v>
      </c>
      <c r="D75">
        <v>71</v>
      </c>
      <c r="E75" s="1">
        <v>0.91537100000000005</v>
      </c>
      <c r="F75" s="5">
        <f t="shared" si="9"/>
        <v>-3.6953136128836661E-7</v>
      </c>
      <c r="G75" s="5"/>
      <c r="H75" s="5"/>
      <c r="I75">
        <v>71</v>
      </c>
      <c r="J75" s="1">
        <v>0.91537100000000005</v>
      </c>
      <c r="K75" s="27">
        <f t="shared" si="10"/>
        <v>-3.6953136128836661E-7</v>
      </c>
    </row>
    <row r="76" spans="1:11">
      <c r="A76" s="1">
        <f t="shared" si="8"/>
        <v>7.1500000000000008E-2</v>
      </c>
      <c r="B76" s="5">
        <f>(EXP(GAMMALN(1/3))*(1-_xlfn.GAMMA.DIST((A76^3)/(3*datos!$B$2),1/3,1,TRUE))-$F$1)/($F$2-$F$1)</f>
        <v>0.91417048427512804</v>
      </c>
      <c r="C76" s="1">
        <v>-0.88427</v>
      </c>
      <c r="D76">
        <v>72</v>
      </c>
      <c r="E76" s="1">
        <v>0.91417000000000004</v>
      </c>
      <c r="F76" s="5">
        <f t="shared" si="9"/>
        <v>4.8427512799875672E-7</v>
      </c>
      <c r="G76" s="5"/>
      <c r="H76" s="5"/>
      <c r="I76">
        <v>72</v>
      </c>
      <c r="J76" s="1">
        <v>0.91417000000000004</v>
      </c>
      <c r="K76" s="27">
        <f t="shared" si="10"/>
        <v>4.8427512799875672E-7</v>
      </c>
    </row>
    <row r="77" spans="1:11">
      <c r="A77" s="1">
        <f t="shared" si="8"/>
        <v>7.2499999999999995E-2</v>
      </c>
      <c r="B77" s="5">
        <f>(EXP(GAMMALN(1/3))*(1-_xlfn.GAMMA.DIST((A77^3)/(3*datos!$B$2),1/3,1,TRUE))-$F$1)/($F$2-$F$1)</f>
        <v>0.91297035342063715</v>
      </c>
      <c r="C77" s="1">
        <v>-0.88425799999999999</v>
      </c>
      <c r="D77">
        <v>73</v>
      </c>
      <c r="E77" s="1">
        <v>0.91296999999999995</v>
      </c>
      <c r="F77" s="5">
        <f t="shared" si="9"/>
        <v>3.534206372002302E-7</v>
      </c>
      <c r="G77" s="5"/>
      <c r="H77" s="5"/>
      <c r="I77">
        <v>73</v>
      </c>
      <c r="J77" s="1">
        <v>0.91296999999999995</v>
      </c>
      <c r="K77" s="27">
        <f t="shared" si="10"/>
        <v>3.534206372002302E-7</v>
      </c>
    </row>
    <row r="78" spans="1:11">
      <c r="A78" s="1">
        <f t="shared" si="8"/>
        <v>7.3499999999999996E-2</v>
      </c>
      <c r="B78" s="5">
        <f>(EXP(GAMMALN(1/3))*(1-_xlfn.GAMMA.DIST((A78^3)/(3*datos!$B$2),1/3,1,TRUE))-$F$1)/($F$2-$F$1)</f>
        <v>0.91177023833701187</v>
      </c>
      <c r="C78" s="1">
        <v>-0.88424599999999998</v>
      </c>
      <c r="D78">
        <v>74</v>
      </c>
      <c r="E78" s="1">
        <v>0.91176999999999997</v>
      </c>
      <c r="F78" s="5">
        <f t="shared" si="9"/>
        <v>2.3833701190412171E-7</v>
      </c>
      <c r="G78" s="5"/>
      <c r="H78" s="5"/>
      <c r="I78">
        <v>74</v>
      </c>
      <c r="J78" s="1">
        <v>0.91176999999999997</v>
      </c>
      <c r="K78" s="27">
        <f t="shared" si="10"/>
        <v>2.3833701190412171E-7</v>
      </c>
    </row>
    <row r="79" spans="1:11">
      <c r="A79" s="1">
        <f t="shared" si="8"/>
        <v>7.4499999999999997E-2</v>
      </c>
      <c r="B79" s="5">
        <f>(EXP(GAMMALN(1/3))*(1-_xlfn.GAMMA.DIST((A79^3)/(3*datos!$B$2),1/3,1,TRUE))-$F$1)/($F$2-$F$1)</f>
        <v>0.91057013946208076</v>
      </c>
      <c r="C79" s="1">
        <v>-0.88423399999999996</v>
      </c>
      <c r="D79">
        <v>75</v>
      </c>
      <c r="E79" s="1">
        <v>0.91056999999999999</v>
      </c>
      <c r="F79" s="5">
        <f t="shared" si="9"/>
        <v>1.3946208077264544E-7</v>
      </c>
      <c r="G79" s="5"/>
      <c r="H79" s="5"/>
      <c r="I79">
        <v>75</v>
      </c>
      <c r="J79" s="1">
        <v>0.91056999999999999</v>
      </c>
      <c r="K79" s="27">
        <f t="shared" si="10"/>
        <v>1.3946208077264544E-7</v>
      </c>
    </row>
    <row r="80" spans="1:11">
      <c r="A80" s="1">
        <f t="shared" si="8"/>
        <v>7.5499999999999998E-2</v>
      </c>
      <c r="B80" s="5">
        <f>(EXP(GAMMALN(1/3))*(1-_xlfn.GAMMA.DIST((A80^3)/(3*datos!$B$2),1/3,1,TRUE))-$F$1)/($F$2-$F$1)</f>
        <v>0.9093700572396558</v>
      </c>
      <c r="C80" s="1">
        <v>-0.88422199999999995</v>
      </c>
      <c r="D80">
        <v>76</v>
      </c>
      <c r="E80" s="1">
        <v>0.90937000000000001</v>
      </c>
      <c r="F80" s="5">
        <f t="shared" si="9"/>
        <v>5.7239655792962196E-8</v>
      </c>
      <c r="G80" s="5"/>
      <c r="H80" s="5"/>
      <c r="I80">
        <v>76</v>
      </c>
      <c r="J80" s="1">
        <v>0.90937000000000001</v>
      </c>
      <c r="K80" s="27">
        <f t="shared" si="10"/>
        <v>5.7239655792962196E-8</v>
      </c>
    </row>
    <row r="81" spans="1:11">
      <c r="A81" s="1">
        <f t="shared" si="8"/>
        <v>7.6499999999999999E-2</v>
      </c>
      <c r="B81" s="5">
        <f>(EXP(GAMMALN(1/3))*(1-_xlfn.GAMMA.DIST((A81^3)/(3*datos!$B$2),1/3,1,TRUE))-$F$1)/($F$2-$F$1)</f>
        <v>0.9081699921195302</v>
      </c>
      <c r="C81" s="1">
        <v>-0.88420900000000002</v>
      </c>
      <c r="D81">
        <v>77</v>
      </c>
      <c r="E81" s="1">
        <v>0.90817000000000003</v>
      </c>
      <c r="F81" s="5">
        <f t="shared" si="9"/>
        <v>-7.8804698322443301E-9</v>
      </c>
      <c r="G81" s="5"/>
      <c r="H81" s="5"/>
      <c r="I81">
        <v>77</v>
      </c>
      <c r="J81" s="1">
        <v>0.90817000000000003</v>
      </c>
      <c r="K81" s="27">
        <f t="shared" si="10"/>
        <v>-7.8804698322443301E-9</v>
      </c>
    </row>
    <row r="82" spans="1:11">
      <c r="A82" s="1">
        <f t="shared" si="8"/>
        <v>7.7499999999999999E-2</v>
      </c>
      <c r="B82" s="5">
        <f>(EXP(GAMMALN(1/3))*(1-_xlfn.GAMMA.DIST((A82^3)/(3*datos!$B$2),1/3,1,TRUE))-$F$1)/($F$2-$F$1)</f>
        <v>0.90696994455747793</v>
      </c>
      <c r="C82" s="1">
        <v>-0.88419599999999998</v>
      </c>
      <c r="D82">
        <v>78</v>
      </c>
      <c r="E82" s="1">
        <v>0.90697000000000005</v>
      </c>
      <c r="F82" s="5">
        <f t="shared" si="9"/>
        <v>-5.5442522128856808E-8</v>
      </c>
      <c r="G82" s="5"/>
      <c r="H82" s="5"/>
      <c r="I82">
        <v>78</v>
      </c>
      <c r="J82" s="1">
        <v>0.90697000000000005</v>
      </c>
      <c r="K82" s="27">
        <f t="shared" si="10"/>
        <v>-5.5442522128856808E-8</v>
      </c>
    </row>
    <row r="83" spans="1:11">
      <c r="A83" s="1">
        <f t="shared" si="8"/>
        <v>7.85E-2</v>
      </c>
      <c r="B83" s="5">
        <f>(EXP(GAMMALN(1/3))*(1-_xlfn.GAMMA.DIST((A83^3)/(3*datos!$B$2),1/3,1,TRUE))-$F$1)/($F$2-$F$1)</f>
        <v>0.90576991501525461</v>
      </c>
      <c r="C83" s="1">
        <v>-0.88418300000000005</v>
      </c>
      <c r="D83">
        <v>79</v>
      </c>
      <c r="E83" s="1">
        <v>0.90576999999999996</v>
      </c>
      <c r="F83" s="5">
        <f t="shared" si="9"/>
        <v>-8.4984745352123525E-8</v>
      </c>
      <c r="G83" s="5"/>
      <c r="H83" s="5"/>
      <c r="I83">
        <v>79</v>
      </c>
      <c r="J83" s="1">
        <v>0.90576999999999996</v>
      </c>
      <c r="K83" s="27">
        <f t="shared" si="10"/>
        <v>-8.4984745352123525E-8</v>
      </c>
    </row>
    <row r="84" spans="1:11">
      <c r="A84" s="1">
        <f t="shared" si="8"/>
        <v>7.9500000000000001E-2</v>
      </c>
      <c r="B84" s="5">
        <f>(EXP(GAMMALN(1/3))*(1-_xlfn.GAMMA.DIST((A84^3)/(3*datos!$B$2),1/3,1,TRUE))-$F$1)/($F$2-$F$1)</f>
        <v>0.904569903960593</v>
      </c>
      <c r="C84" s="1">
        <v>-0.88416899999999998</v>
      </c>
      <c r="D84">
        <v>80</v>
      </c>
      <c r="E84" s="1">
        <v>0.90456999999999999</v>
      </c>
      <c r="F84" s="5">
        <f t="shared" si="9"/>
        <v>-9.6039406982662001E-8</v>
      </c>
      <c r="G84" s="5"/>
      <c r="H84" s="5"/>
      <c r="I84">
        <v>80</v>
      </c>
      <c r="J84" s="1">
        <v>0.90456999999999999</v>
      </c>
      <c r="K84" s="27">
        <f t="shared" si="10"/>
        <v>-9.6039406982662001E-8</v>
      </c>
    </row>
    <row r="85" spans="1:11">
      <c r="A85" s="1">
        <f t="shared" si="8"/>
        <v>8.0500000000000002E-2</v>
      </c>
      <c r="B85" s="5">
        <f>(EXP(GAMMALN(1/3))*(1-_xlfn.GAMMA.DIST((A85^3)/(3*datos!$B$2),1/3,1,TRUE))-$F$1)/($F$2-$F$1)</f>
        <v>0.90336991186720594</v>
      </c>
      <c r="C85" s="1">
        <v>-0.88415500000000002</v>
      </c>
      <c r="D85">
        <v>81</v>
      </c>
      <c r="E85" s="1">
        <v>0.90337000000000001</v>
      </c>
      <c r="F85" s="5">
        <f t="shared" si="9"/>
        <v>-8.8132794062723008E-8</v>
      </c>
      <c r="G85" s="5"/>
      <c r="H85" s="5"/>
      <c r="I85">
        <v>81</v>
      </c>
      <c r="J85" s="1">
        <v>0.90337000000000001</v>
      </c>
      <c r="K85" s="27">
        <f t="shared" si="10"/>
        <v>-8.8132794062723008E-8</v>
      </c>
    </row>
    <row r="86" spans="1:11">
      <c r="A86" s="1">
        <f t="shared" si="8"/>
        <v>8.1500000000000003E-2</v>
      </c>
      <c r="B86" s="5">
        <f>(EXP(GAMMALN(1/3))*(1-_xlfn.GAMMA.DIST((A86^3)/(3*datos!$B$2),1/3,1,TRUE))-$F$1)/($F$2-$F$1)</f>
        <v>0.90216993921478228</v>
      </c>
      <c r="C86" s="1">
        <v>-0.88414000000000004</v>
      </c>
      <c r="D86">
        <v>82</v>
      </c>
      <c r="E86" s="1">
        <v>0.90217000000000003</v>
      </c>
      <c r="F86" s="5">
        <f t="shared" si="9"/>
        <v>-6.0785217748104969E-8</v>
      </c>
      <c r="G86" s="5"/>
      <c r="H86" s="5"/>
      <c r="I86">
        <v>82</v>
      </c>
      <c r="J86" s="1">
        <v>0.90217000000000003</v>
      </c>
      <c r="K86" s="27">
        <f t="shared" si="10"/>
        <v>-6.0785217748104969E-8</v>
      </c>
    </row>
    <row r="87" spans="1:11">
      <c r="A87" s="1">
        <f t="shared" si="8"/>
        <v>8.2500000000000004E-2</v>
      </c>
      <c r="B87" s="5">
        <f>(EXP(GAMMALN(1/3))*(1-_xlfn.GAMMA.DIST((A87^3)/(3*datos!$B$2),1/3,1,TRUE))-$F$1)/($F$2-$F$1)</f>
        <v>0.90096998648898874</v>
      </c>
      <c r="C87" s="1">
        <v>-0.88412500000000005</v>
      </c>
      <c r="D87">
        <v>83</v>
      </c>
      <c r="E87" s="1">
        <v>0.90097000000000005</v>
      </c>
      <c r="F87" s="5">
        <f t="shared" si="9"/>
        <v>-1.3511011309752519E-8</v>
      </c>
      <c r="G87" s="5"/>
      <c r="H87" s="5"/>
      <c r="I87">
        <v>83</v>
      </c>
      <c r="J87" s="1">
        <v>0.90097000000000005</v>
      </c>
      <c r="K87" s="27">
        <f t="shared" si="10"/>
        <v>-1.3511011309752519E-8</v>
      </c>
    </row>
    <row r="88" spans="1:11">
      <c r="A88" s="1">
        <f t="shared" si="8"/>
        <v>8.3500000000000005E-2</v>
      </c>
      <c r="B88" s="5">
        <f>(EXP(GAMMALN(1/3))*(1-_xlfn.GAMMA.DIST((A88^3)/(3*datos!$B$2),1/3,1,TRUE))-$F$1)/($F$2-$F$1)</f>
        <v>0.89977005418146594</v>
      </c>
      <c r="C88" s="1">
        <v>-0.88410999999999995</v>
      </c>
      <c r="D88">
        <v>84</v>
      </c>
      <c r="E88" s="1">
        <v>0.89976999999999996</v>
      </c>
      <c r="F88" s="5">
        <f t="shared" si="9"/>
        <v>5.4181465980462917E-8</v>
      </c>
      <c r="G88" s="5"/>
      <c r="H88" s="5"/>
      <c r="I88">
        <v>84</v>
      </c>
      <c r="J88" s="1">
        <v>0.89976999999999996</v>
      </c>
      <c r="K88" s="27">
        <f t="shared" si="10"/>
        <v>5.4181465980462917E-8</v>
      </c>
    </row>
    <row r="89" spans="1:11">
      <c r="A89" s="1">
        <f t="shared" si="8"/>
        <v>8.4500000000000006E-2</v>
      </c>
      <c r="B89" s="5">
        <f>(EXP(GAMMALN(1/3))*(1-_xlfn.GAMMA.DIST((A89^3)/(3*datos!$B$2),1/3,1,TRUE))-$F$1)/($F$2-$F$1)</f>
        <v>0.89857014278983061</v>
      </c>
      <c r="C89" s="1">
        <v>-0.88409400000000005</v>
      </c>
      <c r="D89">
        <v>85</v>
      </c>
      <c r="E89" s="1">
        <v>0.89856999999999998</v>
      </c>
      <c r="F89" s="5">
        <f t="shared" si="9"/>
        <v>1.4278983062609996E-7</v>
      </c>
      <c r="G89" s="5"/>
      <c r="H89" s="5"/>
      <c r="I89">
        <v>85</v>
      </c>
      <c r="J89" s="1">
        <v>0.89856999999999998</v>
      </c>
      <c r="K89" s="27">
        <f t="shared" si="10"/>
        <v>1.4278983062609996E-7</v>
      </c>
    </row>
    <row r="90" spans="1:11">
      <c r="A90" s="1">
        <f t="shared" si="8"/>
        <v>8.5500000000000007E-2</v>
      </c>
      <c r="B90" s="5">
        <f>(EXP(GAMMALN(1/3))*(1-_xlfn.GAMMA.DIST((A90^3)/(3*datos!$B$2),1/3,1,TRUE))-$F$1)/($F$2-$F$1)</f>
        <v>0.89737025281767147</v>
      </c>
      <c r="C90" s="1">
        <v>-0.88407800000000003</v>
      </c>
      <c r="D90">
        <v>86</v>
      </c>
      <c r="E90" s="1">
        <v>0.89737</v>
      </c>
      <c r="F90" s="5">
        <f t="shared" si="9"/>
        <v>2.5281767146445588E-7</v>
      </c>
      <c r="G90" s="5"/>
      <c r="H90" s="5"/>
      <c r="I90">
        <v>86</v>
      </c>
      <c r="J90" s="1">
        <v>0.89737</v>
      </c>
      <c r="K90" s="27">
        <f t="shared" si="10"/>
        <v>2.5281767146445588E-7</v>
      </c>
    </row>
    <row r="91" spans="1:11">
      <c r="A91" s="1">
        <f t="shared" si="8"/>
        <v>8.6500000000000007E-2</v>
      </c>
      <c r="B91" s="5">
        <f>(EXP(GAMMALN(1/3))*(1-_xlfn.GAMMA.DIST((A91^3)/(3*datos!$B$2),1/3,1,TRUE))-$F$1)/($F$2-$F$1)</f>
        <v>0.89617038477455002</v>
      </c>
      <c r="C91" s="1">
        <v>-0.88406200000000001</v>
      </c>
      <c r="D91">
        <v>87</v>
      </c>
      <c r="E91" s="1">
        <v>0.89617000000000002</v>
      </c>
      <c r="F91" s="5">
        <f t="shared" si="9"/>
        <v>3.8477454999963356E-7</v>
      </c>
      <c r="G91" s="5"/>
      <c r="H91" s="5"/>
      <c r="I91">
        <v>87</v>
      </c>
      <c r="J91" s="1">
        <v>0.89617000000000002</v>
      </c>
      <c r="K91" s="27">
        <f t="shared" si="10"/>
        <v>3.8477454999963356E-7</v>
      </c>
    </row>
    <row r="92" spans="1:11">
      <c r="A92" s="1">
        <f t="shared" si="8"/>
        <v>8.7499999999999994E-2</v>
      </c>
      <c r="B92" s="5">
        <f>(EXP(GAMMALN(1/3))*(1-_xlfn.GAMMA.DIST((A92^3)/(3*datos!$B$2),1/3,1,TRUE))-$F$1)/($F$2-$F$1)</f>
        <v>0.89497053917599945</v>
      </c>
      <c r="C92" s="1">
        <v>-0.88404499999999997</v>
      </c>
      <c r="D92">
        <v>88</v>
      </c>
      <c r="E92" s="1">
        <v>0.89497099999999996</v>
      </c>
      <c r="F92" s="5">
        <f t="shared" si="9"/>
        <v>-4.6082400051439265E-7</v>
      </c>
      <c r="G92" s="5"/>
      <c r="H92" s="5"/>
      <c r="I92">
        <v>88</v>
      </c>
      <c r="J92" s="1">
        <v>0.89497099999999996</v>
      </c>
      <c r="K92" s="27">
        <f t="shared" si="10"/>
        <v>-4.6082400051439265E-7</v>
      </c>
    </row>
    <row r="93" spans="1:11">
      <c r="A93" s="1">
        <f t="shared" si="8"/>
        <v>8.8499999999999995E-2</v>
      </c>
      <c r="B93" s="5">
        <f>(EXP(GAMMALN(1/3))*(1-_xlfn.GAMMA.DIST((A93^3)/(3*datos!$B$2),1/3,1,TRUE))-$F$1)/($F$2-$F$1)</f>
        <v>0.89377071654352314</v>
      </c>
      <c r="C93" s="1">
        <v>-0.88402800000000004</v>
      </c>
      <c r="D93">
        <v>89</v>
      </c>
      <c r="E93" s="1">
        <v>0.89377099999999998</v>
      </c>
      <c r="F93" s="5">
        <f t="shared" si="9"/>
        <v>-2.834564768461334E-7</v>
      </c>
      <c r="G93" s="5"/>
      <c r="H93" s="5"/>
      <c r="I93">
        <v>89</v>
      </c>
      <c r="J93" s="1">
        <v>0.89377099999999998</v>
      </c>
      <c r="K93" s="27">
        <f t="shared" si="10"/>
        <v>-2.834564768461334E-7</v>
      </c>
    </row>
    <row r="94" spans="1:11">
      <c r="A94" s="1">
        <f t="shared" si="8"/>
        <v>8.9499999999999996E-2</v>
      </c>
      <c r="B94" s="5">
        <f>(EXP(GAMMALN(1/3))*(1-_xlfn.GAMMA.DIST((A94^3)/(3*datos!$B$2),1/3,1,TRUE))-$F$1)/($F$2-$F$1)</f>
        <v>0.89257091740459271</v>
      </c>
      <c r="C94" s="1">
        <v>-0.88401099999999999</v>
      </c>
      <c r="D94">
        <v>90</v>
      </c>
      <c r="E94" s="1">
        <v>0.892571</v>
      </c>
      <c r="F94" s="5">
        <f t="shared" si="9"/>
        <v>-8.2595407291385925E-8</v>
      </c>
      <c r="G94" s="5"/>
      <c r="H94" s="5"/>
      <c r="I94">
        <v>90</v>
      </c>
      <c r="J94" s="1">
        <v>0.892571</v>
      </c>
      <c r="K94" s="27">
        <f t="shared" si="10"/>
        <v>-8.2595407291385925E-8</v>
      </c>
    </row>
    <row r="95" spans="1:11">
      <c r="A95" s="1">
        <f t="shared" si="8"/>
        <v>9.0499999999999997E-2</v>
      </c>
      <c r="B95" s="5">
        <f>(EXP(GAMMALN(1/3))*(1-_xlfn.GAMMA.DIST((A95^3)/(3*datos!$B$2),1/3,1,TRUE))-$F$1)/($F$2-$F$1)</f>
        <v>0.89137114229264858</v>
      </c>
      <c r="C95" s="1">
        <v>-0.88399300000000003</v>
      </c>
      <c r="D95">
        <v>91</v>
      </c>
      <c r="E95" s="1">
        <v>0.89137100000000002</v>
      </c>
      <c r="F95" s="5">
        <f t="shared" si="9"/>
        <v>1.4229264855281087E-7</v>
      </c>
      <c r="G95" s="5"/>
      <c r="H95" s="5"/>
      <c r="I95">
        <v>91</v>
      </c>
      <c r="J95" s="1">
        <v>0.89137100000000002</v>
      </c>
      <c r="K95" s="27">
        <f t="shared" si="10"/>
        <v>1.4229264855281087E-7</v>
      </c>
    </row>
    <row r="96" spans="1:11">
      <c r="A96" s="1">
        <f t="shared" si="8"/>
        <v>9.1499999999999998E-2</v>
      </c>
      <c r="B96" s="5">
        <f>(EXP(GAMMALN(1/3))*(1-_xlfn.GAMMA.DIST((A96^3)/(3*datos!$B$2),1/3,1,TRUE))-$F$1)/($F$2-$F$1)</f>
        <v>0.89017139174709681</v>
      </c>
      <c r="C96" s="1">
        <v>-0.88397499999999996</v>
      </c>
      <c r="D96">
        <v>92</v>
      </c>
      <c r="E96" s="1">
        <v>0.89017100000000005</v>
      </c>
      <c r="F96" s="5">
        <f t="shared" si="9"/>
        <v>3.9174709676181863E-7</v>
      </c>
      <c r="G96" s="5"/>
      <c r="H96" s="5"/>
      <c r="I96">
        <v>92</v>
      </c>
      <c r="J96" s="1">
        <v>0.89017100000000005</v>
      </c>
      <c r="K96" s="27">
        <f t="shared" si="10"/>
        <v>3.9174709676181863E-7</v>
      </c>
    </row>
    <row r="97" spans="1:11">
      <c r="A97" s="1">
        <f t="shared" si="8"/>
        <v>9.2499999999999999E-2</v>
      </c>
      <c r="B97" s="5">
        <f>(EXP(GAMMALN(1/3))*(1-_xlfn.GAMMA.DIST((A97^3)/(3*datos!$B$2),1/3,1,TRUE))-$F$1)/($F$2-$F$1)</f>
        <v>0.88897166631331015</v>
      </c>
      <c r="C97" s="1">
        <v>-0.88395599999999996</v>
      </c>
      <c r="D97">
        <v>93</v>
      </c>
      <c r="E97" s="1">
        <v>0.88897199999999998</v>
      </c>
      <c r="F97" s="5">
        <f t="shared" si="9"/>
        <v>-3.3368668983513317E-7</v>
      </c>
      <c r="G97" s="5"/>
      <c r="H97" s="5"/>
      <c r="I97">
        <v>93</v>
      </c>
      <c r="J97" s="1">
        <v>0.88897199999999998</v>
      </c>
      <c r="K97" s="27">
        <f t="shared" si="10"/>
        <v>-3.3368668983513317E-7</v>
      </c>
    </row>
    <row r="98" spans="1:11">
      <c r="A98" s="1">
        <f t="shared" si="8"/>
        <v>9.35E-2</v>
      </c>
      <c r="B98" s="5">
        <f>(EXP(GAMMALN(1/3))*(1-_xlfn.GAMMA.DIST((A98^3)/(3*datos!$B$2),1/3,1,TRUE))-$F$1)/($F$2-$F$1)</f>
        <v>0.8877719665426248</v>
      </c>
      <c r="C98" s="1">
        <v>-0.88393699999999997</v>
      </c>
      <c r="D98">
        <v>94</v>
      </c>
      <c r="E98" s="1">
        <v>0.88777200000000001</v>
      </c>
      <c r="F98" s="5">
        <f t="shared" si="9"/>
        <v>-3.3457375203660433E-8</v>
      </c>
      <c r="G98" s="5"/>
      <c r="H98" s="5"/>
      <c r="I98">
        <v>94</v>
      </c>
      <c r="J98" s="1">
        <v>0.88777200000000001</v>
      </c>
      <c r="K98" s="27">
        <f t="shared" si="10"/>
        <v>-3.3457375203660433E-8</v>
      </c>
    </row>
    <row r="99" spans="1:11">
      <c r="A99" s="1">
        <f t="shared" si="8"/>
        <v>9.4500000000000001E-2</v>
      </c>
      <c r="B99" s="5">
        <f>(EXP(GAMMALN(1/3))*(1-_xlfn.GAMMA.DIST((A99^3)/(3*datos!$B$2),1/3,1,TRUE))-$F$1)/($F$2-$F$1)</f>
        <v>0.88657229299234031</v>
      </c>
      <c r="C99" s="1">
        <v>-0.88391699999999995</v>
      </c>
      <c r="D99">
        <v>95</v>
      </c>
      <c r="E99" s="1">
        <v>0.88657200000000003</v>
      </c>
      <c r="F99" s="5">
        <f t="shared" si="9"/>
        <v>2.9299234027835297E-7</v>
      </c>
      <c r="G99" s="5"/>
      <c r="H99" s="5"/>
      <c r="I99">
        <v>95</v>
      </c>
      <c r="J99" s="1">
        <v>0.88657200000000003</v>
      </c>
      <c r="K99" s="27">
        <f t="shared" si="10"/>
        <v>2.9299234027835297E-7</v>
      </c>
    </row>
    <row r="100" spans="1:11">
      <c r="A100" s="1">
        <f t="shared" si="8"/>
        <v>9.5500000000000002E-2</v>
      </c>
      <c r="B100" s="5">
        <f>(EXP(GAMMALN(1/3))*(1-_xlfn.GAMMA.DIST((A100^3)/(3*datos!$B$2),1/3,1,TRUE))-$F$1)/($F$2-$F$1)</f>
        <v>0.88537264622571721</v>
      </c>
      <c r="C100" s="1">
        <v>-0.88389700000000004</v>
      </c>
      <c r="D100">
        <v>96</v>
      </c>
      <c r="E100" s="1">
        <v>0.88537299999999997</v>
      </c>
      <c r="F100" s="5">
        <f t="shared" si="9"/>
        <v>-3.5377428275751299E-7</v>
      </c>
      <c r="G100" s="5"/>
      <c r="H100" s="5"/>
      <c r="I100">
        <v>96</v>
      </c>
      <c r="J100" s="1">
        <v>0.88537299999999997</v>
      </c>
      <c r="K100" s="27">
        <f t="shared" si="10"/>
        <v>-3.5377428275751299E-7</v>
      </c>
    </row>
    <row r="101" spans="1:11">
      <c r="A101" s="1">
        <f t="shared" si="8"/>
        <v>9.6500000000000002E-2</v>
      </c>
      <c r="B101" s="5">
        <f>(EXP(GAMMALN(1/3))*(1-_xlfn.GAMMA.DIST((A101^3)/(3*datos!$B$2),1/3,1,TRUE))-$F$1)/($F$2-$F$1)</f>
        <v>0.88417302681197674</v>
      </c>
      <c r="C101" s="1">
        <v>-0.88387700000000002</v>
      </c>
      <c r="D101">
        <v>97</v>
      </c>
      <c r="E101" s="1">
        <v>0.88417299999999999</v>
      </c>
      <c r="F101" s="5">
        <f t="shared" si="9"/>
        <v>2.6811976749918642E-8</v>
      </c>
      <c r="G101" s="5"/>
      <c r="H101" s="5"/>
      <c r="I101">
        <v>97</v>
      </c>
      <c r="J101" s="1">
        <v>0.88417299999999999</v>
      </c>
      <c r="K101" s="27">
        <f t="shared" si="10"/>
        <v>2.6811976749918642E-8</v>
      </c>
    </row>
    <row r="102" spans="1:11">
      <c r="A102" s="1">
        <f t="shared" si="8"/>
        <v>9.7500000000000003E-2</v>
      </c>
      <c r="B102" s="5">
        <f>(EXP(GAMMALN(1/3))*(1-_xlfn.GAMMA.DIST((A102^3)/(3*datos!$B$2),1/3,1,TRUE))-$F$1)/($F$2-$F$1)</f>
        <v>0.88297343532630002</v>
      </c>
      <c r="C102" s="1">
        <v>-0.88385599999999998</v>
      </c>
      <c r="D102">
        <v>98</v>
      </c>
      <c r="E102" s="1">
        <v>0.88297300000000001</v>
      </c>
      <c r="F102" s="5">
        <f t="shared" si="9"/>
        <v>4.3532630000786554E-7</v>
      </c>
      <c r="G102" s="5"/>
      <c r="H102" s="5"/>
      <c r="I102">
        <v>98</v>
      </c>
      <c r="J102" s="1">
        <v>0.88297300000000001</v>
      </c>
      <c r="K102" s="27">
        <f t="shared" si="10"/>
        <v>4.3532630000786554E-7</v>
      </c>
    </row>
    <row r="103" spans="1:11">
      <c r="A103" s="1">
        <f t="shared" si="8"/>
        <v>9.8500000000000004E-2</v>
      </c>
      <c r="B103" s="5">
        <f>(EXP(GAMMALN(1/3))*(1-_xlfn.GAMMA.DIST((A103^3)/(3*datos!$B$2),1/3,1,TRUE))-$F$1)/($F$2-$F$1)</f>
        <v>0.88177387234982441</v>
      </c>
      <c r="C103" s="1">
        <v>-0.88383500000000004</v>
      </c>
      <c r="D103">
        <v>99</v>
      </c>
      <c r="E103" s="1">
        <v>0.88177399999999995</v>
      </c>
      <c r="F103" s="5">
        <f t="shared" si="9"/>
        <v>-1.2765017554094982E-7</v>
      </c>
      <c r="G103" s="5"/>
      <c r="H103" s="5"/>
      <c r="I103">
        <v>99</v>
      </c>
      <c r="J103" s="1">
        <v>0.88177399999999995</v>
      </c>
      <c r="K103" s="27">
        <f t="shared" si="10"/>
        <v>-1.2765017554094982E-7</v>
      </c>
    </row>
    <row r="104" spans="1:11">
      <c r="A104" s="1">
        <f t="shared" si="8"/>
        <v>9.9500000000000005E-2</v>
      </c>
      <c r="B104" s="5">
        <f>(EXP(GAMMALN(1/3))*(1-_xlfn.GAMMA.DIST((A104^3)/(3*datos!$B$2),1/3,1,TRUE))-$F$1)/($F$2-$F$1)</f>
        <v>0.88057433846964461</v>
      </c>
      <c r="C104" s="1">
        <v>-0.88381299999999996</v>
      </c>
      <c r="D104">
        <v>100</v>
      </c>
      <c r="E104" s="1">
        <v>0.88057399999999997</v>
      </c>
      <c r="F104" s="5">
        <f t="shared" si="9"/>
        <v>3.3846964464512297E-7</v>
      </c>
      <c r="G104" s="5"/>
      <c r="H104" s="5"/>
      <c r="I104">
        <v>100</v>
      </c>
      <c r="J104" s="1">
        <v>0.88057399999999997</v>
      </c>
      <c r="K104" s="27">
        <f t="shared" si="10"/>
        <v>3.3846964464512297E-7</v>
      </c>
    </row>
    <row r="105" spans="1:11">
      <c r="A105" s="1">
        <f t="shared" si="8"/>
        <v>0.10050000000000001</v>
      </c>
      <c r="B105" s="5">
        <f>(EXP(GAMMALN(1/3))*(1-_xlfn.GAMMA.DIST((A105^3)/(3*datos!$B$2),1/3,1,TRUE))-$F$1)/($F$2-$F$1)</f>
        <v>0.8793748342788088</v>
      </c>
      <c r="C105" s="1">
        <v>-0.88379099999999999</v>
      </c>
      <c r="D105">
        <v>101</v>
      </c>
      <c r="E105" s="1">
        <v>0.87937500000000002</v>
      </c>
      <c r="F105" s="5">
        <f t="shared" si="9"/>
        <v>-1.657211912142742E-7</v>
      </c>
      <c r="I105">
        <v>101</v>
      </c>
      <c r="J105" s="1">
        <v>0.87937500000000002</v>
      </c>
      <c r="K105" s="27">
        <f t="shared" si="10"/>
        <v>-1.657211912142742E-7</v>
      </c>
    </row>
    <row r="106" spans="1:11">
      <c r="A106" s="1">
        <f t="shared" si="8"/>
        <v>0.10150000000000001</v>
      </c>
      <c r="B106" s="5">
        <f>(EXP(GAMMALN(1/3))*(1-_xlfn.GAMMA.DIST((A106^3)/(3*datos!$B$2),1/3,1,TRUE))-$F$1)/($F$2-$F$1)</f>
        <v>0.87817536037631982</v>
      </c>
      <c r="C106" s="1">
        <v>-0.88376900000000003</v>
      </c>
      <c r="D106">
        <v>102</v>
      </c>
      <c r="E106" s="1">
        <v>0.87817500000000004</v>
      </c>
      <c r="F106" s="5">
        <f t="shared" si="9"/>
        <v>3.6037631978569351E-7</v>
      </c>
      <c r="I106">
        <v>102</v>
      </c>
      <c r="J106" s="1">
        <v>0.87817500000000004</v>
      </c>
      <c r="K106" s="27">
        <f t="shared" si="10"/>
        <v>3.6037631978569351E-7</v>
      </c>
    </row>
    <row r="107" spans="1:11">
      <c r="A107" s="1">
        <f t="shared" si="8"/>
        <v>0.10250000000000001</v>
      </c>
      <c r="B107" s="5">
        <f>(EXP(GAMMALN(1/3))*(1-_xlfn.GAMMA.DIST((A107^3)/(3*datos!$B$2),1/3,1,TRUE))-$F$1)/($F$2-$F$1)</f>
        <v>0.87697591736713143</v>
      </c>
      <c r="C107" s="1">
        <v>-0.88374600000000003</v>
      </c>
      <c r="D107">
        <v>103</v>
      </c>
      <c r="E107" s="1">
        <v>0.87697599999999998</v>
      </c>
      <c r="F107" s="5">
        <f t="shared" si="9"/>
        <v>-8.2632868547705129E-8</v>
      </c>
      <c r="I107">
        <v>103</v>
      </c>
      <c r="J107" s="1">
        <v>0.87697599999999998</v>
      </c>
      <c r="K107" s="27">
        <f t="shared" si="10"/>
        <v>-8.2632868547705129E-8</v>
      </c>
    </row>
    <row r="108" spans="1:11">
      <c r="A108" s="1">
        <f t="shared" si="8"/>
        <v>0.10350000000000001</v>
      </c>
      <c r="B108" s="5">
        <f>(EXP(GAMMALN(1/3))*(1-_xlfn.GAMMA.DIST((A108^3)/(3*datos!$B$2),1/3,1,TRUE))-$F$1)/($F$2-$F$1)</f>
        <v>0.87577650586214795</v>
      </c>
      <c r="C108" s="1">
        <v>-0.88372200000000001</v>
      </c>
      <c r="D108">
        <v>104</v>
      </c>
      <c r="E108" s="1">
        <v>0.875776</v>
      </c>
      <c r="F108" s="5">
        <f t="shared" si="9"/>
        <v>5.0586214794812179E-7</v>
      </c>
      <c r="I108">
        <v>104</v>
      </c>
      <c r="J108" s="1">
        <v>0.875776</v>
      </c>
      <c r="K108" s="27">
        <f t="shared" si="10"/>
        <v>5.0586214794812179E-7</v>
      </c>
    </row>
    <row r="109" spans="1:11">
      <c r="A109" s="1">
        <f t="shared" si="8"/>
        <v>0.1045</v>
      </c>
      <c r="B109" s="5">
        <f>(EXP(GAMMALN(1/3))*(1-_xlfn.GAMMA.DIST((A109^3)/(3*datos!$B$2),1/3,1,TRUE))-$F$1)/($F$2-$F$1)</f>
        <v>0.87457712647822261</v>
      </c>
      <c r="C109" s="1">
        <v>-0.88369799999999998</v>
      </c>
      <c r="D109">
        <v>105</v>
      </c>
      <c r="E109" s="1">
        <v>0.87457700000000005</v>
      </c>
      <c r="F109" s="5">
        <f t="shared" si="9"/>
        <v>1.2647822256184327E-7</v>
      </c>
      <c r="I109">
        <v>105</v>
      </c>
      <c r="J109" s="1">
        <v>0.87457700000000005</v>
      </c>
      <c r="K109" s="27">
        <f t="shared" si="10"/>
        <v>1.2647822256184327E-7</v>
      </c>
    </row>
    <row r="110" spans="1:11">
      <c r="A110" s="1">
        <f t="shared" si="8"/>
        <v>0.1055</v>
      </c>
      <c r="B110" s="5">
        <f>(EXP(GAMMALN(1/3))*(1-_xlfn.GAMMA.DIST((A110^3)/(3*datos!$B$2),1/3,1,TRUE))-$F$1)/($F$2-$F$1)</f>
        <v>0.87337777983815523</v>
      </c>
      <c r="C110" s="1">
        <v>-0.88367399999999996</v>
      </c>
      <c r="D110">
        <v>106</v>
      </c>
      <c r="E110" s="1">
        <v>0.87337799999999999</v>
      </c>
      <c r="F110" s="5">
        <f t="shared" si="9"/>
        <v>-2.2016184475504019E-7</v>
      </c>
      <c r="I110">
        <v>106</v>
      </c>
      <c r="J110" s="1">
        <v>0.87337799999999999</v>
      </c>
      <c r="K110" s="27">
        <f t="shared" si="10"/>
        <v>-2.2016184475504019E-7</v>
      </c>
    </row>
    <row r="111" spans="1:11">
      <c r="A111" s="1">
        <f t="shared" si="8"/>
        <v>0.1065</v>
      </c>
      <c r="B111" s="5">
        <f>(EXP(GAMMALN(1/3))*(1-_xlfn.GAMMA.DIST((A111^3)/(3*datos!$B$2),1/3,1,TRUE))-$F$1)/($F$2-$F$1)</f>
        <v>0.87217846657069165</v>
      </c>
      <c r="C111" s="1">
        <v>-0.88364900000000002</v>
      </c>
      <c r="D111">
        <v>107</v>
      </c>
      <c r="E111" s="1">
        <v>0.87217800000000001</v>
      </c>
      <c r="F111" s="5">
        <f t="shared" si="9"/>
        <v>4.6657069163735798E-7</v>
      </c>
      <c r="I111">
        <v>107</v>
      </c>
      <c r="J111" s="1">
        <v>0.87217800000000001</v>
      </c>
      <c r="K111" s="27">
        <f t="shared" si="10"/>
        <v>4.6657069163735798E-7</v>
      </c>
    </row>
    <row r="112" spans="1:11">
      <c r="A112" s="1">
        <f t="shared" si="8"/>
        <v>0.1075</v>
      </c>
      <c r="B112" s="5">
        <f>(EXP(GAMMALN(1/3))*(1-_xlfn.GAMMA.DIST((A112^3)/(3*datos!$B$2),1/3,1,TRUE))-$F$1)/($F$2-$F$1)</f>
        <v>0.87097918731052137</v>
      </c>
      <c r="C112" s="1">
        <v>-0.88362399999999997</v>
      </c>
      <c r="D112">
        <v>108</v>
      </c>
      <c r="E112" s="1">
        <v>0.87097899999999995</v>
      </c>
      <c r="F112" s="5">
        <f t="shared" si="9"/>
        <v>1.8731052142673121E-7</v>
      </c>
      <c r="I112">
        <v>108</v>
      </c>
      <c r="J112" s="1">
        <v>0.87097899999999995</v>
      </c>
      <c r="K112" s="27">
        <f t="shared" si="10"/>
        <v>1.8731052142673121E-7</v>
      </c>
    </row>
    <row r="113" spans="1:11">
      <c r="A113" s="1">
        <f t="shared" si="8"/>
        <v>0.1085</v>
      </c>
      <c r="B113" s="5">
        <f>(EXP(GAMMALN(1/3))*(1-_xlfn.GAMMA.DIST((A113^3)/(3*datos!$B$2),1/3,1,TRUE))-$F$1)/($F$2-$F$1)</f>
        <v>0.8697799426982763</v>
      </c>
      <c r="C113" s="1">
        <v>-0.88359799999999999</v>
      </c>
      <c r="D113">
        <v>109</v>
      </c>
      <c r="E113" s="1">
        <v>0.86978</v>
      </c>
      <c r="F113" s="5">
        <f t="shared" si="9"/>
        <v>-5.7301723699332285E-8</v>
      </c>
      <c r="I113">
        <v>109</v>
      </c>
      <c r="J113" s="1">
        <v>0.86978</v>
      </c>
      <c r="K113" s="27">
        <f t="shared" si="10"/>
        <v>-5.7301723699332285E-8</v>
      </c>
    </row>
    <row r="114" spans="1:11">
      <c r="A114" s="1">
        <f t="shared" si="8"/>
        <v>0.1095</v>
      </c>
      <c r="B114" s="5">
        <f>(EXP(GAMMALN(1/3))*(1-_xlfn.GAMMA.DIST((A114^3)/(3*datos!$B$2),1/3,1,TRUE))-$F$1)/($F$2-$F$1)</f>
        <v>0.86858073338052821</v>
      </c>
      <c r="C114" s="1">
        <v>-0.88357200000000002</v>
      </c>
      <c r="D114">
        <v>110</v>
      </c>
      <c r="E114" s="1">
        <v>0.86858100000000005</v>
      </c>
      <c r="F114" s="5">
        <f t="shared" si="9"/>
        <v>-2.6661947183370671E-7</v>
      </c>
      <c r="I114">
        <v>110</v>
      </c>
      <c r="J114" s="1">
        <v>0.86858100000000005</v>
      </c>
      <c r="K114" s="27">
        <f t="shared" si="10"/>
        <v>-2.6661947183370671E-7</v>
      </c>
    </row>
    <row r="115" spans="1:11">
      <c r="A115" s="1">
        <f t="shared" si="8"/>
        <v>0.1105</v>
      </c>
      <c r="B115" s="5">
        <f>(EXP(GAMMALN(1/3))*(1-_xlfn.GAMMA.DIST((A115^3)/(3*datos!$B$2),1/3,1,TRUE))-$F$1)/($F$2-$F$1)</f>
        <v>0.86738156000978839</v>
      </c>
      <c r="C115" s="1">
        <v>-0.88354500000000002</v>
      </c>
      <c r="D115">
        <v>111</v>
      </c>
      <c r="E115" s="1">
        <v>0.86738199999999999</v>
      </c>
      <c r="F115" s="5">
        <f t="shared" si="9"/>
        <v>-4.3999021159812912E-7</v>
      </c>
      <c r="I115">
        <v>111</v>
      </c>
      <c r="J115" s="1">
        <v>0.86738199999999999</v>
      </c>
      <c r="K115" s="27">
        <f t="shared" si="10"/>
        <v>-4.3999021159812912E-7</v>
      </c>
    </row>
    <row r="116" spans="1:11">
      <c r="A116" s="1">
        <f t="shared" si="8"/>
        <v>0.1115</v>
      </c>
      <c r="B116" s="5">
        <f>(EXP(GAMMALN(1/3))*(1-_xlfn.GAMMA.DIST((A116^3)/(3*datos!$B$2),1/3,1,TRUE))-$F$1)/($F$2-$F$1)</f>
        <v>0.86618242324450434</v>
      </c>
      <c r="C116" s="1">
        <v>-0.88351800000000003</v>
      </c>
      <c r="D116">
        <v>112</v>
      </c>
      <c r="E116" s="1">
        <v>0.86618200000000001</v>
      </c>
      <c r="F116" s="5">
        <f t="shared" si="9"/>
        <v>4.2324450433284255E-7</v>
      </c>
      <c r="I116">
        <v>112</v>
      </c>
      <c r="J116" s="1">
        <v>0.86618200000000001</v>
      </c>
      <c r="K116" s="27">
        <f t="shared" si="10"/>
        <v>4.2324450433284255E-7</v>
      </c>
    </row>
    <row r="117" spans="1:11">
      <c r="A117" s="1">
        <f t="shared" si="8"/>
        <v>0.1125</v>
      </c>
      <c r="B117" s="5">
        <f>(EXP(GAMMALN(1/3))*(1-_xlfn.GAMMA.DIST((A117^3)/(3*datos!$B$2),1/3,1,TRUE))-$F$1)/($F$2-$F$1)</f>
        <v>0.86498332374905906</v>
      </c>
      <c r="C117" s="1">
        <v>-0.88349</v>
      </c>
      <c r="D117">
        <v>113</v>
      </c>
      <c r="E117" s="1">
        <v>0.86498299999999995</v>
      </c>
      <c r="F117" s="5">
        <f t="shared" si="9"/>
        <v>3.2374905911680685E-7</v>
      </c>
      <c r="I117">
        <v>113</v>
      </c>
      <c r="J117" s="1">
        <v>0.86498299999999995</v>
      </c>
      <c r="K117" s="27">
        <f t="shared" si="10"/>
        <v>3.2374905911680685E-7</v>
      </c>
    </row>
    <row r="118" spans="1:11">
      <c r="A118" s="1">
        <f t="shared" si="8"/>
        <v>0.1135</v>
      </c>
      <c r="B118" s="5">
        <f>(EXP(GAMMALN(1/3))*(1-_xlfn.GAMMA.DIST((A118^3)/(3*datos!$B$2),1/3,1,TRUE))-$F$1)/($F$2-$F$1)</f>
        <v>0.86378426219376891</v>
      </c>
      <c r="C118" s="1">
        <v>-0.88346199999999997</v>
      </c>
      <c r="D118">
        <v>114</v>
      </c>
      <c r="E118" s="1">
        <v>0.863784</v>
      </c>
      <c r="F118" s="5">
        <f t="shared" si="9"/>
        <v>2.6219376891845059E-7</v>
      </c>
      <c r="I118">
        <v>114</v>
      </c>
      <c r="J118" s="1">
        <v>0.863784</v>
      </c>
      <c r="K118" s="27">
        <f t="shared" si="10"/>
        <v>2.6219376891845059E-7</v>
      </c>
    </row>
    <row r="119" spans="1:11">
      <c r="A119" s="1">
        <f t="shared" si="8"/>
        <v>0.1145</v>
      </c>
      <c r="B119" s="5">
        <f>(EXP(GAMMALN(1/3))*(1-_xlfn.GAMMA.DIST((A119^3)/(3*datos!$B$2),1/3,1,TRUE))-$F$1)/($F$2-$F$1)</f>
        <v>0.86258523925488195</v>
      </c>
      <c r="C119" s="1">
        <v>-0.88343300000000002</v>
      </c>
      <c r="D119" s="4">
        <v>115</v>
      </c>
      <c r="E119" s="1">
        <v>0.86258500000000005</v>
      </c>
      <c r="F119" s="5">
        <f t="shared" si="9"/>
        <v>2.392548819063478E-7</v>
      </c>
      <c r="I119">
        <v>115</v>
      </c>
      <c r="J119" s="1">
        <v>0.86258500000000005</v>
      </c>
      <c r="K119" s="27">
        <f t="shared" si="10"/>
        <v>2.392548819063478E-7</v>
      </c>
    </row>
    <row r="120" spans="1:11">
      <c r="A120" s="1">
        <f t="shared" si="8"/>
        <v>0.11550000000000001</v>
      </c>
      <c r="B120" s="5">
        <f>(EXP(GAMMALN(1/3))*(1-_xlfn.GAMMA.DIST((A120^3)/(3*datos!$B$2),1/3,1,TRUE))-$F$1)/($F$2-$F$1)</f>
        <v>0.86138625561457416</v>
      </c>
      <c r="C120" s="1">
        <v>-0.88340399999999997</v>
      </c>
      <c r="D120" s="4">
        <v>116</v>
      </c>
      <c r="E120" s="1">
        <v>0.86138599999999999</v>
      </c>
      <c r="F120" s="5">
        <f t="shared" si="9"/>
        <v>2.5561457417389022E-7</v>
      </c>
      <c r="I120">
        <v>116</v>
      </c>
      <c r="J120" s="1">
        <v>0.86138599999999999</v>
      </c>
      <c r="K120" s="27">
        <f t="shared" si="10"/>
        <v>2.5561457417389022E-7</v>
      </c>
    </row>
    <row r="121" spans="1:11">
      <c r="A121" s="1">
        <f t="shared" si="8"/>
        <v>0.11650000000000001</v>
      </c>
      <c r="B121" s="5">
        <f>(EXP(GAMMALN(1/3))*(1-_xlfn.GAMMA.DIST((A121^3)/(3*datos!$B$2),1/3,1,TRUE))-$F$1)/($F$2-$F$1)</f>
        <v>0.86018731196095111</v>
      </c>
      <c r="C121" s="1">
        <v>-0.88337399999999999</v>
      </c>
      <c r="D121">
        <v>117</v>
      </c>
      <c r="E121" s="1">
        <v>0.86018700000000003</v>
      </c>
      <c r="F121" s="5">
        <f t="shared" si="9"/>
        <v>3.1196095107155486E-7</v>
      </c>
      <c r="I121">
        <v>117</v>
      </c>
      <c r="J121" s="1">
        <v>0.86018700000000003</v>
      </c>
      <c r="K121" s="27">
        <f t="shared" si="10"/>
        <v>3.1196095107155486E-7</v>
      </c>
    </row>
    <row r="122" spans="1:11">
      <c r="A122" s="1">
        <f t="shared" si="8"/>
        <v>0.11750000000000001</v>
      </c>
      <c r="B122" s="5">
        <f>(EXP(GAMMALN(1/3))*(1-_xlfn.GAMMA.DIST((A122^3)/(3*datos!$B$2),1/3,1,TRUE))-$F$1)/($F$2-$F$1)</f>
        <v>0.85898840898804341</v>
      </c>
      <c r="C122" s="1">
        <v>-0.88334400000000002</v>
      </c>
      <c r="D122">
        <v>118</v>
      </c>
      <c r="E122" s="1">
        <v>0.85898799999999997</v>
      </c>
      <c r="F122" s="5">
        <f t="shared" si="9"/>
        <v>4.0898804343214579E-7</v>
      </c>
      <c r="I122">
        <v>118</v>
      </c>
      <c r="J122" s="1">
        <v>0.85898799999999997</v>
      </c>
      <c r="K122" s="27">
        <f t="shared" si="10"/>
        <v>4.0898804343214579E-7</v>
      </c>
    </row>
    <row r="123" spans="1:11">
      <c r="A123" s="1">
        <f t="shared" si="8"/>
        <v>0.11850000000000001</v>
      </c>
      <c r="B123" s="5">
        <f>(EXP(GAMMALN(1/3))*(1-_xlfn.GAMMA.DIST((A123^3)/(3*datos!$B$2),1/3,1,TRUE))-$F$1)/($F$2-$F$1)</f>
        <v>0.85778954739580415</v>
      </c>
      <c r="C123" s="1">
        <v>-0.88331300000000001</v>
      </c>
      <c r="D123">
        <v>119</v>
      </c>
      <c r="E123" s="1">
        <v>0.85779000000000005</v>
      </c>
      <c r="F123" s="5">
        <f t="shared" si="9"/>
        <v>-4.5260419589965295E-7</v>
      </c>
      <c r="I123">
        <v>119</v>
      </c>
      <c r="J123" s="1">
        <v>0.85779000000000005</v>
      </c>
      <c r="K123" s="27">
        <f t="shared" si="10"/>
        <v>-4.5260419589965295E-7</v>
      </c>
    </row>
    <row r="124" spans="1:11">
      <c r="A124" s="1">
        <f t="shared" si="8"/>
        <v>0.1195</v>
      </c>
      <c r="B124" s="5">
        <f>(EXP(GAMMALN(1/3))*(1-_xlfn.GAMMA.DIST((A124^3)/(3*datos!$B$2),1/3,1,TRUE))-$F$1)/($F$2-$F$1)</f>
        <v>0.85659072789010926</v>
      </c>
      <c r="C124" s="1">
        <v>-0.88328200000000001</v>
      </c>
      <c r="D124">
        <v>120</v>
      </c>
      <c r="E124" s="1">
        <v>0.85659099999999999</v>
      </c>
      <c r="F124" s="5">
        <f t="shared" si="9"/>
        <v>-2.7210989073100933E-7</v>
      </c>
      <c r="I124">
        <v>120</v>
      </c>
      <c r="J124" s="1">
        <v>0.85659099999999999</v>
      </c>
      <c r="K124" s="27">
        <f t="shared" si="10"/>
        <v>-2.7210989073100933E-7</v>
      </c>
    </row>
    <row r="125" spans="1:11">
      <c r="A125" s="1">
        <f t="shared" si="8"/>
        <v>0.1205</v>
      </c>
      <c r="B125" s="5">
        <f>(EXP(GAMMALN(1/3))*(1-_xlfn.GAMMA.DIST((A125^3)/(3*datos!$B$2),1/3,1,TRUE))-$F$1)/($F$2-$F$1)</f>
        <v>0.85539195118275324</v>
      </c>
      <c r="C125" s="1">
        <v>-0.88324999999999998</v>
      </c>
      <c r="D125">
        <v>121</v>
      </c>
      <c r="E125" s="1">
        <v>0.85539200000000004</v>
      </c>
      <c r="F125" s="5">
        <f t="shared" si="9"/>
        <v>-4.8817246800503256E-8</v>
      </c>
      <c r="I125">
        <v>121</v>
      </c>
      <c r="J125" s="1">
        <v>0.85539200000000004</v>
      </c>
      <c r="K125" s="27">
        <f t="shared" si="10"/>
        <v>-4.8817246800503256E-8</v>
      </c>
    </row>
    <row r="126" spans="1:11">
      <c r="A126" s="1">
        <f t="shared" si="8"/>
        <v>0.1215</v>
      </c>
      <c r="B126" s="5">
        <f>(EXP(GAMMALN(1/3))*(1-_xlfn.GAMMA.DIST((A126^3)/(3*datos!$B$2),1/3,1,TRUE))-$F$1)/($F$2-$F$1)</f>
        <v>0.85419321799144854</v>
      </c>
      <c r="C126" s="1">
        <v>-0.88321799999999995</v>
      </c>
      <c r="D126">
        <v>122</v>
      </c>
      <c r="E126" s="1">
        <v>0.85419299999999998</v>
      </c>
      <c r="F126" s="5">
        <f t="shared" si="9"/>
        <v>2.179914485589407E-7</v>
      </c>
      <c r="I126">
        <v>122</v>
      </c>
      <c r="J126" s="1">
        <v>0.85419299999999998</v>
      </c>
      <c r="K126" s="27">
        <f t="shared" si="10"/>
        <v>2.179914485589407E-7</v>
      </c>
    </row>
    <row r="127" spans="1:11">
      <c r="A127" s="1">
        <f t="shared" si="8"/>
        <v>0.1225</v>
      </c>
      <c r="B127" s="5">
        <f>(EXP(GAMMALN(1/3))*(1-_xlfn.GAMMA.DIST((A127^3)/(3*datos!$B$2),1/3,1,TRUE))-$F$1)/($F$2-$F$1)</f>
        <v>0.85299452903982231</v>
      </c>
      <c r="C127" s="1">
        <v>-0.883185</v>
      </c>
      <c r="D127">
        <v>123</v>
      </c>
      <c r="E127" s="1">
        <v>0.85299499999999995</v>
      </c>
      <c r="F127" s="5">
        <f t="shared" si="9"/>
        <v>-4.709601776342609E-7</v>
      </c>
      <c r="I127">
        <v>123</v>
      </c>
      <c r="J127" s="1">
        <v>0.85299499999999995</v>
      </c>
      <c r="K127" s="27">
        <f t="shared" si="10"/>
        <v>-4.709601776342609E-7</v>
      </c>
    </row>
    <row r="128" spans="1:11">
      <c r="A128" s="1">
        <f t="shared" si="8"/>
        <v>0.1235</v>
      </c>
      <c r="B128" s="5">
        <f>(EXP(GAMMALN(1/3))*(1-_xlfn.GAMMA.DIST((A128^3)/(3*datos!$B$2),1/3,1,TRUE))-$F$1)/($F$2-$F$1)</f>
        <v>0.85179588505741499</v>
      </c>
      <c r="C128" s="1">
        <v>-0.88315200000000005</v>
      </c>
      <c r="D128">
        <v>124</v>
      </c>
      <c r="E128" s="1">
        <v>0.851796</v>
      </c>
      <c r="F128" s="5">
        <f t="shared" si="9"/>
        <v>-1.1494258500555077E-7</v>
      </c>
      <c r="I128">
        <v>124</v>
      </c>
      <c r="J128" s="1">
        <v>0.851796</v>
      </c>
      <c r="K128" s="27">
        <f t="shared" si="10"/>
        <v>-1.1494258500555077E-7</v>
      </c>
    </row>
    <row r="129" spans="1:11">
      <c r="A129" s="1">
        <f t="shared" si="8"/>
        <v>0.1245</v>
      </c>
      <c r="B129" s="5">
        <f>(EXP(GAMMALN(1/3))*(1-_xlfn.GAMMA.DIST((A129^3)/(3*datos!$B$2),1/3,1,TRUE))-$F$1)/($F$2-$F$1)</f>
        <v>0.85059728677967728</v>
      </c>
      <c r="C129" s="1">
        <v>-0.88311799999999996</v>
      </c>
      <c r="D129">
        <v>125</v>
      </c>
      <c r="E129" s="1">
        <v>0.85059700000000005</v>
      </c>
      <c r="F129" s="5">
        <f t="shared" si="9"/>
        <v>2.8677967722767761E-7</v>
      </c>
      <c r="I129">
        <v>125</v>
      </c>
      <c r="J129" s="1">
        <v>0.85059700000000005</v>
      </c>
      <c r="K129" s="27">
        <f t="shared" si="10"/>
        <v>2.8677967722767761E-7</v>
      </c>
    </row>
    <row r="130" spans="1:11">
      <c r="A130" s="1">
        <f t="shared" si="8"/>
        <v>0.1255</v>
      </c>
      <c r="B130" s="5">
        <f>(EXP(GAMMALN(1/3))*(1-_xlfn.GAMMA.DIST((A130^3)/(3*datos!$B$2),1/3,1,TRUE))-$F$1)/($F$2-$F$1)</f>
        <v>0.84939873494796914</v>
      </c>
      <c r="C130" s="1">
        <v>-0.88308299999999995</v>
      </c>
      <c r="D130">
        <v>126</v>
      </c>
      <c r="E130" s="1">
        <v>0.84939900000000002</v>
      </c>
      <c r="F130" s="5">
        <f t="shared" si="9"/>
        <v>-2.6505203087889839E-7</v>
      </c>
      <c r="I130">
        <v>126</v>
      </c>
      <c r="J130" s="1">
        <v>0.84939900000000002</v>
      </c>
      <c r="K130" s="27">
        <f t="shared" si="10"/>
        <v>-2.6505203087889839E-7</v>
      </c>
    </row>
    <row r="131" spans="1:11">
      <c r="A131" s="1">
        <f t="shared" si="8"/>
        <v>0.1265</v>
      </c>
      <c r="B131" s="5">
        <f>(EXP(GAMMALN(1/3))*(1-_xlfn.GAMMA.DIST((A131^3)/(3*datos!$B$2),1/3,1,TRUE))-$F$1)/($F$2-$F$1)</f>
        <v>0.84820023030955627</v>
      </c>
      <c r="C131" s="1">
        <v>-0.88304800000000006</v>
      </c>
      <c r="D131">
        <v>127</v>
      </c>
      <c r="E131" s="1">
        <v>0.84819999999999995</v>
      </c>
      <c r="F131" s="5">
        <f t="shared" si="9"/>
        <v>2.3030955631497818E-7</v>
      </c>
      <c r="I131">
        <v>127</v>
      </c>
      <c r="J131" s="1">
        <v>0.84819999999999995</v>
      </c>
      <c r="K131" s="27">
        <f t="shared" si="10"/>
        <v>2.3030955631497818E-7</v>
      </c>
    </row>
    <row r="132" spans="1:11">
      <c r="A132" s="1">
        <f t="shared" si="8"/>
        <v>0.1275</v>
      </c>
      <c r="B132" s="5">
        <f>(EXP(GAMMALN(1/3))*(1-_xlfn.GAMMA.DIST((A132^3)/(3*datos!$B$2),1/3,1,TRUE))-$F$1)/($F$2-$F$1)</f>
        <v>0.8470017736176082</v>
      </c>
      <c r="C132" s="1">
        <v>-0.88301300000000005</v>
      </c>
      <c r="D132">
        <v>128</v>
      </c>
      <c r="E132" s="1">
        <v>0.84700200000000003</v>
      </c>
      <c r="F132" s="5">
        <f t="shared" si="9"/>
        <v>-2.2638239183248032E-7</v>
      </c>
      <c r="I132">
        <v>128</v>
      </c>
      <c r="J132" s="1">
        <v>0.84700200000000003</v>
      </c>
      <c r="K132" s="27">
        <f t="shared" si="10"/>
        <v>-2.2638239183248032E-7</v>
      </c>
    </row>
    <row r="133" spans="1:11">
      <c r="A133" s="1">
        <f t="shared" si="8"/>
        <v>0.1285</v>
      </c>
      <c r="B133" s="5">
        <f>(EXP(GAMMALN(1/3))*(1-_xlfn.GAMMA.DIST((A133^3)/(3*datos!$B$2),1/3,1,TRUE))-$F$1)/($F$2-$F$1)</f>
        <v>0.8458033656311964</v>
      </c>
      <c r="C133" s="1">
        <v>-0.88297599999999998</v>
      </c>
      <c r="D133">
        <v>129</v>
      </c>
      <c r="E133" s="1">
        <v>0.84580299999999997</v>
      </c>
      <c r="F133" s="5">
        <f t="shared" si="9"/>
        <v>3.6563119643062691E-7</v>
      </c>
      <c r="I133">
        <v>129</v>
      </c>
      <c r="J133" s="1">
        <v>0.84580299999999997</v>
      </c>
      <c r="K133" s="27">
        <f t="shared" si="10"/>
        <v>3.6563119643062691E-7</v>
      </c>
    </row>
    <row r="134" spans="1:11">
      <c r="A134" s="1">
        <f t="shared" ref="A134:A197" si="11">$B$2*D134-$B$2/2</f>
        <v>0.1295</v>
      </c>
      <c r="B134" s="5">
        <f>(EXP(GAMMALN(1/3))*(1-_xlfn.GAMMA.DIST((A134^3)/(3*datos!$B$2),1/3,1,TRUE))-$F$1)/($F$2-$F$1)</f>
        <v>0.84460500711529074</v>
      </c>
      <c r="C134" s="1">
        <v>-0.88293999999999995</v>
      </c>
      <c r="D134">
        <v>130</v>
      </c>
      <c r="E134" s="1">
        <v>0.84460500000000005</v>
      </c>
      <c r="F134" s="5">
        <f t="shared" ref="F134:F197" si="12">B134-E134</f>
        <v>7.1152906899740742E-9</v>
      </c>
      <c r="I134">
        <v>130</v>
      </c>
      <c r="J134" s="1">
        <v>0.84460500000000005</v>
      </c>
      <c r="K134" s="27">
        <f t="shared" ref="K134:K197" si="13">B134-J134</f>
        <v>7.1152906899740742E-9</v>
      </c>
    </row>
    <row r="135" spans="1:11">
      <c r="A135" s="1">
        <f t="shared" si="11"/>
        <v>0.1305</v>
      </c>
      <c r="B135" s="5">
        <f>(EXP(GAMMALN(1/3))*(1-_xlfn.GAMMA.DIST((A135^3)/(3*datos!$B$2),1/3,1,TRUE))-$F$1)/($F$2-$F$1)</f>
        <v>0.84340669884075825</v>
      </c>
      <c r="C135" s="1">
        <v>-0.88290199999999996</v>
      </c>
      <c r="D135">
        <v>131</v>
      </c>
      <c r="E135" s="1">
        <v>0.84340700000000002</v>
      </c>
      <c r="F135" s="5">
        <f t="shared" si="12"/>
        <v>-3.0115924176676856E-7</v>
      </c>
      <c r="I135">
        <v>131</v>
      </c>
      <c r="J135" s="1">
        <v>0.84340700000000002</v>
      </c>
      <c r="K135" s="27">
        <f t="shared" si="13"/>
        <v>-3.0115924176676856E-7</v>
      </c>
    </row>
    <row r="136" spans="1:11">
      <c r="A136" s="1">
        <f t="shared" si="11"/>
        <v>0.13150000000000001</v>
      </c>
      <c r="B136" s="5">
        <f>(EXP(GAMMALN(1/3))*(1-_xlfn.GAMMA.DIST((A136^3)/(3*datos!$B$2),1/3,1,TRUE))-$F$1)/($F$2-$F$1)</f>
        <v>0.84220844158436003</v>
      </c>
      <c r="C136" s="1">
        <v>-0.88286500000000001</v>
      </c>
      <c r="D136">
        <v>132</v>
      </c>
      <c r="E136" s="1">
        <v>0.84220799999999996</v>
      </c>
      <c r="F136" s="5">
        <f t="shared" si="12"/>
        <v>4.4158436007801782E-7</v>
      </c>
      <c r="I136">
        <v>132</v>
      </c>
      <c r="J136" s="1">
        <v>0.84220799999999996</v>
      </c>
      <c r="K136" s="27">
        <f t="shared" si="13"/>
        <v>4.4158436007801782E-7</v>
      </c>
    </row>
    <row r="137" spans="1:11">
      <c r="A137" s="1">
        <f t="shared" si="11"/>
        <v>0.13250000000000001</v>
      </c>
      <c r="B137" s="5">
        <f>(EXP(GAMMALN(1/3))*(1-_xlfn.GAMMA.DIST((A137^3)/(3*datos!$B$2),1/3,1,TRUE))-$F$1)/($F$2-$F$1)</f>
        <v>0.84101023612874826</v>
      </c>
      <c r="C137" s="1">
        <v>-0.882826</v>
      </c>
      <c r="D137">
        <v>133</v>
      </c>
      <c r="E137" s="1">
        <v>0.84101000000000004</v>
      </c>
      <c r="F137" s="5">
        <f t="shared" si="12"/>
        <v>2.3612874822109831E-7</v>
      </c>
      <c r="I137">
        <v>133</v>
      </c>
      <c r="J137" s="1">
        <v>0.84101000000000004</v>
      </c>
      <c r="K137" s="27">
        <f t="shared" si="13"/>
        <v>2.3612874822109831E-7</v>
      </c>
    </row>
    <row r="138" spans="1:11">
      <c r="A138" s="1">
        <f t="shared" si="11"/>
        <v>0.13350000000000001</v>
      </c>
      <c r="B138" s="5">
        <f>(EXP(GAMMALN(1/3))*(1-_xlfn.GAMMA.DIST((A138^3)/(3*datos!$B$2),1/3,1,TRUE))-$F$1)/($F$2-$F$1)</f>
        <v>0.83981208326246548</v>
      </c>
      <c r="C138" s="1">
        <v>-0.88278699999999999</v>
      </c>
      <c r="D138">
        <v>134</v>
      </c>
      <c r="E138" s="1">
        <v>0.839812</v>
      </c>
      <c r="F138" s="5">
        <f t="shared" si="12"/>
        <v>8.3262465477851322E-8</v>
      </c>
      <c r="I138">
        <v>134</v>
      </c>
      <c r="J138" s="1">
        <v>0.839812</v>
      </c>
      <c r="K138" s="27">
        <f t="shared" si="13"/>
        <v>8.3262465477851322E-8</v>
      </c>
    </row>
    <row r="139" spans="1:11">
      <c r="A139" s="1">
        <f t="shared" si="11"/>
        <v>0.13450000000000001</v>
      </c>
      <c r="B139" s="5">
        <f>(EXP(GAMMALN(1/3))*(1-_xlfn.GAMMA.DIST((A139^3)/(3*datos!$B$2),1/3,1,TRUE))-$F$1)/($F$2-$F$1)</f>
        <v>0.83861398377993912</v>
      </c>
      <c r="C139" s="1">
        <v>-0.88274699999999995</v>
      </c>
      <c r="D139">
        <v>135</v>
      </c>
      <c r="E139" s="1">
        <v>0.83861399999999997</v>
      </c>
      <c r="F139" s="5">
        <f t="shared" si="12"/>
        <v>-1.6220060850002938E-8</v>
      </c>
      <c r="I139">
        <v>135</v>
      </c>
      <c r="J139" s="1">
        <v>0.83861399999999997</v>
      </c>
      <c r="K139" s="27">
        <f t="shared" si="13"/>
        <v>-1.6220060850002938E-8</v>
      </c>
    </row>
    <row r="140" spans="1:11">
      <c r="A140" s="1">
        <f t="shared" si="11"/>
        <v>0.13550000000000001</v>
      </c>
      <c r="B140" s="5">
        <f>(EXP(GAMMALN(1/3))*(1-_xlfn.GAMMA.DIST((A140^3)/(3*datos!$B$2),1/3,1,TRUE))-$F$1)/($F$2-$F$1)</f>
        <v>0.83741593848148177</v>
      </c>
      <c r="C140" s="1">
        <v>-0.88270700000000002</v>
      </c>
      <c r="D140">
        <v>136</v>
      </c>
      <c r="E140" s="1">
        <v>0.83741600000000005</v>
      </c>
      <c r="F140" s="5">
        <f t="shared" si="12"/>
        <v>-6.1518518279513046E-8</v>
      </c>
      <c r="I140">
        <v>136</v>
      </c>
      <c r="J140" s="1">
        <v>0.83741600000000005</v>
      </c>
      <c r="K140" s="27">
        <f t="shared" si="13"/>
        <v>-6.1518518279513046E-8</v>
      </c>
    </row>
    <row r="141" spans="1:11">
      <c r="A141" s="1">
        <f t="shared" si="11"/>
        <v>0.13650000000000001</v>
      </c>
      <c r="B141" s="5">
        <f>(EXP(GAMMALN(1/3))*(1-_xlfn.GAMMA.DIST((A141^3)/(3*datos!$B$2),1/3,1,TRUE))-$F$1)/($F$2-$F$1)</f>
        <v>0.83621794817328643</v>
      </c>
      <c r="C141" s="1">
        <v>-0.88266599999999995</v>
      </c>
      <c r="D141">
        <v>137</v>
      </c>
      <c r="E141" s="1">
        <v>0.83621800000000002</v>
      </c>
      <c r="F141" s="5">
        <f t="shared" si="12"/>
        <v>-5.182671358738844E-8</v>
      </c>
      <c r="I141">
        <v>137</v>
      </c>
      <c r="J141" s="1">
        <v>0.83621800000000002</v>
      </c>
      <c r="K141" s="27">
        <f t="shared" si="13"/>
        <v>-5.182671358738844E-8</v>
      </c>
    </row>
    <row r="142" spans="1:11">
      <c r="A142" s="1">
        <f t="shared" si="11"/>
        <v>0.13750000000000001</v>
      </c>
      <c r="B142" s="5">
        <f>(EXP(GAMMALN(1/3))*(1-_xlfn.GAMMA.DIST((A142^3)/(3*datos!$B$2),1/3,1,TRUE))-$F$1)/($F$2-$F$1)</f>
        <v>0.83502001366742473</v>
      </c>
      <c r="C142" s="1">
        <v>-0.88262499999999999</v>
      </c>
      <c r="D142">
        <v>138</v>
      </c>
      <c r="E142" s="1">
        <v>0.83501999999999998</v>
      </c>
      <c r="F142" s="5">
        <f t="shared" si="12"/>
        <v>1.3667424747509926E-8</v>
      </c>
      <c r="I142">
        <v>138</v>
      </c>
      <c r="J142" s="1">
        <v>0.83501999999999998</v>
      </c>
      <c r="K142" s="27">
        <f t="shared" si="13"/>
        <v>1.3667424747509926E-8</v>
      </c>
    </row>
    <row r="143" spans="1:11">
      <c r="A143" s="1">
        <f t="shared" si="11"/>
        <v>0.13850000000000001</v>
      </c>
      <c r="B143" s="5">
        <f>(EXP(GAMMALN(1/3))*(1-_xlfn.GAMMA.DIST((A143^3)/(3*datos!$B$2),1/3,1,TRUE))-$F$1)/($F$2-$F$1)</f>
        <v>0.83382213578184372</v>
      </c>
      <c r="C143" s="1">
        <v>-0.88258300000000001</v>
      </c>
      <c r="D143">
        <v>139</v>
      </c>
      <c r="E143" s="1">
        <v>0.83382199999999995</v>
      </c>
      <c r="F143" s="5">
        <f t="shared" si="12"/>
        <v>1.3578184376861202E-7</v>
      </c>
      <c r="I143">
        <v>139</v>
      </c>
      <c r="J143" s="1">
        <v>0.83382199999999995</v>
      </c>
      <c r="K143" s="27">
        <f t="shared" si="13"/>
        <v>1.3578184376861202E-7</v>
      </c>
    </row>
    <row r="144" spans="1:11">
      <c r="A144" s="1">
        <f t="shared" si="11"/>
        <v>0.13950000000000001</v>
      </c>
      <c r="B144" s="5">
        <f>(EXP(GAMMALN(1/3))*(1-_xlfn.GAMMA.DIST((A144^3)/(3*datos!$B$2),1/3,1,TRUE))-$F$1)/($F$2-$F$1)</f>
        <v>0.83262431534036396</v>
      </c>
      <c r="C144" s="1">
        <v>-0.88253999999999999</v>
      </c>
      <c r="D144">
        <v>140</v>
      </c>
      <c r="E144" s="1">
        <v>0.83262400000000003</v>
      </c>
      <c r="F144" s="5">
        <f t="shared" si="12"/>
        <v>3.1534036393221498E-7</v>
      </c>
      <c r="I144">
        <v>140</v>
      </c>
      <c r="J144" s="1">
        <v>0.83262400000000003</v>
      </c>
      <c r="K144" s="27">
        <f t="shared" si="13"/>
        <v>3.1534036393221498E-7</v>
      </c>
    </row>
    <row r="145" spans="1:11">
      <c r="A145" s="1">
        <f t="shared" si="11"/>
        <v>0.14050000000000001</v>
      </c>
      <c r="B145" s="5">
        <f>(EXP(GAMMALN(1/3))*(1-_xlfn.GAMMA.DIST((A145^3)/(3*datos!$B$2),1/3,1,TRUE))-$F$1)/($F$2-$F$1)</f>
        <v>0.83142655317267544</v>
      </c>
      <c r="C145" s="1">
        <v>-0.88249699999999998</v>
      </c>
      <c r="D145">
        <v>141</v>
      </c>
      <c r="E145" s="1">
        <v>0.83142700000000003</v>
      </c>
      <c r="F145" s="5">
        <f t="shared" si="12"/>
        <v>-4.4682732458500851E-7</v>
      </c>
      <c r="I145">
        <v>141</v>
      </c>
      <c r="J145" s="1">
        <v>0.83142700000000003</v>
      </c>
      <c r="K145" s="27">
        <f t="shared" si="13"/>
        <v>-4.4682732458500851E-7</v>
      </c>
    </row>
    <row r="146" spans="1:11">
      <c r="A146" s="1">
        <f t="shared" si="11"/>
        <v>0.14150000000000001</v>
      </c>
      <c r="B146" s="5">
        <f>(EXP(GAMMALN(1/3))*(1-_xlfn.GAMMA.DIST((A146^3)/(3*datos!$B$2),1/3,1,TRUE))-$F$1)/($F$2-$F$1)</f>
        <v>0.83022885011433556</v>
      </c>
      <c r="C146" s="1">
        <v>-0.88245300000000004</v>
      </c>
      <c r="D146">
        <v>142</v>
      </c>
      <c r="E146" s="1">
        <v>0.83022899999999999</v>
      </c>
      <c r="F146" s="5">
        <f t="shared" si="12"/>
        <v>-1.4988566443552287E-7</v>
      </c>
      <c r="I146">
        <v>142</v>
      </c>
      <c r="J146" s="1">
        <v>0.83022899999999999</v>
      </c>
      <c r="K146" s="27">
        <f t="shared" si="13"/>
        <v>-1.4988566443552287E-7</v>
      </c>
    </row>
    <row r="147" spans="1:11">
      <c r="A147" s="1">
        <f t="shared" si="11"/>
        <v>0.14250000000000002</v>
      </c>
      <c r="B147" s="5">
        <f>(EXP(GAMMALN(1/3))*(1-_xlfn.GAMMA.DIST((A147^3)/(3*datos!$B$2),1/3,1,TRUE))-$F$1)/($F$2-$F$1)</f>
        <v>0.82903120700676614</v>
      </c>
      <c r="C147" s="1">
        <v>-0.882409</v>
      </c>
      <c r="D147">
        <v>143</v>
      </c>
      <c r="E147" s="1">
        <v>0.82903099999999996</v>
      </c>
      <c r="F147" s="5">
        <f t="shared" si="12"/>
        <v>2.0700676617302349E-7</v>
      </c>
      <c r="I147">
        <v>143</v>
      </c>
      <c r="J147" s="1">
        <v>0.82903099999999996</v>
      </c>
      <c r="K147" s="27">
        <f t="shared" si="13"/>
        <v>2.0700676617302349E-7</v>
      </c>
    </row>
    <row r="148" spans="1:11">
      <c r="A148" s="1">
        <f t="shared" si="11"/>
        <v>0.14350000000000002</v>
      </c>
      <c r="B148" s="5">
        <f>(EXP(GAMMALN(1/3))*(1-_xlfn.GAMMA.DIST((A148^3)/(3*datos!$B$2),1/3,1,TRUE))-$F$1)/($F$2-$F$1)</f>
        <v>0.82783362469724919</v>
      </c>
      <c r="C148" s="1">
        <v>-0.88236400000000004</v>
      </c>
      <c r="D148">
        <v>144</v>
      </c>
      <c r="E148" s="1">
        <v>0.82783399999999996</v>
      </c>
      <c r="F148" s="5">
        <f t="shared" si="12"/>
        <v>-3.7530275076580466E-7</v>
      </c>
      <c r="I148">
        <v>144</v>
      </c>
      <c r="J148" s="1">
        <v>0.82783399999999996</v>
      </c>
      <c r="K148" s="27">
        <f t="shared" si="13"/>
        <v>-3.7530275076580466E-7</v>
      </c>
    </row>
    <row r="149" spans="1:11">
      <c r="A149" s="1">
        <f t="shared" si="11"/>
        <v>0.14449999999999999</v>
      </c>
      <c r="B149" s="5">
        <f>(EXP(GAMMALN(1/3))*(1-_xlfn.GAMMA.DIST((A149^3)/(3*datos!$B$2),1/3,1,TRUE))-$F$1)/($F$2-$F$1)</f>
        <v>0.82663610403892673</v>
      </c>
      <c r="C149" s="1">
        <v>-0.88231800000000005</v>
      </c>
      <c r="D149">
        <v>145</v>
      </c>
      <c r="E149" s="1">
        <v>0.82663600000000004</v>
      </c>
      <c r="F149" s="5">
        <f t="shared" si="12"/>
        <v>1.040389266959707E-7</v>
      </c>
      <c r="I149">
        <v>145</v>
      </c>
      <c r="J149" s="1">
        <v>0.82663600000000004</v>
      </c>
      <c r="K149" s="27">
        <f t="shared" si="13"/>
        <v>1.040389266959707E-7</v>
      </c>
    </row>
    <row r="150" spans="1:11">
      <c r="A150" s="1">
        <f t="shared" si="11"/>
        <v>0.14549999999999999</v>
      </c>
      <c r="B150" s="5">
        <f>(EXP(GAMMALN(1/3))*(1-_xlfn.GAMMA.DIST((A150^3)/(3*datos!$B$2),1/3,1,TRUE))-$F$1)/($F$2-$F$1)</f>
        <v>0.82543864589079474</v>
      </c>
      <c r="C150" s="1">
        <v>-0.88227100000000003</v>
      </c>
      <c r="D150">
        <v>146</v>
      </c>
      <c r="E150" s="1">
        <v>0.82543900000000003</v>
      </c>
      <c r="F150" s="5">
        <f t="shared" si="12"/>
        <v>-3.541092052916639E-7</v>
      </c>
      <c r="I150">
        <v>146</v>
      </c>
      <c r="J150" s="1">
        <v>0.82543900000000003</v>
      </c>
      <c r="K150" s="27">
        <f t="shared" si="13"/>
        <v>-3.541092052916639E-7</v>
      </c>
    </row>
    <row r="151" spans="1:11">
      <c r="A151" s="1">
        <f t="shared" si="11"/>
        <v>0.14649999999999999</v>
      </c>
      <c r="B151" s="5">
        <f>(EXP(GAMMALN(1/3))*(1-_xlfn.GAMMA.DIST((A151^3)/(3*datos!$B$2),1/3,1,TRUE))-$F$1)/($F$2-$F$1)</f>
        <v>0.82424125111770141</v>
      </c>
      <c r="C151" s="1">
        <v>-0.88222400000000001</v>
      </c>
      <c r="D151">
        <v>147</v>
      </c>
      <c r="E151" s="1">
        <v>0.824241</v>
      </c>
      <c r="F151" s="5">
        <f t="shared" si="12"/>
        <v>2.5111770141084122E-7</v>
      </c>
      <c r="I151">
        <v>147</v>
      </c>
      <c r="J151" s="1">
        <v>0.824241</v>
      </c>
      <c r="K151" s="27">
        <f t="shared" si="13"/>
        <v>2.5111770141084122E-7</v>
      </c>
    </row>
    <row r="152" spans="1:11">
      <c r="A152" s="1">
        <f t="shared" si="11"/>
        <v>0.14749999999999999</v>
      </c>
      <c r="B152" s="5">
        <f>(EXP(GAMMALN(1/3))*(1-_xlfn.GAMMA.DIST((A152^3)/(3*datos!$B$2),1/3,1,TRUE))-$F$1)/($F$2-$F$1)</f>
        <v>0.82304392059034437</v>
      </c>
      <c r="C152" s="1">
        <v>-0.88217699999999999</v>
      </c>
      <c r="D152">
        <v>148</v>
      </c>
      <c r="E152" s="1">
        <v>0.823044</v>
      </c>
      <c r="F152" s="5">
        <f t="shared" si="12"/>
        <v>-7.9409655628914777E-8</v>
      </c>
      <c r="I152">
        <v>148</v>
      </c>
      <c r="J152" s="1">
        <v>0.823044</v>
      </c>
      <c r="K152" s="27">
        <f t="shared" si="13"/>
        <v>-7.9409655628914777E-8</v>
      </c>
    </row>
    <row r="153" spans="1:11">
      <c r="A153" s="1">
        <f t="shared" si="11"/>
        <v>0.14849999999999999</v>
      </c>
      <c r="B153" s="5">
        <f>(EXP(GAMMALN(1/3))*(1-_xlfn.GAMMA.DIST((A153^3)/(3*datos!$B$2),1/3,1,TRUE))-$F$1)/($F$2-$F$1)</f>
        <v>0.82184665518526745</v>
      </c>
      <c r="C153" s="1">
        <v>-0.88212800000000002</v>
      </c>
      <c r="D153">
        <v>149</v>
      </c>
      <c r="E153" s="1">
        <v>0.82184699999999999</v>
      </c>
      <c r="F153" s="5">
        <f t="shared" si="12"/>
        <v>-3.4481473254466266E-7</v>
      </c>
      <c r="I153">
        <v>149</v>
      </c>
      <c r="J153" s="1">
        <v>0.82184699999999999</v>
      </c>
      <c r="K153" s="27">
        <f t="shared" si="13"/>
        <v>-3.4481473254466266E-7</v>
      </c>
    </row>
    <row r="154" spans="1:11">
      <c r="A154" s="1">
        <f t="shared" si="11"/>
        <v>0.14949999999999999</v>
      </c>
      <c r="B154" s="5">
        <f>(EXP(GAMMALN(1/3))*(1-_xlfn.GAMMA.DIST((A154^3)/(3*datos!$B$2),1/3,1,TRUE))-$F$1)/($F$2-$F$1)</f>
        <v>0.82064945578485549</v>
      </c>
      <c r="C154" s="1">
        <v>-0.88207999999999998</v>
      </c>
      <c r="D154">
        <v>150</v>
      </c>
      <c r="E154" s="1">
        <v>0.82064899999999996</v>
      </c>
      <c r="F154" s="5">
        <f t="shared" si="12"/>
        <v>4.5578485552422165E-7</v>
      </c>
      <c r="I154">
        <v>150</v>
      </c>
      <c r="J154" s="1">
        <v>0.82064899999999996</v>
      </c>
      <c r="K154" s="27">
        <f t="shared" si="13"/>
        <v>4.5578485552422165E-7</v>
      </c>
    </row>
    <row r="155" spans="1:11">
      <c r="A155" s="1">
        <f t="shared" si="11"/>
        <v>0.15049999999999999</v>
      </c>
      <c r="B155" s="5">
        <f>(EXP(GAMMALN(1/3))*(1-_xlfn.GAMMA.DIST((A155^3)/(3*datos!$B$2),1/3,1,TRUE))-$F$1)/($F$2-$F$1)</f>
        <v>0.81945232327733397</v>
      </c>
      <c r="C155" s="1">
        <v>-0.88202999999999998</v>
      </c>
      <c r="D155">
        <v>151</v>
      </c>
      <c r="E155" s="1">
        <v>0.81945199999999996</v>
      </c>
      <c r="F155" s="5">
        <f t="shared" si="12"/>
        <v>3.2327733401338321E-7</v>
      </c>
      <c r="I155">
        <v>151</v>
      </c>
      <c r="J155" s="1">
        <v>0.81945199999999996</v>
      </c>
      <c r="K155" s="27">
        <f t="shared" si="13"/>
        <v>3.2327733401338321E-7</v>
      </c>
    </row>
    <row r="156" spans="1:11">
      <c r="A156" s="1">
        <f t="shared" si="11"/>
        <v>0.1515</v>
      </c>
      <c r="B156" s="5">
        <f>(EXP(GAMMALN(1/3))*(1-_xlfn.GAMMA.DIST((A156^3)/(3*datos!$B$2),1/3,1,TRUE))-$F$1)/($F$2-$F$1)</f>
        <v>0.81825525855676429</v>
      </c>
      <c r="C156" s="1">
        <v>-0.88197999999999999</v>
      </c>
      <c r="D156">
        <v>152</v>
      </c>
      <c r="E156" s="1">
        <v>0.81825499999999995</v>
      </c>
      <c r="F156" s="5">
        <f t="shared" si="12"/>
        <v>2.5855676433206298E-7</v>
      </c>
      <c r="I156">
        <v>152</v>
      </c>
      <c r="J156" s="1">
        <v>0.81825499999999995</v>
      </c>
      <c r="K156" s="27">
        <f t="shared" si="13"/>
        <v>2.5855676433206298E-7</v>
      </c>
    </row>
    <row r="157" spans="1:11">
      <c r="A157" s="1">
        <f t="shared" si="11"/>
        <v>0.1525</v>
      </c>
      <c r="B157" s="5">
        <f>(EXP(GAMMALN(1/3))*(1-_xlfn.GAMMA.DIST((A157^3)/(3*datos!$B$2),1/3,1,TRUE))-$F$1)/($F$2-$F$1)</f>
        <v>0.81705826252304037</v>
      </c>
      <c r="C157" s="1">
        <v>-0.88192899999999996</v>
      </c>
      <c r="D157">
        <v>153</v>
      </c>
      <c r="E157" s="1">
        <v>0.81705799999999995</v>
      </c>
      <c r="F157" s="5">
        <f t="shared" si="12"/>
        <v>2.6252304041740615E-7</v>
      </c>
      <c r="I157">
        <v>153</v>
      </c>
      <c r="J157" s="1">
        <v>0.81705799999999995</v>
      </c>
      <c r="K157" s="27">
        <f t="shared" si="13"/>
        <v>2.6252304041740615E-7</v>
      </c>
    </row>
    <row r="158" spans="1:11">
      <c r="A158" s="1">
        <f t="shared" si="11"/>
        <v>0.1535</v>
      </c>
      <c r="B158" s="5">
        <f>(EXP(GAMMALN(1/3))*(1-_xlfn.GAMMA.DIST((A158^3)/(3*datos!$B$2),1/3,1,TRUE))-$F$1)/($F$2-$F$1)</f>
        <v>0.81586133608188494</v>
      </c>
      <c r="C158" s="1">
        <v>-0.88187700000000002</v>
      </c>
      <c r="D158">
        <v>154</v>
      </c>
      <c r="E158" s="1">
        <v>0.81586099999999995</v>
      </c>
      <c r="F158" s="5">
        <f t="shared" si="12"/>
        <v>3.3608188498845948E-7</v>
      </c>
      <c r="I158">
        <v>154</v>
      </c>
      <c r="J158" s="1">
        <v>0.81586099999999995</v>
      </c>
      <c r="K158" s="27">
        <f t="shared" si="13"/>
        <v>3.3608188498845948E-7</v>
      </c>
    </row>
    <row r="159" spans="1:11">
      <c r="A159" s="1">
        <f t="shared" si="11"/>
        <v>0.1545</v>
      </c>
      <c r="B159" s="5">
        <f>(EXP(GAMMALN(1/3))*(1-_xlfn.GAMMA.DIST((A159^3)/(3*datos!$B$2),1/3,1,TRUE))-$F$1)/($F$2-$F$1)</f>
        <v>0.81466448014484738</v>
      </c>
      <c r="C159" s="1">
        <v>-0.88182499999999997</v>
      </c>
      <c r="D159">
        <v>155</v>
      </c>
      <c r="E159" s="1">
        <v>0.81466400000000005</v>
      </c>
      <c r="F159" s="5">
        <f t="shared" si="12"/>
        <v>4.8014484732572527E-7</v>
      </c>
      <c r="I159">
        <v>155</v>
      </c>
      <c r="J159" s="1">
        <v>0.81466400000000005</v>
      </c>
      <c r="K159" s="27">
        <f t="shared" si="13"/>
        <v>4.8014484732572527E-7</v>
      </c>
    </row>
    <row r="160" spans="1:11">
      <c r="A160" s="1">
        <f t="shared" si="11"/>
        <v>0.1555</v>
      </c>
      <c r="B160" s="5">
        <f>(EXP(GAMMALN(1/3))*(1-_xlfn.GAMMA.DIST((A160^3)/(3*datos!$B$2),1/3,1,TRUE))-$F$1)/($F$2-$F$1)</f>
        <v>0.81346769562929877</v>
      </c>
      <c r="C160" s="1">
        <v>-0.881772</v>
      </c>
      <c r="D160">
        <v>156</v>
      </c>
      <c r="E160" s="1">
        <v>0.81346799999999997</v>
      </c>
      <c r="F160" s="5">
        <f t="shared" si="12"/>
        <v>-3.0437070119848642E-7</v>
      </c>
      <c r="I160">
        <v>156</v>
      </c>
      <c r="J160" s="1">
        <v>0.81346799999999997</v>
      </c>
      <c r="K160" s="27">
        <f t="shared" si="13"/>
        <v>-3.0437070119848642E-7</v>
      </c>
    </row>
    <row r="161" spans="1:11">
      <c r="A161" s="1">
        <f t="shared" si="11"/>
        <v>0.1565</v>
      </c>
      <c r="B161" s="5">
        <f>(EXP(GAMMALN(1/3))*(1-_xlfn.GAMMA.DIST((A161^3)/(3*datos!$B$2),1/3,1,TRUE))-$F$1)/($F$2-$F$1)</f>
        <v>0.81227098345842974</v>
      </c>
      <c r="C161" s="1">
        <v>-0.881718</v>
      </c>
      <c r="D161">
        <v>157</v>
      </c>
      <c r="E161" s="1">
        <v>0.81227099999999997</v>
      </c>
      <c r="F161" s="5">
        <f t="shared" si="12"/>
        <v>-1.6541570224681834E-8</v>
      </c>
      <c r="I161">
        <v>157</v>
      </c>
      <c r="J161" s="1">
        <v>0.81227099999999997</v>
      </c>
      <c r="K161" s="27">
        <f t="shared" si="13"/>
        <v>-1.6541570224681834E-8</v>
      </c>
    </row>
    <row r="162" spans="1:11">
      <c r="A162" s="1">
        <f t="shared" si="11"/>
        <v>0.1575</v>
      </c>
      <c r="B162" s="5">
        <f>(EXP(GAMMALN(1/3))*(1-_xlfn.GAMMA.DIST((A162^3)/(3*datos!$B$2),1/3,1,TRUE))-$F$1)/($F$2-$F$1)</f>
        <v>0.81107434456124494</v>
      </c>
      <c r="C162" s="1">
        <v>-0.881664</v>
      </c>
      <c r="D162">
        <v>158</v>
      </c>
      <c r="E162" s="1">
        <v>0.81107399999999996</v>
      </c>
      <c r="F162" s="5">
        <f t="shared" si="12"/>
        <v>3.4456124498039031E-7</v>
      </c>
      <c r="I162">
        <v>158</v>
      </c>
      <c r="J162" s="1">
        <v>0.81107399999999996</v>
      </c>
      <c r="K162" s="27">
        <f t="shared" si="13"/>
        <v>3.4456124498039031E-7</v>
      </c>
    </row>
    <row r="163" spans="1:11">
      <c r="A163" s="1">
        <f t="shared" si="11"/>
        <v>0.1585</v>
      </c>
      <c r="B163" s="5">
        <f>(EXP(GAMMALN(1/3))*(1-_xlfn.GAMMA.DIST((A163^3)/(3*datos!$B$2),1/3,1,TRUE))-$F$1)/($F$2-$F$1)</f>
        <v>0.80987777987256226</v>
      </c>
      <c r="C163" s="1">
        <v>-0.88160899999999998</v>
      </c>
      <c r="D163">
        <v>159</v>
      </c>
      <c r="E163" s="1">
        <v>0.80987799999999999</v>
      </c>
      <c r="F163" s="5">
        <f t="shared" si="12"/>
        <v>-2.2012743772226173E-7</v>
      </c>
      <c r="I163">
        <v>159</v>
      </c>
      <c r="J163" s="1">
        <v>0.80987799999999999</v>
      </c>
      <c r="K163" s="27">
        <f t="shared" si="13"/>
        <v>-2.2012743772226173E-7</v>
      </c>
    </row>
    <row r="164" spans="1:11">
      <c r="A164" s="1">
        <f t="shared" si="11"/>
        <v>0.1595</v>
      </c>
      <c r="B164" s="5">
        <f>(EXP(GAMMALN(1/3))*(1-_xlfn.GAMMA.DIST((A164^3)/(3*datos!$B$2),1/3,1,TRUE))-$F$1)/($F$2-$F$1)</f>
        <v>0.80868129033300595</v>
      </c>
      <c r="C164" s="1">
        <v>-0.88155300000000003</v>
      </c>
      <c r="D164">
        <v>160</v>
      </c>
      <c r="E164" s="1">
        <v>0.80868099999999998</v>
      </c>
      <c r="F164" s="5">
        <f t="shared" si="12"/>
        <v>2.9033300597003375E-7</v>
      </c>
      <c r="I164">
        <v>160</v>
      </c>
      <c r="J164" s="1">
        <v>0.80868099999999998</v>
      </c>
      <c r="K164" s="27">
        <f t="shared" si="13"/>
        <v>2.9033300597003375E-7</v>
      </c>
    </row>
    <row r="165" spans="1:11">
      <c r="A165" s="1">
        <f t="shared" si="11"/>
        <v>0.1605</v>
      </c>
      <c r="B165" s="5">
        <f>(EXP(GAMMALN(1/3))*(1-_xlfn.GAMMA.DIST((A165^3)/(3*datos!$B$2),1/3,1,TRUE))-$F$1)/($F$2-$F$1)</f>
        <v>0.80748487688900594</v>
      </c>
      <c r="C165" s="1">
        <v>-0.88149699999999998</v>
      </c>
      <c r="D165">
        <v>161</v>
      </c>
      <c r="E165" s="1">
        <v>0.80748500000000001</v>
      </c>
      <c r="F165" s="5">
        <f t="shared" si="12"/>
        <v>-1.231109940658115E-7</v>
      </c>
      <c r="I165">
        <v>161</v>
      </c>
      <c r="J165" s="1">
        <v>0.80748500000000001</v>
      </c>
      <c r="K165" s="27">
        <f t="shared" si="13"/>
        <v>-1.231109940658115E-7</v>
      </c>
    </row>
    <row r="166" spans="1:11">
      <c r="A166" s="1">
        <f t="shared" si="11"/>
        <v>0.1615</v>
      </c>
      <c r="B166" s="5">
        <f>(EXP(GAMMALN(1/3))*(1-_xlfn.GAMMA.DIST((A166^3)/(3*datos!$B$2),1/3,1,TRUE))-$F$1)/($F$2-$F$1)</f>
        <v>0.80628854049279186</v>
      </c>
      <c r="C166" s="1">
        <v>-0.88144</v>
      </c>
      <c r="D166">
        <v>162</v>
      </c>
      <c r="E166" s="1">
        <v>0.80628900000000003</v>
      </c>
      <c r="F166" s="5">
        <f t="shared" si="12"/>
        <v>-4.5950720817256041E-7</v>
      </c>
      <c r="I166">
        <v>162</v>
      </c>
      <c r="J166" s="1">
        <v>0.80628900000000003</v>
      </c>
      <c r="K166" s="27">
        <f t="shared" si="13"/>
        <v>-4.5950720817256041E-7</v>
      </c>
    </row>
    <row r="167" spans="1:11">
      <c r="A167" s="1">
        <f t="shared" si="11"/>
        <v>0.16250000000000001</v>
      </c>
      <c r="B167" s="5">
        <f>(EXP(GAMMALN(1/3))*(1-_xlfn.GAMMA.DIST((A167^3)/(3*datos!$B$2),1/3,1,TRUE))-$F$1)/($F$2-$F$1)</f>
        <v>0.80509228210239037</v>
      </c>
      <c r="C167" s="1">
        <v>-0.881382</v>
      </c>
      <c r="D167">
        <v>163</v>
      </c>
      <c r="E167" s="1">
        <v>0.80509200000000003</v>
      </c>
      <c r="F167" s="5">
        <f t="shared" si="12"/>
        <v>2.8210239033654716E-7</v>
      </c>
      <c r="I167">
        <v>163</v>
      </c>
      <c r="J167" s="1">
        <v>0.80509200000000003</v>
      </c>
      <c r="K167" s="27">
        <f t="shared" si="13"/>
        <v>2.8210239033654716E-7</v>
      </c>
    </row>
    <row r="168" spans="1:11">
      <c r="A168" s="1">
        <f t="shared" si="11"/>
        <v>0.16350000000000001</v>
      </c>
      <c r="B168" s="5">
        <f>(EXP(GAMMALN(1/3))*(1-_xlfn.GAMMA.DIST((A168^3)/(3*datos!$B$2),1/3,1,TRUE))-$F$1)/($F$2-$F$1)</f>
        <v>0.80389610268162048</v>
      </c>
      <c r="C168" s="1">
        <v>-0.88132299999999997</v>
      </c>
      <c r="D168">
        <v>164</v>
      </c>
      <c r="E168" s="1">
        <v>0.80389600000000005</v>
      </c>
      <c r="F168" s="5">
        <f t="shared" si="12"/>
        <v>1.0268162042859075E-7</v>
      </c>
      <c r="I168">
        <v>164</v>
      </c>
      <c r="J168" s="1">
        <v>0.80389600000000005</v>
      </c>
      <c r="K168" s="27">
        <f t="shared" si="13"/>
        <v>1.0268162042859075E-7</v>
      </c>
    </row>
    <row r="169" spans="1:11">
      <c r="A169" s="1">
        <f t="shared" si="11"/>
        <v>0.16450000000000001</v>
      </c>
      <c r="B169" s="5">
        <f>(EXP(GAMMALN(1/3))*(1-_xlfn.GAMMA.DIST((A169^3)/(3*datos!$B$2),1/3,1,TRUE))-$F$1)/($F$2-$F$1)</f>
        <v>0.80270000320009061</v>
      </c>
      <c r="C169" s="1">
        <v>-0.88126400000000005</v>
      </c>
      <c r="D169">
        <v>165</v>
      </c>
      <c r="E169" s="1">
        <v>0.80269999999999997</v>
      </c>
      <c r="F169" s="5">
        <f t="shared" si="12"/>
        <v>3.2000906369233917E-9</v>
      </c>
      <c r="I169">
        <v>165</v>
      </c>
      <c r="J169" s="1">
        <v>0.80269999999999997</v>
      </c>
      <c r="K169" s="27">
        <f t="shared" si="13"/>
        <v>3.2000906369233917E-9</v>
      </c>
    </row>
    <row r="170" spans="1:11">
      <c r="A170" s="1">
        <f t="shared" si="11"/>
        <v>0.16550000000000001</v>
      </c>
      <c r="B170" s="5">
        <f>(EXP(GAMMALN(1/3))*(1-_xlfn.GAMMA.DIST((A170^3)/(3*datos!$B$2),1/3,1,TRUE))-$F$1)/($F$2-$F$1)</f>
        <v>0.80150398463319406</v>
      </c>
      <c r="C170" s="1">
        <v>-0.88120399999999999</v>
      </c>
      <c r="D170">
        <v>166</v>
      </c>
      <c r="E170" s="1">
        <v>0.80150399999999999</v>
      </c>
      <c r="F170" s="5">
        <f t="shared" si="12"/>
        <v>-1.5366805938832329E-8</v>
      </c>
      <c r="I170">
        <v>166</v>
      </c>
      <c r="J170" s="1">
        <v>0.80150399999999999</v>
      </c>
      <c r="K170" s="27">
        <f t="shared" si="13"/>
        <v>-1.5366805938832329E-8</v>
      </c>
    </row>
    <row r="171" spans="1:11">
      <c r="A171" s="1">
        <f t="shared" si="11"/>
        <v>0.16650000000000001</v>
      </c>
      <c r="B171" s="5">
        <f>(EXP(GAMMALN(1/3))*(1-_xlfn.GAMMA.DIST((A171^3)/(3*datos!$B$2),1/3,1,TRUE))-$F$1)/($F$2-$F$1)</f>
        <v>0.80030804796210486</v>
      </c>
      <c r="C171" s="1">
        <v>-0.88114300000000001</v>
      </c>
      <c r="D171">
        <v>167</v>
      </c>
      <c r="E171" s="1">
        <v>0.80030800000000002</v>
      </c>
      <c r="F171" s="5">
        <f t="shared" si="12"/>
        <v>4.7962104843257691E-8</v>
      </c>
      <c r="I171">
        <v>167</v>
      </c>
      <c r="J171" s="1">
        <v>0.80030800000000002</v>
      </c>
      <c r="K171" s="27">
        <f t="shared" si="13"/>
        <v>4.7962104843257691E-8</v>
      </c>
    </row>
    <row r="172" spans="1:11">
      <c r="A172" s="1">
        <f t="shared" si="11"/>
        <v>0.16750000000000001</v>
      </c>
      <c r="B172" s="5">
        <f>(EXP(GAMMALN(1/3))*(1-_xlfn.GAMMA.DIST((A172^3)/(3*datos!$B$2),1/3,1,TRUE))-$F$1)/($F$2-$F$1)</f>
        <v>0.79911219417377488</v>
      </c>
      <c r="C172" s="1">
        <v>-0.88108200000000003</v>
      </c>
      <c r="D172">
        <v>168</v>
      </c>
      <c r="E172" s="1">
        <v>0.79911200000000004</v>
      </c>
      <c r="F172" s="5">
        <f t="shared" si="12"/>
        <v>1.9417377483677001E-7</v>
      </c>
      <c r="I172">
        <v>168</v>
      </c>
      <c r="J172" s="1">
        <v>0.79911200000000004</v>
      </c>
      <c r="K172" s="27">
        <f t="shared" si="13"/>
        <v>1.9417377483677001E-7</v>
      </c>
    </row>
    <row r="173" spans="1:11">
      <c r="A173" s="1">
        <f t="shared" si="11"/>
        <v>0.16850000000000001</v>
      </c>
      <c r="B173" s="5">
        <f>(EXP(GAMMALN(1/3))*(1-_xlfn.GAMMA.DIST((A173^3)/(3*datos!$B$2),1/3,1,TRUE))-$F$1)/($F$2-$F$1)</f>
        <v>0.79791642426092757</v>
      </c>
      <c r="C173" s="1">
        <v>-0.88102000000000003</v>
      </c>
      <c r="D173">
        <v>169</v>
      </c>
      <c r="E173" s="1">
        <v>0.79791599999999996</v>
      </c>
      <c r="F173" s="5">
        <f t="shared" si="12"/>
        <v>4.242609276117193E-7</v>
      </c>
      <c r="I173">
        <v>169</v>
      </c>
      <c r="J173" s="1">
        <v>0.79791599999999996</v>
      </c>
      <c r="K173" s="27">
        <f t="shared" si="13"/>
        <v>4.242609276117193E-7</v>
      </c>
    </row>
    <row r="174" spans="1:11">
      <c r="A174" s="1">
        <f t="shared" si="11"/>
        <v>0.16950000000000001</v>
      </c>
      <c r="B174" s="5">
        <f>(EXP(GAMMALN(1/3))*(1-_xlfn.GAMMA.DIST((A174^3)/(3*datos!$B$2),1/3,1,TRUE))-$F$1)/($F$2-$F$1)</f>
        <v>0.79672073922205622</v>
      </c>
      <c r="C174" s="1">
        <v>-0.88095699999999999</v>
      </c>
      <c r="D174">
        <v>170</v>
      </c>
      <c r="E174" s="1">
        <v>0.79672100000000001</v>
      </c>
      <c r="F174" s="5">
        <f t="shared" si="12"/>
        <v>-2.6077794379464336E-7</v>
      </c>
      <c r="I174">
        <v>170</v>
      </c>
      <c r="J174" s="1">
        <v>0.79672100000000001</v>
      </c>
      <c r="K174" s="27">
        <f t="shared" si="13"/>
        <v>-2.6077794379464336E-7</v>
      </c>
    </row>
    <row r="175" spans="1:11">
      <c r="A175" s="1">
        <f t="shared" si="11"/>
        <v>0.17050000000000001</v>
      </c>
      <c r="B175" s="5">
        <f>(EXP(GAMMALN(1/3))*(1-_xlfn.GAMMA.DIST((A175^3)/(3*datos!$B$2),1/3,1,TRUE))-$F$1)/($F$2-$F$1)</f>
        <v>0.79552514006141795</v>
      </c>
      <c r="C175" s="1">
        <v>-0.88089300000000004</v>
      </c>
      <c r="D175">
        <v>171</v>
      </c>
      <c r="E175" s="1">
        <v>0.79552500000000004</v>
      </c>
      <c r="F175" s="5">
        <f t="shared" si="12"/>
        <v>1.4006141790812165E-7</v>
      </c>
      <c r="I175">
        <v>171</v>
      </c>
      <c r="J175" s="1">
        <v>0.79552500000000004</v>
      </c>
      <c r="K175" s="27">
        <f t="shared" si="13"/>
        <v>1.4006141790812165E-7</v>
      </c>
    </row>
    <row r="176" spans="1:11">
      <c r="A176" s="1">
        <f t="shared" si="11"/>
        <v>0.17150000000000001</v>
      </c>
      <c r="B176" s="5">
        <f>(EXP(GAMMALN(1/3))*(1-_xlfn.GAMMA.DIST((A176^3)/(3*datos!$B$2),1/3,1,TRUE))-$F$1)/($F$2-$F$1)</f>
        <v>0.79432962778903071</v>
      </c>
      <c r="C176" s="1">
        <v>-0.88082899999999997</v>
      </c>
      <c r="D176">
        <v>172</v>
      </c>
      <c r="E176" s="1">
        <v>0.79432999999999998</v>
      </c>
      <c r="F176" s="5">
        <f t="shared" si="12"/>
        <v>-3.7221096926831621E-7</v>
      </c>
      <c r="I176">
        <v>172</v>
      </c>
      <c r="J176" s="1">
        <v>0.79432999999999998</v>
      </c>
      <c r="K176" s="27">
        <f t="shared" si="13"/>
        <v>-3.7221096926831621E-7</v>
      </c>
    </row>
    <row r="177" spans="1:11">
      <c r="A177" s="1">
        <f t="shared" si="11"/>
        <v>0.17250000000000001</v>
      </c>
      <c r="B177" s="5">
        <f>(EXP(GAMMALN(1/3))*(1-_xlfn.GAMMA.DIST((A177^3)/(3*datos!$B$2),1/3,1,TRUE))-$F$1)/($F$2-$F$1)</f>
        <v>0.79313420342066787</v>
      </c>
      <c r="C177" s="1">
        <v>-0.88076399999999999</v>
      </c>
      <c r="D177">
        <v>173</v>
      </c>
      <c r="E177" s="1">
        <v>0.79313400000000001</v>
      </c>
      <c r="F177" s="5">
        <f t="shared" si="12"/>
        <v>2.0342066786582791E-7</v>
      </c>
      <c r="I177">
        <v>173</v>
      </c>
      <c r="J177" s="1">
        <v>0.79313400000000001</v>
      </c>
      <c r="K177" s="27">
        <f t="shared" si="13"/>
        <v>2.0342066786582791E-7</v>
      </c>
    </row>
    <row r="178" spans="1:11">
      <c r="A178" s="1">
        <f t="shared" si="11"/>
        <v>0.17350000000000002</v>
      </c>
      <c r="B178" s="5">
        <f>(EXP(GAMMALN(1/3))*(1-_xlfn.GAMMA.DIST((A178^3)/(3*datos!$B$2),1/3,1,TRUE))-$F$1)/($F$2-$F$1)</f>
        <v>0.79193886797785473</v>
      </c>
      <c r="C178" s="1">
        <v>-0.88069799999999998</v>
      </c>
      <c r="D178">
        <v>174</v>
      </c>
      <c r="E178" s="1">
        <v>0.79193899999999995</v>
      </c>
      <c r="F178" s="5">
        <f t="shared" si="12"/>
        <v>-1.3202214521612632E-7</v>
      </c>
      <c r="I178">
        <v>174</v>
      </c>
      <c r="J178" s="1">
        <v>0.79193899999999995</v>
      </c>
      <c r="K178" s="27">
        <f t="shared" si="13"/>
        <v>-1.3202214521612632E-7</v>
      </c>
    </row>
    <row r="179" spans="1:11">
      <c r="A179" s="1">
        <f t="shared" si="11"/>
        <v>0.17450000000000002</v>
      </c>
      <c r="B179" s="5">
        <f>(EXP(GAMMALN(1/3))*(1-_xlfn.GAMMA.DIST((A179^3)/(3*datos!$B$2),1/3,1,TRUE))-$F$1)/($F$2-$F$1)</f>
        <v>0.79074362248786456</v>
      </c>
      <c r="C179" s="1">
        <v>-0.88063100000000005</v>
      </c>
      <c r="D179">
        <v>175</v>
      </c>
      <c r="E179" s="1">
        <v>0.790744</v>
      </c>
      <c r="F179" s="5">
        <f t="shared" si="12"/>
        <v>-3.7751213544101603E-7</v>
      </c>
      <c r="I179">
        <v>175</v>
      </c>
      <c r="J179" s="1">
        <v>0.790744</v>
      </c>
      <c r="K179" s="27">
        <f t="shared" si="13"/>
        <v>-3.7751213544101603E-7</v>
      </c>
    </row>
    <row r="180" spans="1:11">
      <c r="A180" s="1">
        <f t="shared" si="11"/>
        <v>0.17549999999999999</v>
      </c>
      <c r="B180" s="5">
        <f>(EXP(GAMMALN(1/3))*(1-_xlfn.GAMMA.DIST((A180^3)/(3*datos!$B$2),1/3,1,TRUE))-$F$1)/($F$2-$F$1)</f>
        <v>0.78954846798371248</v>
      </c>
      <c r="C180" s="1">
        <v>-0.88056400000000001</v>
      </c>
      <c r="D180">
        <v>176</v>
      </c>
      <c r="E180" s="1">
        <v>0.78954800000000003</v>
      </c>
      <c r="F180" s="5">
        <f t="shared" si="12"/>
        <v>4.679837124488273E-7</v>
      </c>
      <c r="I180">
        <v>176</v>
      </c>
      <c r="J180" s="1">
        <v>0.78954800000000003</v>
      </c>
      <c r="K180" s="27">
        <f t="shared" si="13"/>
        <v>4.679837124488273E-7</v>
      </c>
    </row>
    <row r="181" spans="1:11">
      <c r="A181" s="1">
        <f t="shared" si="11"/>
        <v>0.17649999999999999</v>
      </c>
      <c r="B181" s="5">
        <f>(EXP(GAMMALN(1/3))*(1-_xlfn.GAMMA.DIST((A181^3)/(3*datos!$B$2),1/3,1,TRUE))-$F$1)/($F$2-$F$1)</f>
        <v>0.78835340550415223</v>
      </c>
      <c r="C181" s="1">
        <v>-0.88049500000000003</v>
      </c>
      <c r="D181">
        <v>177</v>
      </c>
      <c r="E181" s="1">
        <v>0.78835299999999997</v>
      </c>
      <c r="F181" s="5">
        <f t="shared" si="12"/>
        <v>4.0550415225659719E-7</v>
      </c>
      <c r="I181">
        <v>177</v>
      </c>
      <c r="J181" s="1">
        <v>0.78835299999999997</v>
      </c>
      <c r="K181" s="27">
        <f t="shared" si="13"/>
        <v>4.0550415225659719E-7</v>
      </c>
    </row>
    <row r="182" spans="1:11">
      <c r="A182" s="1">
        <f t="shared" si="11"/>
        <v>0.17749999999999999</v>
      </c>
      <c r="B182" s="5">
        <f>(EXP(GAMMALN(1/3))*(1-_xlfn.GAMMA.DIST((A182^3)/(3*datos!$B$2),1/3,1,TRUE))-$F$1)/($F$2-$F$1)</f>
        <v>0.78715843609367198</v>
      </c>
      <c r="C182" s="1">
        <v>-0.88042600000000004</v>
      </c>
      <c r="D182">
        <v>178</v>
      </c>
      <c r="E182" s="1">
        <v>0.78715800000000002</v>
      </c>
      <c r="F182" s="5">
        <f t="shared" si="12"/>
        <v>4.3609367195163173E-7</v>
      </c>
      <c r="I182">
        <v>178</v>
      </c>
      <c r="J182" s="1">
        <v>0.78715800000000002</v>
      </c>
      <c r="K182" s="27">
        <f t="shared" si="13"/>
        <v>4.3609367195163173E-7</v>
      </c>
    </row>
    <row r="183" spans="1:11">
      <c r="A183" s="1">
        <f t="shared" si="11"/>
        <v>0.17849999999999999</v>
      </c>
      <c r="B183" s="5">
        <f>(EXP(GAMMALN(1/3))*(1-_xlfn.GAMMA.DIST((A183^3)/(3*datos!$B$2),1/3,1,TRUE))-$F$1)/($F$2-$F$1)</f>
        <v>0.78596356080248786</v>
      </c>
      <c r="C183" s="1">
        <v>-0.88035699999999995</v>
      </c>
      <c r="D183">
        <v>179</v>
      </c>
      <c r="E183" s="1">
        <v>0.785964</v>
      </c>
      <c r="F183" s="5">
        <f t="shared" si="12"/>
        <v>-4.3919751213650216E-7</v>
      </c>
      <c r="I183">
        <v>179</v>
      </c>
      <c r="J183" s="1">
        <v>0.785964</v>
      </c>
      <c r="K183" s="27">
        <f t="shared" si="13"/>
        <v>-4.3919751213650216E-7</v>
      </c>
    </row>
    <row r="184" spans="1:11">
      <c r="A184" s="1">
        <f t="shared" si="11"/>
        <v>0.17949999999999999</v>
      </c>
      <c r="B184" s="5">
        <f>(EXP(GAMMALN(1/3))*(1-_xlfn.GAMMA.DIST((A184^3)/(3*datos!$B$2),1/3,1,TRUE))-$F$1)/($F$2-$F$1)</f>
        <v>0.78476878068654232</v>
      </c>
      <c r="C184" s="1">
        <v>-0.88028600000000001</v>
      </c>
      <c r="D184">
        <v>180</v>
      </c>
      <c r="E184" s="1">
        <v>0.78476900000000005</v>
      </c>
      <c r="F184" s="5">
        <f t="shared" si="12"/>
        <v>-2.1931345772774336E-7</v>
      </c>
      <c r="I184">
        <v>180</v>
      </c>
      <c r="J184" s="1">
        <v>0.78476900000000005</v>
      </c>
      <c r="K184" s="27">
        <f t="shared" si="13"/>
        <v>-2.1931345772774336E-7</v>
      </c>
    </row>
    <row r="185" spans="1:11">
      <c r="A185" s="1">
        <f t="shared" si="11"/>
        <v>0.18049999999999999</v>
      </c>
      <c r="B185" s="5">
        <f>(EXP(GAMMALN(1/3))*(1-_xlfn.GAMMA.DIST((A185^3)/(3*datos!$B$2),1/3,1,TRUE))-$F$1)/($F$2-$F$1)</f>
        <v>0.78357409680749646</v>
      </c>
      <c r="C185" s="1">
        <v>-0.88021499999999997</v>
      </c>
      <c r="D185">
        <v>181</v>
      </c>
      <c r="E185" s="1">
        <v>0.78357399999999999</v>
      </c>
      <c r="F185" s="5">
        <f t="shared" si="12"/>
        <v>9.6807496463569009E-8</v>
      </c>
      <c r="I185">
        <v>181</v>
      </c>
      <c r="J185" s="1">
        <v>0.78357399999999999</v>
      </c>
      <c r="K185" s="27">
        <f t="shared" si="13"/>
        <v>9.6807496463569009E-8</v>
      </c>
    </row>
    <row r="186" spans="1:11">
      <c r="A186" s="1">
        <f t="shared" si="11"/>
        <v>0.18149999999999999</v>
      </c>
      <c r="B186" s="5">
        <f>(EXP(GAMMALN(1/3))*(1-_xlfn.GAMMA.DIST((A186^3)/(3*datos!$B$2),1/3,1,TRUE))-$F$1)/($F$2-$F$1)</f>
        <v>0.78237951023272689</v>
      </c>
      <c r="C186" s="1">
        <v>-0.88014300000000001</v>
      </c>
      <c r="D186">
        <v>182</v>
      </c>
      <c r="E186" s="1">
        <v>0.78237900000000005</v>
      </c>
      <c r="F186" s="5">
        <f t="shared" si="12"/>
        <v>5.1023272684691534E-7</v>
      </c>
      <c r="I186">
        <v>182</v>
      </c>
      <c r="J186" s="1">
        <v>0.78237900000000005</v>
      </c>
      <c r="K186" s="27">
        <f t="shared" si="13"/>
        <v>5.1023272684691534E-7</v>
      </c>
    </row>
    <row r="187" spans="1:11">
      <c r="A187" s="1">
        <f t="shared" si="11"/>
        <v>0.1825</v>
      </c>
      <c r="B187" s="5">
        <f>(EXP(GAMMALN(1/3))*(1-_xlfn.GAMMA.DIST((A187^3)/(3*datos!$B$2),1/3,1,TRUE))-$F$1)/($F$2-$F$1)</f>
        <v>0.78118502203532025</v>
      </c>
      <c r="C187" s="1">
        <v>-0.88007000000000002</v>
      </c>
      <c r="D187">
        <v>183</v>
      </c>
      <c r="E187" s="1">
        <v>0.78118500000000002</v>
      </c>
      <c r="F187" s="5">
        <f t="shared" si="12"/>
        <v>2.2035320235147537E-8</v>
      </c>
      <c r="I187">
        <v>183</v>
      </c>
      <c r="J187" s="1">
        <v>0.78118500000000002</v>
      </c>
      <c r="K187" s="27">
        <f t="shared" si="13"/>
        <v>2.2035320235147537E-8</v>
      </c>
    </row>
    <row r="188" spans="1:11">
      <c r="A188" s="1">
        <f t="shared" si="11"/>
        <v>0.1835</v>
      </c>
      <c r="B188" s="5">
        <f>(EXP(GAMMALN(1/3))*(1-_xlfn.GAMMA.DIST((A188^3)/(3*datos!$B$2),1/3,1,TRUE))-$F$1)/($F$2-$F$1)</f>
        <v>0.77999063329406981</v>
      </c>
      <c r="C188" s="1">
        <v>-0.879996</v>
      </c>
      <c r="D188">
        <v>184</v>
      </c>
      <c r="E188" s="1">
        <v>0.77999099999999999</v>
      </c>
      <c r="F188" s="5">
        <f t="shared" si="12"/>
        <v>-3.6670593017706921E-7</v>
      </c>
      <c r="I188">
        <v>184</v>
      </c>
      <c r="J188" s="1">
        <v>0.77999099999999999</v>
      </c>
      <c r="K188" s="27">
        <f t="shared" si="13"/>
        <v>-3.6670593017706921E-7</v>
      </c>
    </row>
    <row r="189" spans="1:11">
      <c r="A189" s="1">
        <f t="shared" si="11"/>
        <v>0.1845</v>
      </c>
      <c r="B189" s="5">
        <f>(EXP(GAMMALN(1/3))*(1-_xlfn.GAMMA.DIST((A189^3)/(3*datos!$B$2),1/3,1,TRUE))-$F$1)/($F$2-$F$1)</f>
        <v>0.77879634509346785</v>
      </c>
      <c r="C189" s="1">
        <v>-0.87992199999999998</v>
      </c>
      <c r="D189">
        <v>185</v>
      </c>
      <c r="E189" s="1">
        <v>0.77879600000000004</v>
      </c>
      <c r="F189" s="5">
        <f t="shared" si="12"/>
        <v>3.4509346780176031E-7</v>
      </c>
      <c r="I189">
        <v>185</v>
      </c>
      <c r="J189" s="1">
        <v>0.77879600000000004</v>
      </c>
      <c r="K189" s="27">
        <f t="shared" si="13"/>
        <v>3.4509346780176031E-7</v>
      </c>
    </row>
    <row r="190" spans="1:11">
      <c r="A190" s="1">
        <f t="shared" si="11"/>
        <v>0.1855</v>
      </c>
      <c r="B190" s="5">
        <f>(EXP(GAMMALN(1/3))*(1-_xlfn.GAMMA.DIST((A190^3)/(3*datos!$B$2),1/3,1,TRUE))-$F$1)/($F$2-$F$1)</f>
        <v>0.77760215852370362</v>
      </c>
      <c r="C190" s="1">
        <v>-0.87984600000000002</v>
      </c>
      <c r="D190">
        <v>186</v>
      </c>
      <c r="E190" s="1">
        <v>0.77760200000000002</v>
      </c>
      <c r="F190" s="5">
        <f t="shared" si="12"/>
        <v>1.5852370360835977E-7</v>
      </c>
      <c r="I190">
        <v>186</v>
      </c>
      <c r="J190" s="1">
        <v>0.77760200000000002</v>
      </c>
      <c r="K190" s="27">
        <f t="shared" si="13"/>
        <v>1.5852370360835977E-7</v>
      </c>
    </row>
    <row r="191" spans="1:11">
      <c r="A191" s="1">
        <f t="shared" si="11"/>
        <v>0.1865</v>
      </c>
      <c r="B191" s="5">
        <f>(EXP(GAMMALN(1/3))*(1-_xlfn.GAMMA.DIST((A191^3)/(3*datos!$B$2),1/3,1,TRUE))-$F$1)/($F$2-$F$1)</f>
        <v>0.77640807468065631</v>
      </c>
      <c r="C191" s="1">
        <v>-0.87977000000000005</v>
      </c>
      <c r="D191">
        <v>187</v>
      </c>
      <c r="E191" s="1">
        <v>0.77640799999999999</v>
      </c>
      <c r="F191" s="5">
        <f t="shared" si="12"/>
        <v>7.4680656325654127E-8</v>
      </c>
      <c r="I191">
        <v>187</v>
      </c>
      <c r="J191" s="1">
        <v>0.77640799999999999</v>
      </c>
      <c r="K191" s="27">
        <f t="shared" si="13"/>
        <v>7.4680656325654127E-8</v>
      </c>
    </row>
    <row r="192" spans="1:11">
      <c r="A192" s="1">
        <f t="shared" si="11"/>
        <v>0.1875</v>
      </c>
      <c r="B192" s="5">
        <f>(EXP(GAMMALN(1/3))*(1-_xlfn.GAMMA.DIST((A192^3)/(3*datos!$B$2),1/3,1,TRUE))-$F$1)/($F$2-$F$1)</f>
        <v>0.7752140946658912</v>
      </c>
      <c r="C192" s="1">
        <v>-0.87969299999999995</v>
      </c>
      <c r="D192">
        <v>188</v>
      </c>
      <c r="E192" s="1">
        <v>0.77521399999999996</v>
      </c>
      <c r="F192" s="5">
        <f t="shared" si="12"/>
        <v>9.4665891237077915E-8</v>
      </c>
      <c r="I192">
        <v>188</v>
      </c>
      <c r="J192" s="1">
        <v>0.77521399999999996</v>
      </c>
      <c r="K192" s="27">
        <f t="shared" si="13"/>
        <v>9.4665891237077915E-8</v>
      </c>
    </row>
    <row r="193" spans="1:11">
      <c r="A193" s="1">
        <f t="shared" si="11"/>
        <v>0.1885</v>
      </c>
      <c r="B193" s="5">
        <f>(EXP(GAMMALN(1/3))*(1-_xlfn.GAMMA.DIST((A193^3)/(3*datos!$B$2),1/3,1,TRUE))-$F$1)/($F$2-$F$1)</f>
        <v>0.77402021958665346</v>
      </c>
      <c r="C193" s="1">
        <v>-0.87961599999999995</v>
      </c>
      <c r="D193">
        <v>189</v>
      </c>
      <c r="E193" s="1">
        <v>0.77402000000000004</v>
      </c>
      <c r="F193" s="5">
        <f t="shared" si="12"/>
        <v>2.1958665341603734E-7</v>
      </c>
      <c r="I193">
        <v>189</v>
      </c>
      <c r="J193" s="1">
        <v>0.77402000000000004</v>
      </c>
      <c r="K193" s="27">
        <f t="shared" si="13"/>
        <v>2.1958665341603734E-7</v>
      </c>
    </row>
    <row r="194" spans="1:11">
      <c r="A194" s="1">
        <f t="shared" si="11"/>
        <v>0.1895</v>
      </c>
      <c r="B194" s="5">
        <f>(EXP(GAMMALN(1/3))*(1-_xlfn.GAMMA.DIST((A194^3)/(3*datos!$B$2),1/3,1,TRUE))-$F$1)/($F$2-$F$1)</f>
        <v>0.77282645055586408</v>
      </c>
      <c r="C194" s="1">
        <v>-0.87953700000000001</v>
      </c>
      <c r="D194">
        <v>190</v>
      </c>
      <c r="E194" s="1">
        <v>0.77282600000000001</v>
      </c>
      <c r="F194" s="5">
        <f t="shared" si="12"/>
        <v>4.5055586406217429E-7</v>
      </c>
      <c r="I194">
        <v>190</v>
      </c>
      <c r="J194" s="1">
        <v>0.77282600000000001</v>
      </c>
      <c r="K194" s="27">
        <f t="shared" si="13"/>
        <v>4.5055586406217429E-7</v>
      </c>
    </row>
    <row r="195" spans="1:11">
      <c r="A195" s="1">
        <f t="shared" si="11"/>
        <v>0.1905</v>
      </c>
      <c r="B195" s="5">
        <f>(EXP(GAMMALN(1/3))*(1-_xlfn.GAMMA.DIST((A195^3)/(3*datos!$B$2),1/3,1,TRUE))-$F$1)/($F$2-$F$1)</f>
        <v>0.77163278869211382</v>
      </c>
      <c r="C195" s="1">
        <v>-0.87945799999999996</v>
      </c>
      <c r="D195">
        <v>191</v>
      </c>
      <c r="E195" s="1">
        <v>0.77163300000000001</v>
      </c>
      <c r="F195" s="5">
        <f t="shared" si="12"/>
        <v>-2.1130788618872742E-7</v>
      </c>
      <c r="I195">
        <v>191</v>
      </c>
      <c r="J195" s="1">
        <v>0.77163300000000001</v>
      </c>
      <c r="K195" s="27">
        <f t="shared" si="13"/>
        <v>-2.1130788618872742E-7</v>
      </c>
    </row>
    <row r="196" spans="1:11">
      <c r="A196" s="1">
        <f t="shared" si="11"/>
        <v>0.1915</v>
      </c>
      <c r="B196" s="5">
        <f>(EXP(GAMMALN(1/3))*(1-_xlfn.GAMMA.DIST((A196^3)/(3*datos!$B$2),1/3,1,TRUE))-$F$1)/($F$2-$F$1)</f>
        <v>0.77043923511965873</v>
      </c>
      <c r="C196" s="1">
        <v>-0.87937799999999999</v>
      </c>
      <c r="D196">
        <v>192</v>
      </c>
      <c r="E196" s="1">
        <v>0.77043899999999998</v>
      </c>
      <c r="F196" s="5">
        <f t="shared" si="12"/>
        <v>2.3511965874245533E-7</v>
      </c>
      <c r="I196">
        <v>192</v>
      </c>
      <c r="J196" s="1">
        <v>0.77043899999999998</v>
      </c>
      <c r="K196" s="27">
        <f t="shared" si="13"/>
        <v>2.3511965874245533E-7</v>
      </c>
    </row>
    <row r="197" spans="1:11">
      <c r="A197" s="1">
        <f t="shared" si="11"/>
        <v>0.1925</v>
      </c>
      <c r="B197" s="5">
        <f>(EXP(GAMMALN(1/3))*(1-_xlfn.GAMMA.DIST((A197^3)/(3*datos!$B$2),1/3,1,TRUE))-$F$1)/($F$2-$F$1)</f>
        <v>0.76924579096841328</v>
      </c>
      <c r="C197" s="1">
        <v>-0.879297</v>
      </c>
      <c r="D197">
        <v>193</v>
      </c>
      <c r="E197" s="1">
        <v>0.76924599999999999</v>
      </c>
      <c r="F197" s="5">
        <f t="shared" si="12"/>
        <v>-2.0903158670648736E-7</v>
      </c>
      <c r="I197">
        <v>193</v>
      </c>
      <c r="J197" s="1">
        <v>0.76924599999999999</v>
      </c>
      <c r="K197" s="27">
        <f t="shared" si="13"/>
        <v>-2.0903158670648736E-7</v>
      </c>
    </row>
    <row r="198" spans="1:11">
      <c r="A198" s="1">
        <f t="shared" ref="A198:A261" si="14">$B$2*D198-$B$2/2</f>
        <v>0.19350000000000001</v>
      </c>
      <c r="B198" s="5">
        <f>(EXP(GAMMALN(1/3))*(1-_xlfn.GAMMA.DIST((A198^3)/(3*datos!$B$2),1/3,1,TRUE))-$F$1)/($F$2-$F$1)</f>
        <v>0.76805245737394767</v>
      </c>
      <c r="C198" s="1">
        <v>-0.87921499999999997</v>
      </c>
      <c r="D198">
        <v>194</v>
      </c>
      <c r="E198" s="1">
        <v>0.76805199999999996</v>
      </c>
      <c r="F198" s="5">
        <f t="shared" ref="F198:F261" si="15">B198-E198</f>
        <v>4.5737394771538931E-7</v>
      </c>
      <c r="I198">
        <v>194</v>
      </c>
      <c r="J198" s="1">
        <v>0.76805199999999996</v>
      </c>
      <c r="K198" s="27">
        <f t="shared" ref="K198:K261" si="16">B198-J198</f>
        <v>4.5737394771538931E-7</v>
      </c>
    </row>
    <row r="199" spans="1:11">
      <c r="A199" s="1">
        <f t="shared" si="14"/>
        <v>0.19450000000000001</v>
      </c>
      <c r="B199" s="5">
        <f>(EXP(GAMMALN(1/3))*(1-_xlfn.GAMMA.DIST((A199^3)/(3*datos!$B$2),1/3,1,TRUE))-$F$1)/($F$2-$F$1)</f>
        <v>0.76685923547747892</v>
      </c>
      <c r="C199" s="1">
        <v>-0.87913200000000002</v>
      </c>
      <c r="D199">
        <v>195</v>
      </c>
      <c r="E199" s="1">
        <v>0.76685899999999996</v>
      </c>
      <c r="F199" s="5">
        <f t="shared" si="15"/>
        <v>2.3547747896035531E-7</v>
      </c>
      <c r="I199">
        <v>195</v>
      </c>
      <c r="J199" s="1">
        <v>0.76685899999999996</v>
      </c>
      <c r="K199" s="27">
        <f t="shared" si="16"/>
        <v>2.3547747896035531E-7</v>
      </c>
    </row>
    <row r="200" spans="1:11">
      <c r="A200" s="1">
        <f t="shared" si="14"/>
        <v>0.19550000000000001</v>
      </c>
      <c r="B200" s="5">
        <f>(EXP(GAMMALN(1/3))*(1-_xlfn.GAMMA.DIST((A200^3)/(3*datos!$B$2),1/3,1,TRUE))-$F$1)/($F$2-$F$1)</f>
        <v>0.76566612642586884</v>
      </c>
      <c r="C200" s="1">
        <v>-0.87904800000000005</v>
      </c>
      <c r="D200">
        <v>196</v>
      </c>
      <c r="E200" s="1">
        <v>0.76566599999999996</v>
      </c>
      <c r="F200" s="5">
        <f t="shared" si="15"/>
        <v>1.2642586888489404E-7</v>
      </c>
      <c r="I200">
        <v>196</v>
      </c>
      <c r="J200" s="1">
        <v>0.76566599999999996</v>
      </c>
      <c r="K200" s="27">
        <f t="shared" si="16"/>
        <v>1.2642586888489404E-7</v>
      </c>
    </row>
    <row r="201" spans="1:11">
      <c r="A201" s="1">
        <f t="shared" si="14"/>
        <v>0.19650000000000001</v>
      </c>
      <c r="B201" s="5">
        <f>(EXP(GAMMALN(1/3))*(1-_xlfn.GAMMA.DIST((A201^3)/(3*datos!$B$2),1/3,1,TRUE))-$F$1)/($F$2-$F$1)</f>
        <v>0.76447313137161554</v>
      </c>
      <c r="C201" s="1">
        <v>-0.87896399999999997</v>
      </c>
      <c r="D201">
        <v>197</v>
      </c>
      <c r="E201" s="1">
        <v>0.76447299999999996</v>
      </c>
      <c r="F201" s="5">
        <f t="shared" si="15"/>
        <v>1.3137161558596233E-7</v>
      </c>
      <c r="I201">
        <v>197</v>
      </c>
      <c r="J201" s="1">
        <v>0.76447299999999996</v>
      </c>
      <c r="K201" s="27">
        <f t="shared" si="16"/>
        <v>1.3137161558596233E-7</v>
      </c>
    </row>
    <row r="202" spans="1:11">
      <c r="A202" s="1">
        <f t="shared" si="14"/>
        <v>0.19750000000000001</v>
      </c>
      <c r="B202" s="5">
        <f>(EXP(GAMMALN(1/3))*(1-_xlfn.GAMMA.DIST((A202^3)/(3*datos!$B$2),1/3,1,TRUE))-$F$1)/($F$2-$F$1)</f>
        <v>0.76328025147285028</v>
      </c>
      <c r="C202" s="1">
        <v>-0.87887899999999997</v>
      </c>
      <c r="D202">
        <v>198</v>
      </c>
      <c r="E202" s="1">
        <v>0.76327999999999996</v>
      </c>
      <c r="F202" s="5">
        <f t="shared" si="15"/>
        <v>2.5147285032112165E-7</v>
      </c>
      <c r="I202">
        <v>198</v>
      </c>
      <c r="J202" s="1">
        <v>0.76327999999999996</v>
      </c>
      <c r="K202" s="27">
        <f t="shared" si="16"/>
        <v>2.5147285032112165E-7</v>
      </c>
    </row>
    <row r="203" spans="1:11">
      <c r="A203" s="1">
        <f t="shared" si="14"/>
        <v>0.19850000000000001</v>
      </c>
      <c r="B203" s="5">
        <f>(EXP(GAMMALN(1/3))*(1-_xlfn.GAMMA.DIST((A203^3)/(3*datos!$B$2),1/3,1,TRUE))-$F$1)/($F$2-$F$1)</f>
        <v>0.7620874878933297</v>
      </c>
      <c r="C203" s="1">
        <v>-0.87879300000000005</v>
      </c>
      <c r="D203">
        <v>199</v>
      </c>
      <c r="E203" s="1">
        <v>0.76208699999999996</v>
      </c>
      <c r="F203" s="5">
        <f t="shared" si="15"/>
        <v>4.8789332973697697E-7</v>
      </c>
      <c r="I203">
        <v>199</v>
      </c>
      <c r="J203" s="1">
        <v>0.76208699999999996</v>
      </c>
      <c r="K203" s="27">
        <f t="shared" si="16"/>
        <v>4.8789332973697697E-7</v>
      </c>
    </row>
    <row r="204" spans="1:11">
      <c r="A204" s="1">
        <f t="shared" si="14"/>
        <v>0.19950000000000001</v>
      </c>
      <c r="B204" s="5">
        <f>(EXP(GAMMALN(1/3))*(1-_xlfn.GAMMA.DIST((A204^3)/(3*datos!$B$2),1/3,1,TRUE))-$F$1)/($F$2-$F$1)</f>
        <v>0.76089484180243117</v>
      </c>
      <c r="C204" s="1">
        <v>-0.87870599999999999</v>
      </c>
      <c r="D204">
        <v>200</v>
      </c>
      <c r="E204" s="1">
        <v>0.76089499999999999</v>
      </c>
      <c r="F204" s="5">
        <f t="shared" si="15"/>
        <v>-1.5819756882251568E-7</v>
      </c>
      <c r="I204">
        <v>200</v>
      </c>
      <c r="J204" s="1">
        <v>0.76089499999999999</v>
      </c>
      <c r="K204" s="27">
        <f t="shared" si="16"/>
        <v>-1.5819756882251568E-7</v>
      </c>
    </row>
    <row r="205" spans="1:11">
      <c r="A205" s="1">
        <f t="shared" si="14"/>
        <v>0.20050000000000001</v>
      </c>
      <c r="B205" s="5">
        <f>(EXP(GAMMALN(1/3))*(1-_xlfn.GAMMA.DIST((A205^3)/(3*datos!$B$2),1/3,1,TRUE))-$F$1)/($F$2-$F$1)</f>
        <v>0.75970231437514768</v>
      </c>
      <c r="C205" s="1">
        <v>-0.87861800000000001</v>
      </c>
      <c r="D205">
        <v>201</v>
      </c>
      <c r="E205" s="1">
        <v>0.75970199999999999</v>
      </c>
      <c r="F205" s="5">
        <f t="shared" si="15"/>
        <v>3.1437514769194763E-7</v>
      </c>
      <c r="I205">
        <v>201</v>
      </c>
      <c r="J205" s="1">
        <v>0.75970199999999999</v>
      </c>
      <c r="K205" s="27">
        <f t="shared" si="16"/>
        <v>3.1437514769194763E-7</v>
      </c>
    </row>
    <row r="206" spans="1:11">
      <c r="A206" s="1">
        <f t="shared" si="14"/>
        <v>0.20150000000000001</v>
      </c>
      <c r="B206" s="5">
        <f>(EXP(GAMMALN(1/3))*(1-_xlfn.GAMMA.DIST((A206^3)/(3*datos!$B$2),1/3,1,TRUE))-$F$1)/($F$2-$F$1)</f>
        <v>0.75850990679208052</v>
      </c>
      <c r="C206" s="1">
        <v>-0.878529</v>
      </c>
      <c r="D206">
        <v>202</v>
      </c>
      <c r="E206" s="1">
        <v>0.75851000000000002</v>
      </c>
      <c r="F206" s="5">
        <f t="shared" si="15"/>
        <v>-9.3207919493742963E-8</v>
      </c>
      <c r="I206">
        <v>202</v>
      </c>
      <c r="J206" s="1">
        <v>0.75851000000000002</v>
      </c>
      <c r="K206" s="27">
        <f t="shared" si="16"/>
        <v>-9.3207919493742963E-8</v>
      </c>
    </row>
    <row r="207" spans="1:11">
      <c r="A207" s="1">
        <f t="shared" si="14"/>
        <v>0.20250000000000001</v>
      </c>
      <c r="B207" s="5">
        <f>(EXP(GAMMALN(1/3))*(1-_xlfn.GAMMA.DIST((A207^3)/(3*datos!$B$2),1/3,1,TRUE))-$F$1)/($F$2-$F$1)</f>
        <v>0.7573176202394345</v>
      </c>
      <c r="C207" s="1">
        <v>-0.87843899999999997</v>
      </c>
      <c r="D207">
        <v>203</v>
      </c>
      <c r="E207" s="1">
        <v>0.75731800000000005</v>
      </c>
      <c r="F207" s="5">
        <f t="shared" si="15"/>
        <v>-3.7976056554978044E-7</v>
      </c>
      <c r="I207">
        <v>203</v>
      </c>
      <c r="J207" s="1">
        <v>0.75731800000000005</v>
      </c>
      <c r="K207" s="27">
        <f t="shared" si="16"/>
        <v>-3.7976056554978044E-7</v>
      </c>
    </row>
    <row r="208" spans="1:11">
      <c r="A208" s="1">
        <f t="shared" si="14"/>
        <v>0.20350000000000001</v>
      </c>
      <c r="B208" s="5">
        <f>(EXP(GAMMALN(1/3))*(1-_xlfn.GAMMA.DIST((A208^3)/(3*datos!$B$2),1/3,1,TRUE))-$F$1)/($F$2-$F$1)</f>
        <v>0.7561254559090107</v>
      </c>
      <c r="C208" s="1">
        <v>-0.87834900000000005</v>
      </c>
      <c r="D208">
        <v>204</v>
      </c>
      <c r="E208" s="1">
        <v>0.75612500000000005</v>
      </c>
      <c r="F208" s="5">
        <f t="shared" si="15"/>
        <v>4.5590901065484246E-7</v>
      </c>
      <c r="I208">
        <v>204</v>
      </c>
      <c r="J208" s="1">
        <v>0.75612500000000005</v>
      </c>
      <c r="K208" s="27">
        <f t="shared" si="16"/>
        <v>4.5590901065484246E-7</v>
      </c>
    </row>
    <row r="209" spans="1:11">
      <c r="A209" s="1">
        <f t="shared" si="14"/>
        <v>0.20450000000000002</v>
      </c>
      <c r="B209" s="5">
        <f>(EXP(GAMMALN(1/3))*(1-_xlfn.GAMMA.DIST((A209^3)/(3*datos!$B$2),1/3,1,TRUE))-$F$1)/($F$2-$F$1)</f>
        <v>0.75493341499820255</v>
      </c>
      <c r="C209" s="1">
        <v>-0.87825699999999995</v>
      </c>
      <c r="D209">
        <v>205</v>
      </c>
      <c r="E209" s="1">
        <v>0.75493299999999997</v>
      </c>
      <c r="F209" s="5">
        <f t="shared" si="15"/>
        <v>4.1499820258028564E-7</v>
      </c>
      <c r="I209">
        <v>205</v>
      </c>
      <c r="J209" s="1">
        <v>0.75493299999999997</v>
      </c>
      <c r="K209" s="27">
        <f t="shared" si="16"/>
        <v>4.1499820258028564E-7</v>
      </c>
    </row>
    <row r="210" spans="1:11">
      <c r="A210" s="1">
        <f t="shared" si="14"/>
        <v>0.20550000000000002</v>
      </c>
      <c r="B210" s="5">
        <f>(EXP(GAMMALN(1/3))*(1-_xlfn.GAMMA.DIST((A210^3)/(3*datos!$B$2),1/3,1,TRUE))-$F$1)/($F$2-$F$1)</f>
        <v>0.75374149870998786</v>
      </c>
      <c r="C210" s="1">
        <v>-0.87816499999999997</v>
      </c>
      <c r="D210">
        <v>206</v>
      </c>
      <c r="E210" s="1">
        <v>0.75374099999999999</v>
      </c>
      <c r="F210" s="5">
        <f t="shared" si="15"/>
        <v>4.9870998786172294E-7</v>
      </c>
      <c r="I210">
        <v>206</v>
      </c>
      <c r="J210" s="1">
        <v>0.75374099999999999</v>
      </c>
      <c r="K210" s="27">
        <f t="shared" si="16"/>
        <v>4.9870998786172294E-7</v>
      </c>
    </row>
    <row r="211" spans="1:11">
      <c r="A211" s="1">
        <f t="shared" si="14"/>
        <v>0.20650000000000002</v>
      </c>
      <c r="B211" s="5">
        <f>(EXP(GAMMALN(1/3))*(1-_xlfn.GAMMA.DIST((A211^3)/(3*datos!$B$2),1/3,1,TRUE))-$F$1)/($F$2-$F$1)</f>
        <v>0.75254970825292378</v>
      </c>
      <c r="C211" s="1">
        <v>-0.87807199999999996</v>
      </c>
      <c r="D211">
        <v>207</v>
      </c>
      <c r="E211" s="1">
        <v>0.75255000000000005</v>
      </c>
      <c r="F211" s="5">
        <f t="shared" si="15"/>
        <v>-2.9174707627532825E-7</v>
      </c>
      <c r="I211">
        <v>207</v>
      </c>
      <c r="J211" s="1">
        <v>0.75255000000000005</v>
      </c>
      <c r="K211" s="27">
        <f t="shared" si="16"/>
        <v>-2.9174707627532825E-7</v>
      </c>
    </row>
    <row r="212" spans="1:11">
      <c r="A212" s="1">
        <f t="shared" si="14"/>
        <v>0.20750000000000002</v>
      </c>
      <c r="B212" s="5">
        <f>(EXP(GAMMALN(1/3))*(1-_xlfn.GAMMA.DIST((A212^3)/(3*datos!$B$2),1/3,1,TRUE))-$F$1)/($F$2-$F$1)</f>
        <v>0.75135804484113988</v>
      </c>
      <c r="C212" s="1">
        <v>-0.87797800000000004</v>
      </c>
      <c r="D212">
        <v>208</v>
      </c>
      <c r="E212" s="1">
        <v>0.75135799999999997</v>
      </c>
      <c r="F212" s="5">
        <f t="shared" si="15"/>
        <v>4.4841139912321637E-8</v>
      </c>
      <c r="I212">
        <v>208</v>
      </c>
      <c r="J212" s="1">
        <v>0.75135799999999997</v>
      </c>
      <c r="K212" s="27">
        <f t="shared" si="16"/>
        <v>4.4841139912321637E-8</v>
      </c>
    </row>
    <row r="213" spans="1:11">
      <c r="A213" s="1">
        <f t="shared" si="14"/>
        <v>0.20849999999999999</v>
      </c>
      <c r="B213" s="5">
        <f>(EXP(GAMMALN(1/3))*(1-_xlfn.GAMMA.DIST((A213^3)/(3*datos!$B$2),1/3,1,TRUE))-$F$1)/($F$2-$F$1)</f>
        <v>0.75016650969433218</v>
      </c>
      <c r="C213" s="1">
        <v>-0.87788299999999997</v>
      </c>
      <c r="D213">
        <v>209</v>
      </c>
      <c r="E213" s="1">
        <v>0.750166</v>
      </c>
      <c r="F213" s="5">
        <f t="shared" si="15"/>
        <v>5.0969433218472915E-7</v>
      </c>
      <c r="I213">
        <v>209</v>
      </c>
      <c r="J213" s="1">
        <v>0.750166</v>
      </c>
      <c r="K213" s="27">
        <f t="shared" si="16"/>
        <v>5.0969433218472915E-7</v>
      </c>
    </row>
    <row r="214" spans="1:11">
      <c r="A214" s="1">
        <f t="shared" si="14"/>
        <v>0.20949999999999999</v>
      </c>
      <c r="B214" s="5">
        <f>(EXP(GAMMALN(1/3))*(1-_xlfn.GAMMA.DIST((A214^3)/(3*datos!$B$2),1/3,1,TRUE))-$F$1)/($F$2-$F$1)</f>
        <v>0.74897510403775747</v>
      </c>
      <c r="C214" s="1">
        <v>-0.87778699999999998</v>
      </c>
      <c r="D214">
        <v>210</v>
      </c>
      <c r="E214" s="1">
        <v>0.74897499999999995</v>
      </c>
      <c r="F214" s="5">
        <f t="shared" si="15"/>
        <v>1.0403775752010347E-7</v>
      </c>
      <c r="I214">
        <v>210</v>
      </c>
      <c r="J214" s="1">
        <v>0.74897499999999995</v>
      </c>
      <c r="K214" s="27">
        <f t="shared" si="16"/>
        <v>1.0403775752010347E-7</v>
      </c>
    </row>
    <row r="215" spans="1:11">
      <c r="A215" s="1">
        <f t="shared" si="14"/>
        <v>0.21049999999999999</v>
      </c>
      <c r="B215" s="5">
        <f>(EXP(GAMMALN(1/3))*(1-_xlfn.GAMMA.DIST((A215^3)/(3*datos!$B$2),1/3,1,TRUE))-$F$1)/($F$2-$F$1)</f>
        <v>0.74778382910222652</v>
      </c>
      <c r="C215" s="1">
        <v>-0.87768999999999997</v>
      </c>
      <c r="D215">
        <v>211</v>
      </c>
      <c r="E215" s="1">
        <v>0.747784</v>
      </c>
      <c r="F215" s="5">
        <f t="shared" si="15"/>
        <v>-1.7089777348822111E-7</v>
      </c>
      <c r="I215">
        <v>211</v>
      </c>
      <c r="J215" s="1">
        <v>0.747784</v>
      </c>
      <c r="K215" s="27">
        <f t="shared" si="16"/>
        <v>-1.7089777348822111E-7</v>
      </c>
    </row>
    <row r="216" spans="1:11">
      <c r="A216" s="1">
        <f t="shared" si="14"/>
        <v>0.21149999999999999</v>
      </c>
      <c r="B216" s="5">
        <f>(EXP(GAMMALN(1/3))*(1-_xlfn.GAMMA.DIST((A216^3)/(3*datos!$B$2),1/3,1,TRUE))-$F$1)/($F$2-$F$1)</f>
        <v>0.74659268612409668</v>
      </c>
      <c r="C216" s="1">
        <v>-0.87759299999999996</v>
      </c>
      <c r="D216">
        <v>212</v>
      </c>
      <c r="E216" s="1">
        <v>0.74659299999999995</v>
      </c>
      <c r="F216" s="5">
        <f t="shared" si="15"/>
        <v>-3.1387590326836801E-7</v>
      </c>
      <c r="I216">
        <v>212</v>
      </c>
      <c r="J216" s="1">
        <v>0.74659299999999995</v>
      </c>
      <c r="K216" s="27">
        <f t="shared" si="16"/>
        <v>-3.1387590326836801E-7</v>
      </c>
    </row>
    <row r="217" spans="1:11">
      <c r="A217" s="1">
        <f t="shared" si="14"/>
        <v>0.21249999999999999</v>
      </c>
      <c r="B217" s="5">
        <f>(EXP(GAMMALN(1/3))*(1-_xlfn.GAMMA.DIST((A217^3)/(3*datos!$B$2),1/3,1,TRUE))-$F$1)/($F$2-$F$1)</f>
        <v>0.74540167634526699</v>
      </c>
      <c r="C217" s="1">
        <v>-0.877494</v>
      </c>
      <c r="D217">
        <v>213</v>
      </c>
      <c r="E217" s="1">
        <v>0.74540200000000001</v>
      </c>
      <c r="F217" s="5">
        <f t="shared" si="15"/>
        <v>-3.2365473301432246E-7</v>
      </c>
      <c r="I217">
        <v>213</v>
      </c>
      <c r="J217" s="1">
        <v>0.74540200000000001</v>
      </c>
      <c r="K217" s="27">
        <f t="shared" si="16"/>
        <v>-3.2365473301432246E-7</v>
      </c>
    </row>
    <row r="218" spans="1:11">
      <c r="A218" s="1">
        <f t="shared" si="14"/>
        <v>0.2135</v>
      </c>
      <c r="B218" s="5">
        <f>(EXP(GAMMALN(1/3))*(1-_xlfn.GAMMA.DIST((A218^3)/(3*datos!$B$2),1/3,1,TRUE))-$F$1)/($F$2-$F$1)</f>
        <v>0.74421080101317127</v>
      </c>
      <c r="C218" s="1">
        <v>-0.87739500000000004</v>
      </c>
      <c r="D218">
        <v>214</v>
      </c>
      <c r="E218" s="1">
        <v>0.74421099999999996</v>
      </c>
      <c r="F218" s="5">
        <f t="shared" si="15"/>
        <v>-1.9898682868113582E-7</v>
      </c>
      <c r="I218">
        <v>214</v>
      </c>
      <c r="J218" s="1">
        <v>0.74421099999999996</v>
      </c>
      <c r="K218" s="27">
        <f t="shared" si="16"/>
        <v>-1.9898682868113582E-7</v>
      </c>
    </row>
    <row r="219" spans="1:11">
      <c r="A219" s="1">
        <f t="shared" si="14"/>
        <v>0.2145</v>
      </c>
      <c r="B219" s="5">
        <f>(EXP(GAMMALN(1/3))*(1-_xlfn.GAMMA.DIST((A219^3)/(3*datos!$B$2),1/3,1,TRUE))-$F$1)/($F$2-$F$1)</f>
        <v>0.74302006138076981</v>
      </c>
      <c r="C219" s="1">
        <v>-0.87729400000000002</v>
      </c>
      <c r="D219">
        <v>215</v>
      </c>
      <c r="E219" s="1">
        <v>0.74302000000000001</v>
      </c>
      <c r="F219" s="5">
        <f t="shared" si="15"/>
        <v>6.1380769800223334E-8</v>
      </c>
      <c r="I219">
        <v>215</v>
      </c>
      <c r="J219" s="1">
        <v>0.74302000000000001</v>
      </c>
      <c r="K219" s="27">
        <f t="shared" si="16"/>
        <v>6.1380769800223334E-8</v>
      </c>
    </row>
    <row r="220" spans="1:11">
      <c r="A220" s="1">
        <f t="shared" si="14"/>
        <v>0.2155</v>
      </c>
      <c r="B220" s="5">
        <f>(EXP(GAMMALN(1/3))*(1-_xlfn.GAMMA.DIST((A220^3)/(3*datos!$B$2),1/3,1,TRUE))-$F$1)/($F$2-$F$1)</f>
        <v>0.74182945870654604</v>
      </c>
      <c r="C220" s="1">
        <v>-0.877193</v>
      </c>
      <c r="D220">
        <v>216</v>
      </c>
      <c r="E220" s="1">
        <v>0.74182899999999996</v>
      </c>
      <c r="F220" s="5">
        <f t="shared" si="15"/>
        <v>4.5870654608037853E-7</v>
      </c>
      <c r="I220">
        <v>216</v>
      </c>
      <c r="J220" s="1">
        <v>0.74182899999999996</v>
      </c>
      <c r="K220" s="27">
        <f t="shared" si="16"/>
        <v>4.5870654608037853E-7</v>
      </c>
    </row>
    <row r="221" spans="1:11">
      <c r="A221" s="1">
        <f t="shared" si="14"/>
        <v>0.2165</v>
      </c>
      <c r="B221" s="5">
        <f>(EXP(GAMMALN(1/3))*(1-_xlfn.GAMMA.DIST((A221^3)/(3*datos!$B$2),1/3,1,TRUE))-$F$1)/($F$2-$F$1)</f>
        <v>0.74063899425449642</v>
      </c>
      <c r="C221" s="1">
        <v>-0.87709000000000004</v>
      </c>
      <c r="D221">
        <v>217</v>
      </c>
      <c r="E221" s="1">
        <v>0.74063900000000005</v>
      </c>
      <c r="F221" s="5">
        <f t="shared" si="15"/>
        <v>-5.7455036284181915E-9</v>
      </c>
      <c r="I221">
        <v>217</v>
      </c>
      <c r="J221" s="1">
        <v>0.74063900000000005</v>
      </c>
      <c r="K221" s="27">
        <f t="shared" si="16"/>
        <v>-5.7455036284181915E-9</v>
      </c>
    </row>
    <row r="222" spans="1:11">
      <c r="A222" s="1">
        <f t="shared" si="14"/>
        <v>0.2175</v>
      </c>
      <c r="B222" s="5">
        <f>(EXP(GAMMALN(1/3))*(1-_xlfn.GAMMA.DIST((A222^3)/(3*datos!$B$2),1/3,1,TRUE))-$F$1)/($F$2-$F$1)</f>
        <v>0.73944866929412578</v>
      </c>
      <c r="C222" s="1">
        <v>-0.87698699999999996</v>
      </c>
      <c r="D222">
        <v>218</v>
      </c>
      <c r="E222" s="1">
        <v>0.73944900000000002</v>
      </c>
      <c r="F222" s="5">
        <f t="shared" si="15"/>
        <v>-3.3070587424077758E-7</v>
      </c>
      <c r="I222">
        <v>218</v>
      </c>
      <c r="J222" s="1">
        <v>0.73944900000000002</v>
      </c>
      <c r="K222" s="27">
        <f t="shared" si="16"/>
        <v>-3.3070587424077758E-7</v>
      </c>
    </row>
    <row r="223" spans="1:11">
      <c r="A223" s="1">
        <f t="shared" si="14"/>
        <v>0.2185</v>
      </c>
      <c r="B223" s="5">
        <f>(EXP(GAMMALN(1/3))*(1-_xlfn.GAMMA.DIST((A223^3)/(3*datos!$B$2),1/3,1,TRUE))-$F$1)/($F$2-$F$1)</f>
        <v>0.73825848510043945</v>
      </c>
      <c r="C223" s="1">
        <v>-0.87688299999999997</v>
      </c>
      <c r="D223">
        <v>219</v>
      </c>
      <c r="E223" s="1">
        <v>0.73825799999999997</v>
      </c>
      <c r="F223" s="5">
        <f t="shared" si="15"/>
        <v>4.8510043948457593E-7</v>
      </c>
      <c r="I223">
        <v>219</v>
      </c>
      <c r="J223" s="1">
        <v>0.73825799999999997</v>
      </c>
      <c r="K223" s="27">
        <f t="shared" si="16"/>
        <v>4.8510043948457593E-7</v>
      </c>
    </row>
    <row r="224" spans="1:11">
      <c r="A224" s="1">
        <f t="shared" si="14"/>
        <v>0.2195</v>
      </c>
      <c r="B224" s="5">
        <f>(EXP(GAMMALN(1/3))*(1-_xlfn.GAMMA.DIST((A224^3)/(3*datos!$B$2),1/3,1,TRUE))-$F$1)/($F$2-$F$1)</f>
        <v>0.73706844295393725</v>
      </c>
      <c r="C224" s="1">
        <v>-0.87677799999999995</v>
      </c>
      <c r="D224">
        <v>220</v>
      </c>
      <c r="E224" s="1">
        <v>0.73706799999999995</v>
      </c>
      <c r="F224" s="5">
        <f t="shared" si="15"/>
        <v>4.4295393730742205E-7</v>
      </c>
      <c r="I224">
        <v>220</v>
      </c>
      <c r="J224" s="1">
        <v>0.73706799999999995</v>
      </c>
      <c r="K224" s="27">
        <f t="shared" si="16"/>
        <v>4.4295393730742205E-7</v>
      </c>
    </row>
    <row r="225" spans="1:11">
      <c r="A225" s="1">
        <f t="shared" si="14"/>
        <v>0.2205</v>
      </c>
      <c r="B225" s="5">
        <f>(EXP(GAMMALN(1/3))*(1-_xlfn.GAMMA.DIST((A225^3)/(3*datos!$B$2),1/3,1,TRUE))-$F$1)/($F$2-$F$1)</f>
        <v>0.73587854414060572</v>
      </c>
      <c r="C225" s="1">
        <v>-0.87667200000000001</v>
      </c>
      <c r="D225">
        <v>221</v>
      </c>
      <c r="E225" s="1">
        <v>0.73587800000000003</v>
      </c>
      <c r="F225" s="5">
        <f t="shared" si="15"/>
        <v>5.4414060568497291E-7</v>
      </c>
      <c r="I225">
        <v>221</v>
      </c>
      <c r="J225" s="1">
        <v>0.73587899999999995</v>
      </c>
      <c r="K225" s="27">
        <f t="shared" si="16"/>
        <v>-4.5585939423276045E-7</v>
      </c>
    </row>
    <row r="226" spans="1:11">
      <c r="A226" s="1">
        <f t="shared" si="14"/>
        <v>0.2215</v>
      </c>
      <c r="B226" s="5">
        <f>(EXP(GAMMALN(1/3))*(1-_xlfn.GAMMA.DIST((A226^3)/(3*datos!$B$2),1/3,1,TRUE))-$F$1)/($F$2-$F$1)</f>
        <v>0.73468878995191134</v>
      </c>
      <c r="C226" s="1">
        <v>-0.87656500000000004</v>
      </c>
      <c r="D226">
        <v>222</v>
      </c>
      <c r="E226" s="1">
        <v>0.73468900000000004</v>
      </c>
      <c r="F226" s="5">
        <f t="shared" si="15"/>
        <v>-2.1004808870017655E-7</v>
      </c>
      <c r="I226">
        <v>222</v>
      </c>
      <c r="J226" s="1">
        <v>0.73468900000000004</v>
      </c>
      <c r="K226" s="27">
        <f t="shared" si="16"/>
        <v>-2.1004808870017655E-7</v>
      </c>
    </row>
    <row r="227" spans="1:11">
      <c r="A227" s="1">
        <f t="shared" si="14"/>
        <v>0.2225</v>
      </c>
      <c r="B227" s="5">
        <f>(EXP(GAMMALN(1/3))*(1-_xlfn.GAMMA.DIST((A227^3)/(3*datos!$B$2),1/3,1,TRUE))-$F$1)/($F$2-$F$1)</f>
        <v>0.73349918168479356</v>
      </c>
      <c r="C227" s="1">
        <v>-0.87645700000000004</v>
      </c>
      <c r="D227">
        <v>223</v>
      </c>
      <c r="E227" s="1">
        <v>0.73349900000000001</v>
      </c>
      <c r="F227" s="5">
        <f t="shared" si="15"/>
        <v>1.8168479354319089E-7</v>
      </c>
      <c r="I227">
        <v>223</v>
      </c>
      <c r="J227" s="1">
        <v>0.73349900000000001</v>
      </c>
      <c r="K227" s="27">
        <f t="shared" si="16"/>
        <v>1.8168479354319089E-7</v>
      </c>
    </row>
    <row r="228" spans="1:11">
      <c r="A228" s="1">
        <f t="shared" si="14"/>
        <v>0.2235</v>
      </c>
      <c r="B228" s="5">
        <f>(EXP(GAMMALN(1/3))*(1-_xlfn.GAMMA.DIST((A228^3)/(3*datos!$B$2),1/3,1,TRUE))-$F$1)/($F$2-$F$1)</f>
        <v>0.73230972064165767</v>
      </c>
      <c r="C228" s="1">
        <v>-0.87634800000000002</v>
      </c>
      <c r="D228">
        <v>224</v>
      </c>
      <c r="E228" s="1">
        <v>0.73231000000000002</v>
      </c>
      <c r="F228" s="5">
        <f t="shared" si="15"/>
        <v>-2.7935834234771306E-7</v>
      </c>
      <c r="I228">
        <v>224</v>
      </c>
      <c r="J228" s="1">
        <v>0.73231000000000002</v>
      </c>
      <c r="K228" s="27">
        <f t="shared" si="16"/>
        <v>-2.7935834234771306E-7</v>
      </c>
    </row>
    <row r="229" spans="1:11">
      <c r="A229" s="1">
        <f t="shared" si="14"/>
        <v>0.22450000000000001</v>
      </c>
      <c r="B229" s="5">
        <f>(EXP(GAMMALN(1/3))*(1-_xlfn.GAMMA.DIST((A229^3)/(3*datos!$B$2),1/3,1,TRUE))-$F$1)/($F$2-$F$1)</f>
        <v>0.73112040813036738</v>
      </c>
      <c r="C229" s="1">
        <v>-0.87623799999999996</v>
      </c>
      <c r="D229">
        <v>225</v>
      </c>
      <c r="E229" s="1">
        <v>0.73111999999999999</v>
      </c>
      <c r="F229" s="5">
        <f t="shared" si="15"/>
        <v>4.0813036739084652E-7</v>
      </c>
      <c r="I229">
        <v>225</v>
      </c>
      <c r="J229" s="1">
        <v>0.73111999999999999</v>
      </c>
      <c r="K229" s="27">
        <f t="shared" si="16"/>
        <v>4.0813036739084652E-7</v>
      </c>
    </row>
    <row r="230" spans="1:11">
      <c r="A230" s="1">
        <f t="shared" si="14"/>
        <v>0.22550000000000001</v>
      </c>
      <c r="B230" s="5">
        <f>(EXP(GAMMALN(1/3))*(1-_xlfn.GAMMA.DIST((A230^3)/(3*datos!$B$2),1/3,1,TRUE))-$F$1)/($F$2-$F$1)</f>
        <v>0.72993124546423771</v>
      </c>
      <c r="C230" s="1">
        <v>-0.87612699999999999</v>
      </c>
      <c r="D230">
        <v>226</v>
      </c>
      <c r="E230" s="1">
        <v>0.729931</v>
      </c>
      <c r="F230" s="5">
        <f t="shared" si="15"/>
        <v>2.4546423771365511E-7</v>
      </c>
      <c r="I230">
        <v>226</v>
      </c>
      <c r="J230" s="1">
        <v>0.729931</v>
      </c>
      <c r="K230" s="27">
        <f t="shared" si="16"/>
        <v>2.4546423771365511E-7</v>
      </c>
    </row>
    <row r="231" spans="1:11">
      <c r="A231" s="1">
        <f t="shared" si="14"/>
        <v>0.22650000000000001</v>
      </c>
      <c r="B231" s="5">
        <f>(EXP(GAMMALN(1/3))*(1-_xlfn.GAMMA.DIST((A231^3)/(3*datos!$B$2),1/3,1,TRUE))-$F$1)/($F$2-$F$1)</f>
        <v>0.72874223396202809</v>
      </c>
      <c r="C231" s="1">
        <v>-0.87601499999999999</v>
      </c>
      <c r="D231">
        <v>227</v>
      </c>
      <c r="E231" s="1">
        <v>0.728742</v>
      </c>
      <c r="F231" s="5">
        <f t="shared" si="15"/>
        <v>2.3396202808445565E-7</v>
      </c>
      <c r="I231">
        <v>227</v>
      </c>
      <c r="J231" s="1">
        <v>0.728742</v>
      </c>
      <c r="K231" s="27">
        <f t="shared" si="16"/>
        <v>2.3396202808445565E-7</v>
      </c>
    </row>
    <row r="232" spans="1:11">
      <c r="A232" s="1">
        <f t="shared" si="14"/>
        <v>0.22750000000000001</v>
      </c>
      <c r="B232" s="5">
        <f>(EXP(GAMMALN(1/3))*(1-_xlfn.GAMMA.DIST((A232^3)/(3*datos!$B$2),1/3,1,TRUE))-$F$1)/($F$2-$F$1)</f>
        <v>0.72755337494793371</v>
      </c>
      <c r="C232" s="1">
        <v>-0.87590199999999996</v>
      </c>
      <c r="D232">
        <v>228</v>
      </c>
      <c r="E232" s="1">
        <v>0.72755300000000001</v>
      </c>
      <c r="F232" s="5">
        <f t="shared" si="15"/>
        <v>3.7494793370118629E-7</v>
      </c>
      <c r="I232">
        <v>228</v>
      </c>
      <c r="J232" s="1">
        <v>0.72755300000000001</v>
      </c>
      <c r="K232" s="27">
        <f t="shared" si="16"/>
        <v>3.7494793370118629E-7</v>
      </c>
    </row>
    <row r="233" spans="1:11">
      <c r="A233" s="1">
        <f t="shared" si="14"/>
        <v>0.22850000000000001</v>
      </c>
      <c r="B233" s="5">
        <f>(EXP(GAMMALN(1/3))*(1-_xlfn.GAMMA.DIST((A233^3)/(3*datos!$B$2),1/3,1,TRUE))-$F$1)/($F$2-$F$1)</f>
        <v>0.7263646697515791</v>
      </c>
      <c r="C233" s="1">
        <v>-0.87578800000000001</v>
      </c>
      <c r="D233">
        <v>229</v>
      </c>
      <c r="E233" s="1">
        <v>0.72636500000000004</v>
      </c>
      <c r="F233" s="5">
        <f t="shared" si="15"/>
        <v>-3.3024842094331319E-7</v>
      </c>
      <c r="I233">
        <v>229</v>
      </c>
      <c r="J233" s="1">
        <v>0.72636500000000004</v>
      </c>
      <c r="K233" s="27">
        <f t="shared" si="16"/>
        <v>-3.3024842094331319E-7</v>
      </c>
    </row>
    <row r="234" spans="1:11">
      <c r="A234" s="1">
        <f t="shared" si="14"/>
        <v>0.22950000000000001</v>
      </c>
      <c r="B234" s="5">
        <f>(EXP(GAMMALN(1/3))*(1-_xlfn.GAMMA.DIST((A234^3)/(3*datos!$B$2),1/3,1,TRUE))-$F$1)/($F$2-$F$1)</f>
        <v>0.72517611970801166</v>
      </c>
      <c r="C234" s="1">
        <v>-0.87567399999999995</v>
      </c>
      <c r="D234">
        <v>230</v>
      </c>
      <c r="E234" s="1">
        <v>0.72517600000000004</v>
      </c>
      <c r="F234" s="5">
        <f t="shared" si="15"/>
        <v>1.1970801161442779E-7</v>
      </c>
      <c r="I234">
        <v>230</v>
      </c>
      <c r="J234" s="1">
        <v>0.72517600000000004</v>
      </c>
      <c r="K234" s="27">
        <f t="shared" si="16"/>
        <v>1.1970801161442779E-7</v>
      </c>
    </row>
    <row r="235" spans="1:11">
      <c r="A235" s="1">
        <f t="shared" si="14"/>
        <v>0.23050000000000001</v>
      </c>
      <c r="B235" s="5">
        <f>(EXP(GAMMALN(1/3))*(1-_xlfn.GAMMA.DIST((A235^3)/(3*datos!$B$2),1/3,1,TRUE))-$F$1)/($F$2-$F$1)</f>
        <v>0.72398772615769036</v>
      </c>
      <c r="C235" s="1">
        <v>-0.87555799999999995</v>
      </c>
      <c r="D235">
        <v>231</v>
      </c>
      <c r="E235" s="1">
        <v>0.72398799999999996</v>
      </c>
      <c r="F235" s="5">
        <f t="shared" si="15"/>
        <v>-2.7384230960603162E-7</v>
      </c>
      <c r="I235">
        <v>231</v>
      </c>
      <c r="J235" s="1">
        <v>0.72398799999999996</v>
      </c>
      <c r="K235" s="27">
        <f t="shared" si="16"/>
        <v>-2.7384230960603162E-7</v>
      </c>
    </row>
    <row r="236" spans="1:11">
      <c r="A236" s="1">
        <f t="shared" si="14"/>
        <v>0.23150000000000001</v>
      </c>
      <c r="B236" s="5">
        <f>(EXP(GAMMALN(1/3))*(1-_xlfn.GAMMA.DIST((A236^3)/(3*datos!$B$2),1/3,1,TRUE))-$F$1)/($F$2-$F$1)</f>
        <v>0.7227994904464824</v>
      </c>
      <c r="C236" s="1">
        <v>-0.87544100000000002</v>
      </c>
      <c r="D236">
        <v>232</v>
      </c>
      <c r="E236" s="1">
        <v>0.72279899999999997</v>
      </c>
      <c r="F236" s="5">
        <f t="shared" si="15"/>
        <v>4.9044648242624334E-7</v>
      </c>
      <c r="I236">
        <v>232</v>
      </c>
      <c r="J236" s="1">
        <v>0.72279899999999997</v>
      </c>
      <c r="K236" s="27">
        <f t="shared" si="16"/>
        <v>4.9044648242624334E-7</v>
      </c>
    </row>
    <row r="237" spans="1:11">
      <c r="A237" s="1">
        <f t="shared" si="14"/>
        <v>0.23250000000000001</v>
      </c>
      <c r="B237" s="5">
        <f>(EXP(GAMMALN(1/3))*(1-_xlfn.GAMMA.DIST((A237^3)/(3*datos!$B$2),1/3,1,TRUE))-$F$1)/($F$2-$F$1)</f>
        <v>0.72161141392565264</v>
      </c>
      <c r="C237" s="1">
        <v>-0.87532299999999996</v>
      </c>
      <c r="D237">
        <v>233</v>
      </c>
      <c r="E237" s="1">
        <v>0.721611</v>
      </c>
      <c r="F237" s="5">
        <f t="shared" si="15"/>
        <v>4.1392565264253278E-7</v>
      </c>
      <c r="I237">
        <v>233</v>
      </c>
      <c r="J237" s="1">
        <v>0.721611</v>
      </c>
      <c r="K237" s="27">
        <f t="shared" si="16"/>
        <v>4.1392565264253278E-7</v>
      </c>
    </row>
    <row r="238" spans="1:11">
      <c r="A238" s="1">
        <f t="shared" si="14"/>
        <v>0.23350000000000001</v>
      </c>
      <c r="B238" s="5">
        <f>(EXP(GAMMALN(1/3))*(1-_xlfn.GAMMA.DIST((A238^3)/(3*datos!$B$2),1/3,1,TRUE))-$F$1)/($F$2-$F$1)</f>
        <v>0.72042349795185789</v>
      </c>
      <c r="C238" s="1">
        <v>-0.87520399999999998</v>
      </c>
      <c r="D238">
        <v>234</v>
      </c>
      <c r="E238" s="1">
        <v>0.72042300000000004</v>
      </c>
      <c r="F238" s="5">
        <f t="shared" si="15"/>
        <v>4.9795185785850293E-7</v>
      </c>
      <c r="I238">
        <v>234</v>
      </c>
      <c r="J238" s="1">
        <v>0.72042300000000004</v>
      </c>
      <c r="K238" s="27">
        <f t="shared" si="16"/>
        <v>4.9795185785850293E-7</v>
      </c>
    </row>
    <row r="239" spans="1:11">
      <c r="A239" s="1">
        <f t="shared" si="14"/>
        <v>0.23450000000000001</v>
      </c>
      <c r="B239" s="5">
        <f>(EXP(GAMMALN(1/3))*(1-_xlfn.GAMMA.DIST((A239^3)/(3*datos!$B$2),1/3,1,TRUE))-$F$1)/($F$2-$F$1)</f>
        <v>0.71923574388713674</v>
      </c>
      <c r="C239" s="1">
        <v>-0.875085</v>
      </c>
      <c r="D239">
        <v>235</v>
      </c>
      <c r="E239" s="1">
        <v>0.71923599999999999</v>
      </c>
      <c r="F239" s="5">
        <f t="shared" si="15"/>
        <v>-2.5611286325055715E-7</v>
      </c>
      <c r="I239">
        <v>235</v>
      </c>
      <c r="J239" s="1">
        <v>0.71923599999999999</v>
      </c>
      <c r="K239" s="27">
        <f t="shared" si="16"/>
        <v>-2.5611286325055715E-7</v>
      </c>
    </row>
    <row r="240" spans="1:11">
      <c r="A240" s="1">
        <f t="shared" si="14"/>
        <v>0.23550000000000001</v>
      </c>
      <c r="B240" s="5">
        <f>(EXP(GAMMALN(1/3))*(1-_xlfn.GAMMA.DIST((A240^3)/(3*datos!$B$2),1/3,1,TRUE))-$F$1)/($F$2-$F$1)</f>
        <v>0.71804815309890324</v>
      </c>
      <c r="C240" s="1">
        <v>-0.87496399999999996</v>
      </c>
      <c r="D240">
        <v>236</v>
      </c>
      <c r="E240" s="1">
        <v>0.71804800000000002</v>
      </c>
      <c r="F240" s="5">
        <f t="shared" si="15"/>
        <v>1.5309890322168229E-7</v>
      </c>
      <c r="I240">
        <v>236</v>
      </c>
      <c r="J240" s="1">
        <v>0.71804800000000002</v>
      </c>
      <c r="K240" s="27">
        <f t="shared" si="16"/>
        <v>1.5309890322168229E-7</v>
      </c>
    </row>
    <row r="241" spans="1:11">
      <c r="A241" s="1">
        <f t="shared" si="14"/>
        <v>0.23650000000000002</v>
      </c>
      <c r="B241" s="5">
        <f>(EXP(GAMMALN(1/3))*(1-_xlfn.GAMMA.DIST((A241^3)/(3*datos!$B$2),1/3,1,TRUE))-$F$1)/($F$2-$F$1)</f>
        <v>0.71686072695993897</v>
      </c>
      <c r="C241" s="1">
        <v>-0.87484200000000001</v>
      </c>
      <c r="D241">
        <v>237</v>
      </c>
      <c r="E241" s="1">
        <v>0.71686099999999997</v>
      </c>
      <c r="F241" s="5">
        <f t="shared" si="15"/>
        <v>-2.7304006100514755E-7</v>
      </c>
      <c r="I241">
        <v>237</v>
      </c>
      <c r="J241" s="1">
        <v>0.71686099999999997</v>
      </c>
      <c r="K241" s="27">
        <f t="shared" si="16"/>
        <v>-2.7304006100514755E-7</v>
      </c>
    </row>
    <row r="242" spans="1:11">
      <c r="A242" s="1">
        <f t="shared" si="14"/>
        <v>0.23750000000000002</v>
      </c>
      <c r="B242" s="5">
        <f>(EXP(GAMMALN(1/3))*(1-_xlfn.GAMMA.DIST((A242^3)/(3*datos!$B$2),1/3,1,TRUE))-$F$1)/($F$2-$F$1)</f>
        <v>0.71567346684838362</v>
      </c>
      <c r="C242" s="1">
        <v>-0.87471900000000002</v>
      </c>
      <c r="D242">
        <v>238</v>
      </c>
      <c r="E242" s="1">
        <v>0.715673</v>
      </c>
      <c r="F242" s="5">
        <f t="shared" si="15"/>
        <v>4.6684838361787939E-7</v>
      </c>
      <c r="I242">
        <v>238</v>
      </c>
      <c r="J242" s="1">
        <v>0.715673</v>
      </c>
      <c r="K242" s="27">
        <f t="shared" si="16"/>
        <v>4.6684838361787939E-7</v>
      </c>
    </row>
    <row r="243" spans="1:11">
      <c r="A243" s="1">
        <f t="shared" si="14"/>
        <v>0.23850000000000002</v>
      </c>
      <c r="B243" s="5">
        <f>(EXP(GAMMALN(1/3))*(1-_xlfn.GAMMA.DIST((A243^3)/(3*datos!$B$2),1/3,1,TRUE))-$F$1)/($F$2-$F$1)</f>
        <v>0.71448637414772931</v>
      </c>
      <c r="C243" s="1">
        <v>-0.87459500000000001</v>
      </c>
      <c r="D243">
        <v>239</v>
      </c>
      <c r="E243" s="1">
        <v>0.71448599999999995</v>
      </c>
      <c r="F243" s="5">
        <f t="shared" si="15"/>
        <v>3.7414772935395746E-7</v>
      </c>
      <c r="I243">
        <v>239</v>
      </c>
      <c r="J243" s="1">
        <v>0.71448599999999995</v>
      </c>
      <c r="K243" s="27">
        <f t="shared" si="16"/>
        <v>3.7414772935395746E-7</v>
      </c>
    </row>
    <row r="244" spans="1:11">
      <c r="A244" s="1">
        <f t="shared" si="14"/>
        <v>0.23949999999999999</v>
      </c>
      <c r="B244" s="5">
        <f>(EXP(GAMMALN(1/3))*(1-_xlfn.GAMMA.DIST((A244^3)/(3*datos!$B$2),1/3,1,TRUE))-$F$1)/($F$2-$F$1)</f>
        <v>0.71329945024681007</v>
      </c>
      <c r="C244" s="1">
        <v>-0.87446999999999997</v>
      </c>
      <c r="D244">
        <v>240</v>
      </c>
      <c r="E244" s="1">
        <v>0.71329900000000002</v>
      </c>
      <c r="F244" s="5">
        <f t="shared" si="15"/>
        <v>4.5024681005756406E-7</v>
      </c>
      <c r="I244">
        <v>240</v>
      </c>
      <c r="J244" s="1">
        <v>0.71329900000000002</v>
      </c>
      <c r="K244" s="27">
        <f t="shared" si="16"/>
        <v>4.5024681005756406E-7</v>
      </c>
    </row>
    <row r="245" spans="1:11">
      <c r="A245" s="1">
        <f t="shared" si="14"/>
        <v>0.24049999999999999</v>
      </c>
      <c r="B245" s="5">
        <f>(EXP(GAMMALN(1/3))*(1-_xlfn.GAMMA.DIST((A245^3)/(3*datos!$B$2),1/3,1,TRUE))-$F$1)/($F$2-$F$1)</f>
        <v>0.71211269653979381</v>
      </c>
      <c r="C245" s="1">
        <v>-0.87434500000000004</v>
      </c>
      <c r="D245">
        <v>241</v>
      </c>
      <c r="E245" s="1">
        <v>0.712113</v>
      </c>
      <c r="F245" s="5">
        <f t="shared" si="15"/>
        <v>-3.034602061857683E-7</v>
      </c>
      <c r="I245">
        <v>241</v>
      </c>
      <c r="J245" s="1">
        <v>0.712113</v>
      </c>
      <c r="K245" s="27">
        <f t="shared" si="16"/>
        <v>-3.034602061857683E-7</v>
      </c>
    </row>
    <row r="246" spans="1:11">
      <c r="A246" s="1">
        <f t="shared" si="14"/>
        <v>0.24149999999999999</v>
      </c>
      <c r="B246" s="5">
        <f>(EXP(GAMMALN(1/3))*(1-_xlfn.GAMMA.DIST((A246^3)/(3*datos!$B$2),1/3,1,TRUE))-$F$1)/($F$2-$F$1)</f>
        <v>0.71092611442617637</v>
      </c>
      <c r="C246" s="1">
        <v>-0.87421800000000005</v>
      </c>
      <c r="D246">
        <v>242</v>
      </c>
      <c r="E246" s="1">
        <v>0.71092599999999995</v>
      </c>
      <c r="F246" s="5">
        <f t="shared" si="15"/>
        <v>1.1442617642298814E-7</v>
      </c>
      <c r="I246">
        <v>242</v>
      </c>
      <c r="J246" s="1">
        <v>0.71092599999999995</v>
      </c>
      <c r="K246" s="27">
        <f t="shared" si="16"/>
        <v>1.1442617642298814E-7</v>
      </c>
    </row>
    <row r="247" spans="1:11">
      <c r="A247" s="1">
        <f t="shared" si="14"/>
        <v>0.24249999999999999</v>
      </c>
      <c r="B247" s="5">
        <f>(EXP(GAMMALN(1/3))*(1-_xlfn.GAMMA.DIST((A247^3)/(3*datos!$B$2),1/3,1,TRUE))-$F$1)/($F$2-$F$1)</f>
        <v>0.70973970531077024</v>
      </c>
      <c r="C247" s="1">
        <v>-0.87409000000000003</v>
      </c>
      <c r="D247">
        <v>243</v>
      </c>
      <c r="E247" s="1">
        <v>0.70974000000000004</v>
      </c>
      <c r="F247" s="5">
        <f t="shared" si="15"/>
        <v>-2.9468922979614121E-7</v>
      </c>
      <c r="I247">
        <v>243</v>
      </c>
      <c r="J247" s="1">
        <v>0.70974000000000004</v>
      </c>
      <c r="K247" s="27">
        <f t="shared" si="16"/>
        <v>-2.9468922979614121E-7</v>
      </c>
    </row>
    <row r="248" spans="1:11">
      <c r="A248" s="1">
        <f t="shared" si="14"/>
        <v>0.24349999999999999</v>
      </c>
      <c r="B248" s="5">
        <f>(EXP(GAMMALN(1/3))*(1-_xlfn.GAMMA.DIST((A248^3)/(3*datos!$B$2),1/3,1,TRUE))-$F$1)/($F$2-$F$1)</f>
        <v>0.70855347060369744</v>
      </c>
      <c r="C248" s="1">
        <v>-0.87396099999999999</v>
      </c>
      <c r="D248">
        <v>244</v>
      </c>
      <c r="E248" s="1">
        <v>0.70855299999999999</v>
      </c>
      <c r="F248" s="5">
        <f t="shared" si="15"/>
        <v>4.7060369745555164E-7</v>
      </c>
      <c r="I248">
        <v>244</v>
      </c>
      <c r="J248" s="1">
        <v>0.70855299999999999</v>
      </c>
      <c r="K248" s="27">
        <f t="shared" si="16"/>
        <v>4.7060369745555164E-7</v>
      </c>
    </row>
    <row r="249" spans="1:11">
      <c r="A249" s="1">
        <f t="shared" si="14"/>
        <v>0.2445</v>
      </c>
      <c r="B249" s="5">
        <f>(EXP(GAMMALN(1/3))*(1-_xlfn.GAMMA.DIST((A249^3)/(3*datos!$B$2),1/3,1,TRUE))-$F$1)/($F$2-$F$1)</f>
        <v>0.70736741172038176</v>
      </c>
      <c r="C249" s="1">
        <v>-0.87383100000000002</v>
      </c>
      <c r="D249">
        <v>245</v>
      </c>
      <c r="E249" s="1">
        <v>0.70736699999999997</v>
      </c>
      <c r="F249" s="5">
        <f t="shared" si="15"/>
        <v>4.1172038178771686E-7</v>
      </c>
      <c r="I249">
        <v>245</v>
      </c>
      <c r="J249" s="1">
        <v>0.70736699999999997</v>
      </c>
      <c r="K249" s="27">
        <f t="shared" si="16"/>
        <v>4.1172038178771686E-7</v>
      </c>
    </row>
    <row r="250" spans="1:11">
      <c r="A250" s="1">
        <f t="shared" si="14"/>
        <v>0.2455</v>
      </c>
      <c r="B250" s="5">
        <f>(EXP(GAMMALN(1/3))*(1-_xlfn.GAMMA.DIST((A250^3)/(3*datos!$B$2),1/3,1,TRUE))-$F$1)/($F$2-$F$1)</f>
        <v>0.70618153008153861</v>
      </c>
      <c r="C250" s="1">
        <v>-0.873699</v>
      </c>
      <c r="D250">
        <v>246</v>
      </c>
      <c r="E250" s="1">
        <v>0.70618099999999995</v>
      </c>
      <c r="F250" s="5">
        <f t="shared" si="15"/>
        <v>5.3008153866329621E-7</v>
      </c>
      <c r="I250">
        <v>246</v>
      </c>
      <c r="J250" s="1">
        <v>0.70618199999999998</v>
      </c>
      <c r="K250" s="27">
        <f t="shared" si="16"/>
        <v>-4.6991846136545945E-7</v>
      </c>
    </row>
    <row r="251" spans="1:11">
      <c r="A251" s="1">
        <f t="shared" si="14"/>
        <v>0.2465</v>
      </c>
      <c r="B251" s="5">
        <f>(EXP(GAMMALN(1/3))*(1-_xlfn.GAMMA.DIST((A251^3)/(3*datos!$B$2),1/3,1,TRUE))-$F$1)/($F$2-$F$1)</f>
        <v>0.70499582711316733</v>
      </c>
      <c r="C251" s="1">
        <v>-0.87356699999999998</v>
      </c>
      <c r="D251">
        <v>247</v>
      </c>
      <c r="E251" s="1">
        <v>0.70499599999999996</v>
      </c>
      <c r="F251" s="5">
        <f t="shared" si="15"/>
        <v>-1.7288683262783877E-7</v>
      </c>
      <c r="I251">
        <v>247</v>
      </c>
      <c r="J251" s="1">
        <v>0.70499599999999996</v>
      </c>
      <c r="K251" s="27">
        <f t="shared" si="16"/>
        <v>-1.7288683262783877E-7</v>
      </c>
    </row>
    <row r="252" spans="1:11">
      <c r="A252" s="1">
        <f t="shared" si="14"/>
        <v>0.2475</v>
      </c>
      <c r="B252" s="5">
        <f>(EXP(GAMMALN(1/3))*(1-_xlfn.GAMMA.DIST((A252^3)/(3*datos!$B$2),1/3,1,TRUE))-$F$1)/($F$2-$F$1)</f>
        <v>0.70381030424654223</v>
      </c>
      <c r="C252" s="1">
        <v>-0.87343400000000004</v>
      </c>
      <c r="D252">
        <v>248</v>
      </c>
      <c r="E252" s="1">
        <v>0.70381000000000005</v>
      </c>
      <c r="F252" s="5">
        <f t="shared" si="15"/>
        <v>3.0424654218208502E-7</v>
      </c>
      <c r="I252">
        <v>248</v>
      </c>
      <c r="J252" s="1">
        <v>0.70381000000000005</v>
      </c>
      <c r="K252" s="27">
        <f t="shared" si="16"/>
        <v>3.0424654218208502E-7</v>
      </c>
    </row>
    <row r="253" spans="1:11">
      <c r="A253" s="1">
        <f t="shared" si="14"/>
        <v>0.2485</v>
      </c>
      <c r="B253" s="5">
        <f>(EXP(GAMMALN(1/3))*(1-_xlfn.GAMMA.DIST((A253^3)/(3*datos!$B$2),1/3,1,TRUE))-$F$1)/($F$2-$F$1)</f>
        <v>0.70262496291820431</v>
      </c>
      <c r="C253" s="1">
        <v>-0.87329999999999997</v>
      </c>
      <c r="D253">
        <v>249</v>
      </c>
      <c r="E253" s="1">
        <v>0.70262500000000006</v>
      </c>
      <c r="F253" s="5">
        <f t="shared" si="15"/>
        <v>-3.7081795745130819E-8</v>
      </c>
      <c r="I253">
        <v>249</v>
      </c>
      <c r="J253" s="1">
        <v>0.70262500000000006</v>
      </c>
      <c r="K253" s="27">
        <f t="shared" si="16"/>
        <v>-3.7081795745130819E-8</v>
      </c>
    </row>
    <row r="254" spans="1:11">
      <c r="A254" s="1">
        <f t="shared" si="14"/>
        <v>0.2495</v>
      </c>
      <c r="B254" s="5">
        <f>(EXP(GAMMALN(1/3))*(1-_xlfn.GAMMA.DIST((A254^3)/(3*datos!$B$2),1/3,1,TRUE))-$F$1)/($F$2-$F$1)</f>
        <v>0.70143980456995203</v>
      </c>
      <c r="C254" s="1">
        <v>-0.87316400000000005</v>
      </c>
      <c r="D254">
        <v>250</v>
      </c>
      <c r="E254" s="1">
        <v>0.70143999999999995</v>
      </c>
      <c r="F254" s="5">
        <f t="shared" si="15"/>
        <v>-1.9543004792232921E-7</v>
      </c>
      <c r="I254">
        <v>250</v>
      </c>
      <c r="J254" s="1">
        <v>0.70143999999999995</v>
      </c>
      <c r="K254" s="27">
        <f t="shared" si="16"/>
        <v>-1.9543004792232921E-7</v>
      </c>
    </row>
    <row r="255" spans="1:11">
      <c r="A255" s="1">
        <f t="shared" si="14"/>
        <v>0.2505</v>
      </c>
      <c r="B255" s="5">
        <f>(EXP(GAMMALN(1/3))*(1-_xlfn.GAMMA.DIST((A255^3)/(3*datos!$B$2),1/3,1,TRUE))-$F$1)/($F$2-$F$1)</f>
        <v>0.70025483064883154</v>
      </c>
      <c r="C255" s="1">
        <v>-0.87302800000000003</v>
      </c>
      <c r="D255">
        <v>251</v>
      </c>
      <c r="E255" s="1">
        <v>0.70025499999999996</v>
      </c>
      <c r="F255" s="5">
        <f t="shared" si="15"/>
        <v>-1.6935116842198283E-7</v>
      </c>
      <c r="I255">
        <v>251</v>
      </c>
      <c r="J255" s="1">
        <v>0.70025499999999996</v>
      </c>
      <c r="K255" s="27">
        <f t="shared" si="16"/>
        <v>-1.6935116842198283E-7</v>
      </c>
    </row>
    <row r="256" spans="1:11">
      <c r="A256" s="1">
        <f t="shared" si="14"/>
        <v>0.2515</v>
      </c>
      <c r="B256" s="5">
        <f>(EXP(GAMMALN(1/3))*(1-_xlfn.GAMMA.DIST((A256^3)/(3*datos!$B$2),1/3,1,TRUE))-$F$1)/($F$2-$F$1)</f>
        <v>0.69907004260712968</v>
      </c>
      <c r="C256" s="1">
        <v>-0.87289000000000005</v>
      </c>
      <c r="D256">
        <v>252</v>
      </c>
      <c r="E256" s="1">
        <v>0.69906999999999997</v>
      </c>
      <c r="F256" s="5">
        <f t="shared" si="15"/>
        <v>4.2607129713267966E-8</v>
      </c>
      <c r="I256">
        <v>252</v>
      </c>
      <c r="J256" s="1">
        <v>0.69906999999999997</v>
      </c>
      <c r="K256" s="27">
        <f t="shared" si="16"/>
        <v>4.2607129713267966E-8</v>
      </c>
    </row>
    <row r="257" spans="1:11">
      <c r="A257" s="1">
        <f t="shared" si="14"/>
        <v>0.2525</v>
      </c>
      <c r="B257" s="5">
        <f>(EXP(GAMMALN(1/3))*(1-_xlfn.GAMMA.DIST((A257^3)/(3*datos!$B$2),1/3,1,TRUE))-$F$1)/($F$2-$F$1)</f>
        <v>0.69788544190236323</v>
      </c>
      <c r="C257" s="1">
        <v>-0.87275199999999997</v>
      </c>
      <c r="D257">
        <v>253</v>
      </c>
      <c r="E257" s="1">
        <v>0.69788499999999998</v>
      </c>
      <c r="F257" s="5">
        <f t="shared" si="15"/>
        <v>4.4190236325736265E-7</v>
      </c>
      <c r="I257">
        <v>253</v>
      </c>
      <c r="J257" s="1">
        <v>0.69788499999999998</v>
      </c>
      <c r="K257" s="27">
        <f t="shared" si="16"/>
        <v>4.4190236325736265E-7</v>
      </c>
    </row>
    <row r="258" spans="1:11">
      <c r="A258" s="1">
        <f t="shared" si="14"/>
        <v>0.2535</v>
      </c>
      <c r="B258" s="5">
        <f>(EXP(GAMMALN(1/3))*(1-_xlfn.GAMMA.DIST((A258^3)/(3*datos!$B$2),1/3,1,TRUE))-$F$1)/($F$2-$F$1)</f>
        <v>0.69670102999726979</v>
      </c>
      <c r="C258" s="1">
        <v>-0.87261200000000005</v>
      </c>
      <c r="D258">
        <v>254</v>
      </c>
      <c r="E258" s="1">
        <v>0.69670100000000001</v>
      </c>
      <c r="F258" s="5">
        <f t="shared" si="15"/>
        <v>2.9997269779258318E-8</v>
      </c>
      <c r="I258">
        <v>254</v>
      </c>
      <c r="J258" s="1">
        <v>0.69670100000000001</v>
      </c>
      <c r="K258" s="27">
        <f t="shared" si="16"/>
        <v>2.9997269779258318E-8</v>
      </c>
    </row>
    <row r="259" spans="1:11">
      <c r="A259" s="1">
        <f t="shared" si="14"/>
        <v>0.2545</v>
      </c>
      <c r="B259" s="5">
        <f>(EXP(GAMMALN(1/3))*(1-_xlfn.GAMMA.DIST((A259^3)/(3*datos!$B$2),1/3,1,TRUE))-$F$1)/($F$2-$F$1)</f>
        <v>0.69551680835980112</v>
      </c>
      <c r="C259" s="1">
        <v>-0.87247200000000003</v>
      </c>
      <c r="D259">
        <v>255</v>
      </c>
      <c r="E259" s="1">
        <v>0.69551700000000005</v>
      </c>
      <c r="F259" s="5">
        <f t="shared" si="15"/>
        <v>-1.9164019893214146E-7</v>
      </c>
      <c r="I259">
        <v>255</v>
      </c>
      <c r="J259" s="1">
        <v>0.69551700000000005</v>
      </c>
      <c r="K259" s="27">
        <f t="shared" si="16"/>
        <v>-1.9164019893214146E-7</v>
      </c>
    </row>
    <row r="260" spans="1:11">
      <c r="A260" s="1">
        <f t="shared" si="14"/>
        <v>0.2555</v>
      </c>
      <c r="B260" s="5">
        <f>(EXP(GAMMALN(1/3))*(1-_xlfn.GAMMA.DIST((A260^3)/(3*datos!$B$2),1/3,1,TRUE))-$F$1)/($F$2-$F$1)</f>
        <v>0.69433277846310926</v>
      </c>
      <c r="C260" s="1">
        <v>-0.87233000000000005</v>
      </c>
      <c r="D260">
        <v>256</v>
      </c>
      <c r="E260" s="1">
        <v>0.69433299999999998</v>
      </c>
      <c r="F260" s="5">
        <f t="shared" si="15"/>
        <v>-2.2153689072101912E-7</v>
      </c>
      <c r="I260">
        <v>256</v>
      </c>
      <c r="J260" s="1">
        <v>0.69433299999999998</v>
      </c>
      <c r="K260" s="27">
        <f t="shared" si="16"/>
        <v>-2.2153689072101912E-7</v>
      </c>
    </row>
    <row r="261" spans="1:11">
      <c r="A261" s="1">
        <f t="shared" si="14"/>
        <v>0.25650000000000001</v>
      </c>
      <c r="B261" s="5">
        <f>(EXP(GAMMALN(1/3))*(1-_xlfn.GAMMA.DIST((A261^3)/(3*datos!$B$2),1/3,1,TRUE))-$F$1)/($F$2-$F$1)</f>
        <v>0.69314894178554265</v>
      </c>
      <c r="C261" s="1">
        <v>-0.87218700000000005</v>
      </c>
      <c r="D261">
        <v>257</v>
      </c>
      <c r="E261" s="1">
        <v>0.69314900000000002</v>
      </c>
      <c r="F261" s="5">
        <f t="shared" si="15"/>
        <v>-5.8214457365757255E-8</v>
      </c>
      <c r="I261">
        <v>257</v>
      </c>
      <c r="J261" s="1">
        <v>0.69314900000000002</v>
      </c>
      <c r="K261" s="27">
        <f t="shared" si="16"/>
        <v>-5.8214457365757255E-8</v>
      </c>
    </row>
    <row r="262" spans="1:11">
      <c r="A262" s="1">
        <f t="shared" ref="A262:A325" si="17">$B$2*D262-$B$2/2</f>
        <v>0.25750000000000001</v>
      </c>
      <c r="B262" s="5">
        <f>(EXP(GAMMALN(1/3))*(1-_xlfn.GAMMA.DIST((A262^3)/(3*datos!$B$2),1/3,1,TRUE))-$F$1)/($F$2-$F$1)</f>
        <v>0.69196529981063226</v>
      </c>
      <c r="C262" s="1">
        <v>-0.87204300000000001</v>
      </c>
      <c r="D262">
        <v>258</v>
      </c>
      <c r="E262" s="1">
        <v>0.69196500000000005</v>
      </c>
      <c r="F262" s="5">
        <f t="shared" ref="F262:F325" si="18">B262-E262</f>
        <v>2.998106322094074E-7</v>
      </c>
      <c r="I262">
        <v>258</v>
      </c>
      <c r="J262" s="1">
        <v>0.69196500000000005</v>
      </c>
      <c r="K262" s="27">
        <f t="shared" ref="K262:K325" si="19">B262-J262</f>
        <v>2.998106322094074E-7</v>
      </c>
    </row>
    <row r="263" spans="1:11">
      <c r="A263" s="1">
        <f t="shared" si="17"/>
        <v>0.25850000000000001</v>
      </c>
      <c r="B263" s="5">
        <f>(EXP(GAMMALN(1/3))*(1-_xlfn.GAMMA.DIST((A263^3)/(3*datos!$B$2),1/3,1,TRUE))-$F$1)/($F$2-$F$1)</f>
        <v>0.69078185402708392</v>
      </c>
      <c r="C263" s="1">
        <v>-0.87189799999999995</v>
      </c>
      <c r="D263">
        <v>259</v>
      </c>
      <c r="E263" s="1">
        <v>0.69078200000000001</v>
      </c>
      <c r="F263" s="5">
        <f t="shared" si="18"/>
        <v>-1.4597291608797747E-7</v>
      </c>
      <c r="I263">
        <v>259</v>
      </c>
      <c r="J263" s="1">
        <v>0.69078200000000001</v>
      </c>
      <c r="K263" s="27">
        <f t="shared" si="19"/>
        <v>-1.4597291608797747E-7</v>
      </c>
    </row>
    <row r="264" spans="1:11">
      <c r="A264" s="1">
        <f t="shared" si="17"/>
        <v>0.25950000000000001</v>
      </c>
      <c r="B264" s="5">
        <f>(EXP(GAMMALN(1/3))*(1-_xlfn.GAMMA.DIST((A264^3)/(3*datos!$B$2),1/3,1,TRUE))-$F$1)/($F$2-$F$1)</f>
        <v>0.68959860592876998</v>
      </c>
      <c r="C264" s="1">
        <v>-0.87175100000000005</v>
      </c>
      <c r="D264">
        <v>260</v>
      </c>
      <c r="E264" s="1">
        <v>0.68959899999999996</v>
      </c>
      <c r="F264" s="5">
        <f t="shared" si="18"/>
        <v>-3.9407122998103006E-7</v>
      </c>
      <c r="I264">
        <v>260</v>
      </c>
      <c r="J264" s="1">
        <v>0.68959899999999996</v>
      </c>
      <c r="K264" s="27">
        <f t="shared" si="19"/>
        <v>-3.9407122998103006E-7</v>
      </c>
    </row>
    <row r="265" spans="1:11">
      <c r="A265" s="1">
        <f t="shared" si="17"/>
        <v>0.26050000000000001</v>
      </c>
      <c r="B265" s="5">
        <f>(EXP(GAMMALN(1/3))*(1-_xlfn.GAMMA.DIST((A265^3)/(3*datos!$B$2),1/3,1,TRUE))-$F$1)/($F$2-$F$1)</f>
        <v>0.68841555701471746</v>
      </c>
      <c r="C265" s="1">
        <v>-0.87160400000000005</v>
      </c>
      <c r="D265">
        <v>261</v>
      </c>
      <c r="E265" s="1">
        <v>0.68841600000000003</v>
      </c>
      <c r="F265" s="5">
        <f t="shared" si="18"/>
        <v>-4.429852825671432E-7</v>
      </c>
      <c r="I265">
        <v>261</v>
      </c>
      <c r="J265" s="1">
        <v>0.68841600000000003</v>
      </c>
      <c r="K265" s="27">
        <f t="shared" si="19"/>
        <v>-4.429852825671432E-7</v>
      </c>
    </row>
    <row r="266" spans="1:11">
      <c r="A266" s="1">
        <f t="shared" si="17"/>
        <v>0.26150000000000001</v>
      </c>
      <c r="B266" s="5">
        <f>(EXP(GAMMALN(1/3))*(1-_xlfn.GAMMA.DIST((A266^3)/(3*datos!$B$2),1/3,1,TRUE))-$F$1)/($F$2-$F$1)</f>
        <v>0.68723270878909981</v>
      </c>
      <c r="C266" s="1">
        <v>-0.87145600000000001</v>
      </c>
      <c r="D266">
        <v>262</v>
      </c>
      <c r="E266" s="1">
        <v>0.68723299999999998</v>
      </c>
      <c r="F266" s="5">
        <f t="shared" si="18"/>
        <v>-2.9121090017181217E-7</v>
      </c>
      <c r="I266">
        <v>262</v>
      </c>
      <c r="J266" s="1">
        <v>0.68723299999999998</v>
      </c>
      <c r="K266" s="27">
        <f t="shared" si="19"/>
        <v>-2.9121090017181217E-7</v>
      </c>
    </row>
    <row r="267" spans="1:11">
      <c r="A267" s="1">
        <f t="shared" si="17"/>
        <v>0.26250000000000001</v>
      </c>
      <c r="B267" s="5">
        <f>(EXP(GAMMALN(1/3))*(1-_xlfn.GAMMA.DIST((A267^3)/(3*datos!$B$2),1/3,1,TRUE))-$F$1)/($F$2-$F$1)</f>
        <v>0.68605006276122671</v>
      </c>
      <c r="C267" s="1">
        <v>-0.87130600000000002</v>
      </c>
      <c r="D267">
        <v>263</v>
      </c>
      <c r="E267" s="1">
        <v>0.68605000000000005</v>
      </c>
      <c r="F267" s="5">
        <f t="shared" si="18"/>
        <v>6.2761226660157377E-8</v>
      </c>
      <c r="I267">
        <v>263</v>
      </c>
      <c r="J267" s="1">
        <v>0.68605000000000005</v>
      </c>
      <c r="K267" s="27">
        <f t="shared" si="19"/>
        <v>6.2761226660157377E-8</v>
      </c>
    </row>
    <row r="268" spans="1:11">
      <c r="A268" s="1">
        <f t="shared" si="17"/>
        <v>0.26350000000000001</v>
      </c>
      <c r="B268" s="5">
        <f>(EXP(GAMMALN(1/3))*(1-_xlfn.GAMMA.DIST((A268^3)/(3*datos!$B$2),1/3,1,TRUE))-$F$1)/($F$2-$F$1)</f>
        <v>0.6848676204455344</v>
      </c>
      <c r="C268" s="1">
        <v>-0.87115600000000004</v>
      </c>
      <c r="D268">
        <v>264</v>
      </c>
      <c r="E268" s="1">
        <v>0.68486800000000003</v>
      </c>
      <c r="F268" s="5">
        <f t="shared" si="18"/>
        <v>-3.7955446563486817E-7</v>
      </c>
      <c r="I268">
        <v>264</v>
      </c>
      <c r="J268" s="1">
        <v>0.68486800000000003</v>
      </c>
      <c r="K268" s="27">
        <f t="shared" si="19"/>
        <v>-3.7955446563486817E-7</v>
      </c>
    </row>
    <row r="269" spans="1:11">
      <c r="A269" s="1">
        <f t="shared" si="17"/>
        <v>0.26450000000000001</v>
      </c>
      <c r="B269" s="5">
        <f>(EXP(GAMMALN(1/3))*(1-_xlfn.GAMMA.DIST((A269^3)/(3*datos!$B$2),1/3,1,TRUE))-$F$1)/($F$2-$F$1)</f>
        <v>0.68368538336157592</v>
      </c>
      <c r="C269" s="1">
        <v>-0.871004</v>
      </c>
      <c r="D269">
        <v>265</v>
      </c>
      <c r="E269" s="1">
        <v>0.68368499999999999</v>
      </c>
      <c r="F269" s="5">
        <f t="shared" si="18"/>
        <v>3.8336157592855358E-7</v>
      </c>
      <c r="I269">
        <v>265</v>
      </c>
      <c r="J269" s="1">
        <v>0.68368499999999999</v>
      </c>
      <c r="K269" s="27">
        <f t="shared" si="19"/>
        <v>3.8336157592855358E-7</v>
      </c>
    </row>
    <row r="270" spans="1:11">
      <c r="A270" s="1">
        <f t="shared" si="17"/>
        <v>0.26550000000000001</v>
      </c>
      <c r="B270" s="5">
        <f>(EXP(GAMMALN(1/3))*(1-_xlfn.GAMMA.DIST((A270^3)/(3*datos!$B$2),1/3,1,TRUE))-$F$1)/($F$2-$F$1)</f>
        <v>0.68250335303401033</v>
      </c>
      <c r="C270" s="1">
        <v>-0.87085100000000004</v>
      </c>
      <c r="D270">
        <v>266</v>
      </c>
      <c r="E270" s="1">
        <v>0.68250299999999997</v>
      </c>
      <c r="F270" s="5">
        <f t="shared" si="18"/>
        <v>3.5303401035857718E-7</v>
      </c>
      <c r="I270">
        <v>266</v>
      </c>
      <c r="J270" s="1">
        <v>0.68250299999999997</v>
      </c>
      <c r="K270" s="27">
        <f t="shared" si="19"/>
        <v>3.5303401035857718E-7</v>
      </c>
    </row>
    <row r="271" spans="1:11">
      <c r="A271" s="1">
        <f t="shared" si="17"/>
        <v>0.26650000000000001</v>
      </c>
      <c r="B271" s="5">
        <f>(EXP(GAMMALN(1/3))*(1-_xlfn.GAMMA.DIST((A271^3)/(3*datos!$B$2),1/3,1,TRUE))-$F$1)/($F$2-$F$1)</f>
        <v>0.6813215309925944</v>
      </c>
      <c r="C271" s="1">
        <v>-0.87069700000000005</v>
      </c>
      <c r="D271">
        <v>267</v>
      </c>
      <c r="E271" s="1">
        <v>0.68132099999999995</v>
      </c>
      <c r="F271" s="5">
        <f t="shared" si="18"/>
        <v>5.3099259444966407E-7</v>
      </c>
      <c r="I271">
        <v>267</v>
      </c>
      <c r="J271" s="1">
        <v>0.68132199999999998</v>
      </c>
      <c r="K271" s="27">
        <f t="shared" si="19"/>
        <v>-4.690074055790916E-7</v>
      </c>
    </row>
    <row r="272" spans="1:11">
      <c r="A272" s="1">
        <f t="shared" si="17"/>
        <v>0.26750000000000002</v>
      </c>
      <c r="B272" s="5">
        <f>(EXP(GAMMALN(1/3))*(1-_xlfn.GAMMA.DIST((A272^3)/(3*datos!$B$2),1/3,1,TRUE))-$F$1)/($F$2-$F$1)</f>
        <v>0.6801399187721705</v>
      </c>
      <c r="C272" s="1">
        <v>-0.87054200000000004</v>
      </c>
      <c r="D272">
        <v>268</v>
      </c>
      <c r="E272" s="1">
        <v>0.68013999999999997</v>
      </c>
      <c r="F272" s="5">
        <f t="shared" si="18"/>
        <v>-8.1227829462626744E-8</v>
      </c>
      <c r="I272">
        <v>268</v>
      </c>
      <c r="J272" s="1">
        <v>0.68013999999999997</v>
      </c>
      <c r="K272" s="27">
        <f t="shared" si="19"/>
        <v>-8.1227829462626744E-8</v>
      </c>
    </row>
    <row r="273" spans="1:11">
      <c r="A273" s="1">
        <f t="shared" si="17"/>
        <v>0.26850000000000002</v>
      </c>
      <c r="B273" s="5">
        <f>(EXP(GAMMALN(1/3))*(1-_xlfn.GAMMA.DIST((A273^3)/(3*datos!$B$2),1/3,1,TRUE))-$F$1)/($F$2-$F$1)</f>
        <v>0.6789585179126586</v>
      </c>
      <c r="C273" s="1">
        <v>-0.87038499999999996</v>
      </c>
      <c r="D273">
        <v>269</v>
      </c>
      <c r="E273" s="1">
        <v>0.67895799999999995</v>
      </c>
      <c r="F273" s="5">
        <f t="shared" si="18"/>
        <v>5.1791265864853386E-7</v>
      </c>
      <c r="I273">
        <v>269</v>
      </c>
      <c r="J273" s="1">
        <v>0.67895799999999995</v>
      </c>
      <c r="K273" s="27">
        <f t="shared" si="19"/>
        <v>5.1791265864853386E-7</v>
      </c>
    </row>
    <row r="274" spans="1:11">
      <c r="A274" s="1">
        <f t="shared" si="17"/>
        <v>0.26950000000000002</v>
      </c>
      <c r="B274" s="5">
        <f>(EXP(GAMMALN(1/3))*(1-_xlfn.GAMMA.DIST((A274^3)/(3*datos!$B$2),1/3,1,TRUE))-$F$1)/($F$2-$F$1)</f>
        <v>0.6777773299590435</v>
      </c>
      <c r="C274" s="1">
        <v>-0.870228</v>
      </c>
      <c r="D274">
        <v>270</v>
      </c>
      <c r="E274" s="1">
        <v>0.67777699999999996</v>
      </c>
      <c r="F274" s="5">
        <f t="shared" si="18"/>
        <v>3.2995904353239069E-7</v>
      </c>
      <c r="I274">
        <v>270</v>
      </c>
      <c r="J274" s="1">
        <v>0.67777699999999996</v>
      </c>
      <c r="K274" s="27">
        <f t="shared" si="19"/>
        <v>3.2995904353239069E-7</v>
      </c>
    </row>
    <row r="275" spans="1:11">
      <c r="A275" s="1">
        <f t="shared" si="17"/>
        <v>0.27050000000000002</v>
      </c>
      <c r="B275" s="5">
        <f>(EXP(GAMMALN(1/3))*(1-_xlfn.GAMMA.DIST((A275^3)/(3*datos!$B$2),1/3,1,TRUE))-$F$1)/($F$2-$F$1)</f>
        <v>0.67659635646136651</v>
      </c>
      <c r="C275" s="1">
        <v>-0.87006899999999998</v>
      </c>
      <c r="D275">
        <v>271</v>
      </c>
      <c r="E275" s="1">
        <v>0.67659599999999998</v>
      </c>
      <c r="F275" s="5">
        <f t="shared" si="18"/>
        <v>3.564613665352212E-7</v>
      </c>
      <c r="I275">
        <v>271</v>
      </c>
      <c r="J275" s="1">
        <v>0.67659599999999998</v>
      </c>
      <c r="K275" s="27">
        <f t="shared" si="19"/>
        <v>3.564613665352212E-7</v>
      </c>
    </row>
    <row r="276" spans="1:11">
      <c r="A276" s="1">
        <f t="shared" si="17"/>
        <v>0.27150000000000002</v>
      </c>
      <c r="B276" s="5">
        <f>(EXP(GAMMALN(1/3))*(1-_xlfn.GAMMA.DIST((A276^3)/(3*datos!$B$2),1/3,1,TRUE))-$F$1)/($F$2-$F$1)</f>
        <v>0.67541559897471515</v>
      </c>
      <c r="C276" s="1">
        <v>-0.86990999999999996</v>
      </c>
      <c r="D276">
        <v>272</v>
      </c>
      <c r="E276" s="1">
        <v>0.67541600000000002</v>
      </c>
      <c r="F276" s="5">
        <f t="shared" si="18"/>
        <v>-4.0102528486851696E-7</v>
      </c>
      <c r="I276">
        <v>272</v>
      </c>
      <c r="J276" s="1">
        <v>0.67541600000000002</v>
      </c>
      <c r="K276" s="27">
        <f t="shared" si="19"/>
        <v>-4.0102528486851696E-7</v>
      </c>
    </row>
    <row r="277" spans="1:11">
      <c r="A277" s="1">
        <f t="shared" si="17"/>
        <v>0.27250000000000002</v>
      </c>
      <c r="B277" s="5">
        <f>(EXP(GAMMALN(1/3))*(1-_xlfn.GAMMA.DIST((A277^3)/(3*datos!$B$2),1/3,1,TRUE))-$F$1)/($F$2-$F$1)</f>
        <v>0.67423505905921099</v>
      </c>
      <c r="C277" s="1">
        <v>-0.86974899999999999</v>
      </c>
      <c r="D277">
        <v>273</v>
      </c>
      <c r="E277" s="1">
        <v>0.67423500000000003</v>
      </c>
      <c r="F277" s="5">
        <f t="shared" si="18"/>
        <v>5.9059210966161402E-8</v>
      </c>
      <c r="I277">
        <v>273</v>
      </c>
      <c r="J277" s="1">
        <v>0.67423500000000003</v>
      </c>
      <c r="K277" s="27">
        <f t="shared" si="19"/>
        <v>5.9059210966161402E-8</v>
      </c>
    </row>
    <row r="278" spans="1:11">
      <c r="A278" s="1">
        <f t="shared" si="17"/>
        <v>0.27350000000000002</v>
      </c>
      <c r="B278" s="5">
        <f>(EXP(GAMMALN(1/3))*(1-_xlfn.GAMMA.DIST((A278^3)/(3*datos!$B$2),1/3,1,TRUE))-$F$1)/($F$2-$F$1)</f>
        <v>0.67305473828000029</v>
      </c>
      <c r="C278" s="1">
        <v>-0.869587</v>
      </c>
      <c r="D278">
        <v>274</v>
      </c>
      <c r="E278" s="1">
        <v>0.67305499999999996</v>
      </c>
      <c r="F278" s="5">
        <f t="shared" si="18"/>
        <v>-2.6171999967239401E-7</v>
      </c>
      <c r="I278">
        <v>274</v>
      </c>
      <c r="J278" s="1">
        <v>0.67305499999999996</v>
      </c>
      <c r="K278" s="27">
        <f t="shared" si="19"/>
        <v>-2.6171999967239401E-7</v>
      </c>
    </row>
    <row r="279" spans="1:11">
      <c r="A279" s="1">
        <f t="shared" si="17"/>
        <v>0.27450000000000002</v>
      </c>
      <c r="B279" s="5">
        <f>(EXP(GAMMALN(1/3))*(1-_xlfn.GAMMA.DIST((A279^3)/(3*datos!$B$2),1/3,1,TRUE))-$F$1)/($F$2-$F$1)</f>
        <v>0.67187463820724413</v>
      </c>
      <c r="C279" s="1">
        <v>-0.86942299999999995</v>
      </c>
      <c r="D279">
        <v>275</v>
      </c>
      <c r="E279" s="1">
        <v>0.671875</v>
      </c>
      <c r="F279" s="5">
        <f t="shared" si="18"/>
        <v>-3.6179275586523119E-7</v>
      </c>
      <c r="I279">
        <v>275</v>
      </c>
      <c r="J279" s="1">
        <v>0.671875</v>
      </c>
      <c r="K279" s="27">
        <f t="shared" si="19"/>
        <v>-3.6179275586523119E-7</v>
      </c>
    </row>
    <row r="280" spans="1:11">
      <c r="A280" s="1">
        <f t="shared" si="17"/>
        <v>0.27550000000000002</v>
      </c>
      <c r="B280" s="5">
        <f>(EXP(GAMMALN(1/3))*(1-_xlfn.GAMMA.DIST((A280^3)/(3*datos!$B$2),1/3,1,TRUE))-$F$1)/($F$2-$F$1)</f>
        <v>0.67069476041610632</v>
      </c>
      <c r="C280" s="1">
        <v>-0.869259</v>
      </c>
      <c r="D280">
        <v>276</v>
      </c>
      <c r="E280" s="1">
        <v>0.67069500000000004</v>
      </c>
      <c r="F280" s="5">
        <f t="shared" si="18"/>
        <v>-2.3958389372413791E-7</v>
      </c>
      <c r="I280">
        <v>276</v>
      </c>
      <c r="J280" s="1">
        <v>0.67069500000000004</v>
      </c>
      <c r="K280" s="27">
        <f t="shared" si="19"/>
        <v>-2.3958389372413791E-7</v>
      </c>
    </row>
    <row r="281" spans="1:11">
      <c r="A281" s="1">
        <f t="shared" si="17"/>
        <v>0.27650000000000002</v>
      </c>
      <c r="B281" s="5">
        <f>(EXP(GAMMALN(1/3))*(1-_xlfn.GAMMA.DIST((A281^3)/(3*datos!$B$2),1/3,1,TRUE))-$F$1)/($F$2-$F$1)</f>
        <v>0.66951510648674262</v>
      </c>
      <c r="C281" s="1">
        <v>-0.86909400000000003</v>
      </c>
      <c r="D281">
        <v>277</v>
      </c>
      <c r="E281" s="1">
        <v>0.66951499999999997</v>
      </c>
      <c r="F281" s="5">
        <f t="shared" si="18"/>
        <v>1.0648674264590596E-7</v>
      </c>
      <c r="I281">
        <v>277</v>
      </c>
      <c r="J281" s="1">
        <v>0.66951499999999997</v>
      </c>
      <c r="K281" s="27">
        <f t="shared" si="19"/>
        <v>1.0648674264590596E-7</v>
      </c>
    </row>
    <row r="282" spans="1:11">
      <c r="A282" s="1">
        <f t="shared" si="17"/>
        <v>0.27750000000000002</v>
      </c>
      <c r="B282" s="5">
        <f>(EXP(GAMMALN(1/3))*(1-_xlfn.GAMMA.DIST((A282^3)/(3*datos!$B$2),1/3,1,TRUE))-$F$1)/($F$2-$F$1)</f>
        <v>0.66833567800429183</v>
      </c>
      <c r="C282" s="1">
        <v>-0.868927</v>
      </c>
      <c r="D282">
        <v>278</v>
      </c>
      <c r="E282" s="1">
        <v>0.66833600000000004</v>
      </c>
      <c r="F282" s="5">
        <f t="shared" si="18"/>
        <v>-3.2199570820790058E-7</v>
      </c>
      <c r="I282">
        <v>278</v>
      </c>
      <c r="J282" s="1">
        <v>0.66833600000000004</v>
      </c>
      <c r="K282" s="27">
        <f t="shared" si="19"/>
        <v>-3.2199570820790058E-7</v>
      </c>
    </row>
    <row r="283" spans="1:11">
      <c r="A283" s="1">
        <f t="shared" si="17"/>
        <v>0.27850000000000003</v>
      </c>
      <c r="B283" s="5">
        <f>(EXP(GAMMALN(1/3))*(1-_xlfn.GAMMA.DIST((A283^3)/(3*datos!$B$2),1/3,1,TRUE))-$F$1)/($F$2-$F$1)</f>
        <v>0.66715647655886301</v>
      </c>
      <c r="C283" s="1">
        <v>-0.86875899999999995</v>
      </c>
      <c r="D283">
        <v>279</v>
      </c>
      <c r="E283" s="1">
        <v>0.66715599999999997</v>
      </c>
      <c r="F283" s="5">
        <f t="shared" si="18"/>
        <v>4.7655886303843431E-7</v>
      </c>
      <c r="I283">
        <v>279</v>
      </c>
      <c r="J283" s="1">
        <v>0.66715599999999997</v>
      </c>
      <c r="K283" s="27">
        <f t="shared" si="19"/>
        <v>4.7655886303843431E-7</v>
      </c>
    </row>
    <row r="284" spans="1:11">
      <c r="A284" s="1">
        <f t="shared" si="17"/>
        <v>0.27950000000000003</v>
      </c>
      <c r="B284" s="5">
        <f>(EXP(GAMMALN(1/3))*(1-_xlfn.GAMMA.DIST((A284^3)/(3*datos!$B$2),1/3,1,TRUE))-$F$1)/($F$2-$F$1)</f>
        <v>0.66597750374552467</v>
      </c>
      <c r="C284" s="1">
        <v>-0.86858999999999997</v>
      </c>
      <c r="D284">
        <v>280</v>
      </c>
      <c r="E284" s="1">
        <v>0.66597700000000004</v>
      </c>
      <c r="F284" s="5">
        <f t="shared" si="18"/>
        <v>5.037455246270639E-7</v>
      </c>
      <c r="I284">
        <v>280</v>
      </c>
      <c r="J284" s="1">
        <v>0.66597700000000004</v>
      </c>
      <c r="K284" s="27">
        <f t="shared" si="19"/>
        <v>5.037455246270639E-7</v>
      </c>
    </row>
    <row r="285" spans="1:11">
      <c r="A285" s="1">
        <f t="shared" si="17"/>
        <v>0.28050000000000003</v>
      </c>
      <c r="B285" s="5">
        <f>(EXP(GAMMALN(1/3))*(1-_xlfn.GAMMA.DIST((A285^3)/(3*datos!$B$2),1/3,1,TRUE))-$F$1)/($F$2-$F$1)</f>
        <v>0.66479876116429504</v>
      </c>
      <c r="C285" s="1">
        <v>-0.86841999999999997</v>
      </c>
      <c r="D285">
        <v>281</v>
      </c>
      <c r="E285" s="1">
        <v>0.66479900000000003</v>
      </c>
      <c r="F285" s="5">
        <f t="shared" si="18"/>
        <v>-2.3883570499094731E-7</v>
      </c>
      <c r="I285">
        <v>281</v>
      </c>
      <c r="J285" s="1">
        <v>0.66479900000000003</v>
      </c>
      <c r="K285" s="27">
        <f t="shared" si="19"/>
        <v>-2.3883570499094731E-7</v>
      </c>
    </row>
    <row r="286" spans="1:11">
      <c r="A286" s="1">
        <f t="shared" si="17"/>
        <v>0.28150000000000003</v>
      </c>
      <c r="B286" s="5">
        <f>(EXP(GAMMALN(1/3))*(1-_xlfn.GAMMA.DIST((A286^3)/(3*datos!$B$2),1/3,1,TRUE))-$F$1)/($F$2-$F$1)</f>
        <v>0.66362025042013006</v>
      </c>
      <c r="C286" s="1">
        <v>-0.86824800000000002</v>
      </c>
      <c r="D286">
        <v>282</v>
      </c>
      <c r="E286" s="1">
        <v>0.66361999999999999</v>
      </c>
      <c r="F286" s="5">
        <f t="shared" si="18"/>
        <v>2.5042013007681163E-7</v>
      </c>
      <c r="I286">
        <v>282</v>
      </c>
      <c r="J286" s="1">
        <v>0.66361999999999999</v>
      </c>
      <c r="K286" s="27">
        <f t="shared" si="19"/>
        <v>2.5042013007681163E-7</v>
      </c>
    </row>
    <row r="287" spans="1:11">
      <c r="A287" s="1">
        <f t="shared" si="17"/>
        <v>0.28250000000000003</v>
      </c>
      <c r="B287" s="5">
        <f>(EXP(GAMMALN(1/3))*(1-_xlfn.GAMMA.DIST((A287^3)/(3*datos!$B$2),1/3,1,TRUE))-$F$1)/($F$2-$F$1)</f>
        <v>0.66244197312291209</v>
      </c>
      <c r="C287" s="1">
        <v>-0.86807599999999996</v>
      </c>
      <c r="D287">
        <v>283</v>
      </c>
      <c r="E287" s="1">
        <v>0.66244199999999998</v>
      </c>
      <c r="F287" s="5">
        <f t="shared" si="18"/>
        <v>-2.6877087888621531E-8</v>
      </c>
      <c r="I287">
        <v>283</v>
      </c>
      <c r="J287" s="1">
        <v>0.66244199999999998</v>
      </c>
      <c r="K287" s="27">
        <f t="shared" si="19"/>
        <v>-2.6877087888621531E-8</v>
      </c>
    </row>
    <row r="288" spans="1:11">
      <c r="A288" s="1">
        <f t="shared" si="17"/>
        <v>0.28350000000000003</v>
      </c>
      <c r="B288" s="5">
        <f>(EXP(GAMMALN(1/3))*(1-_xlfn.GAMMA.DIST((A288^3)/(3*datos!$B$2),1/3,1,TRUE))-$F$1)/($F$2-$F$1)</f>
        <v>0.66126393088743829</v>
      </c>
      <c r="C288" s="1">
        <v>-0.86790199999999995</v>
      </c>
      <c r="D288">
        <v>284</v>
      </c>
      <c r="E288" s="1">
        <v>0.66126399999999996</v>
      </c>
      <c r="F288" s="5">
        <f t="shared" si="18"/>
        <v>-6.9112561673634332E-8</v>
      </c>
      <c r="I288">
        <v>284</v>
      </c>
      <c r="J288" s="1">
        <v>0.66126399999999996</v>
      </c>
      <c r="K288" s="27">
        <f t="shared" si="19"/>
        <v>-6.9112561673634332E-8</v>
      </c>
    </row>
    <row r="289" spans="1:11">
      <c r="A289" s="1">
        <f t="shared" si="17"/>
        <v>0.28450000000000003</v>
      </c>
      <c r="B289" s="5">
        <f>(EXP(GAMMALN(1/3))*(1-_xlfn.GAMMA.DIST((A289^3)/(3*datos!$B$2),1/3,1,TRUE))-$F$1)/($F$2-$F$1)</f>
        <v>0.66008612533341116</v>
      </c>
      <c r="C289" s="1">
        <v>-0.86772700000000003</v>
      </c>
      <c r="D289">
        <v>285</v>
      </c>
      <c r="E289" s="1">
        <v>0.66008599999999995</v>
      </c>
      <c r="F289" s="5">
        <f t="shared" si="18"/>
        <v>1.2533341120501973E-7</v>
      </c>
      <c r="I289">
        <v>285</v>
      </c>
      <c r="J289" s="1">
        <v>0.66008599999999995</v>
      </c>
      <c r="K289" s="27">
        <f t="shared" si="19"/>
        <v>1.2533341120501973E-7</v>
      </c>
    </row>
    <row r="290" spans="1:11">
      <c r="A290" s="1">
        <f t="shared" si="17"/>
        <v>0.28550000000000003</v>
      </c>
      <c r="B290" s="5">
        <f>(EXP(GAMMALN(1/3))*(1-_xlfn.GAMMA.DIST((A290^3)/(3*datos!$B$2),1/3,1,TRUE))-$F$1)/($F$2-$F$1)</f>
        <v>0.6589085580854247</v>
      </c>
      <c r="C290" s="1">
        <v>-0.86755099999999996</v>
      </c>
      <c r="D290">
        <v>286</v>
      </c>
      <c r="E290" s="1">
        <v>0.65890899999999997</v>
      </c>
      <c r="F290" s="5">
        <f t="shared" si="18"/>
        <v>-4.4191457526654432E-7</v>
      </c>
      <c r="I290">
        <v>286</v>
      </c>
      <c r="J290" s="1">
        <v>0.65890899999999997</v>
      </c>
      <c r="K290" s="27">
        <f t="shared" si="19"/>
        <v>-4.4191457526654432E-7</v>
      </c>
    </row>
    <row r="291" spans="1:11">
      <c r="A291" s="1">
        <f t="shared" si="17"/>
        <v>0.28650000000000003</v>
      </c>
      <c r="B291" s="5">
        <f>(EXP(GAMMALN(1/3))*(1-_xlfn.GAMMA.DIST((A291^3)/(3*datos!$B$2),1/3,1,TRUE))-$F$1)/($F$2-$F$1)</f>
        <v>0.65773123077295537</v>
      </c>
      <c r="C291" s="1">
        <v>-0.86737299999999995</v>
      </c>
      <c r="D291">
        <v>287</v>
      </c>
      <c r="E291" s="1">
        <v>0.65773099999999995</v>
      </c>
      <c r="F291" s="5">
        <f t="shared" si="18"/>
        <v>2.3077295541185094E-7</v>
      </c>
      <c r="I291">
        <v>287</v>
      </c>
      <c r="J291" s="1">
        <v>0.65773099999999995</v>
      </c>
      <c r="K291" s="27">
        <f t="shared" si="19"/>
        <v>2.3077295541185094E-7</v>
      </c>
    </row>
    <row r="292" spans="1:11">
      <c r="A292" s="1">
        <f t="shared" si="17"/>
        <v>0.28750000000000003</v>
      </c>
      <c r="B292" s="5">
        <f>(EXP(GAMMALN(1/3))*(1-_xlfn.GAMMA.DIST((A292^3)/(3*datos!$B$2),1/3,1,TRUE))-$F$1)/($F$2-$F$1)</f>
        <v>0.65655414503034759</v>
      </c>
      <c r="C292" s="1">
        <v>-0.86719500000000005</v>
      </c>
      <c r="D292">
        <v>288</v>
      </c>
      <c r="E292" s="1">
        <v>0.65655399999999997</v>
      </c>
      <c r="F292" s="5">
        <f t="shared" si="18"/>
        <v>1.4503034762025635E-7</v>
      </c>
      <c r="I292">
        <v>288</v>
      </c>
      <c r="J292" s="1">
        <v>0.65655399999999997</v>
      </c>
      <c r="K292" s="27">
        <f t="shared" si="19"/>
        <v>1.4503034762025635E-7</v>
      </c>
    </row>
    <row r="293" spans="1:11">
      <c r="A293" s="1">
        <f t="shared" si="17"/>
        <v>0.28849999999999998</v>
      </c>
      <c r="B293" s="5">
        <f>(EXP(GAMMALN(1/3))*(1-_xlfn.GAMMA.DIST((A293^3)/(3*datos!$B$2),1/3,1,TRUE))-$F$1)/($F$2-$F$1)</f>
        <v>0.65537730249680559</v>
      </c>
      <c r="C293" s="1">
        <v>-0.86701499999999998</v>
      </c>
      <c r="D293">
        <v>289</v>
      </c>
      <c r="E293" s="1">
        <v>0.65537699999999999</v>
      </c>
      <c r="F293" s="5">
        <f t="shared" si="18"/>
        <v>3.0249680560423542E-7</v>
      </c>
      <c r="I293">
        <v>289</v>
      </c>
      <c r="J293" s="1">
        <v>0.65537699999999999</v>
      </c>
      <c r="K293" s="27">
        <f t="shared" si="19"/>
        <v>3.0249680560423542E-7</v>
      </c>
    </row>
    <row r="294" spans="1:11">
      <c r="A294" s="1">
        <f t="shared" si="17"/>
        <v>0.28949999999999998</v>
      </c>
      <c r="B294" s="5">
        <f>(EXP(GAMMALN(1/3))*(1-_xlfn.GAMMA.DIST((A294^3)/(3*datos!$B$2),1/3,1,TRUE))-$F$1)/($F$2-$F$1)</f>
        <v>0.65420070481637882</v>
      </c>
      <c r="C294" s="1">
        <v>-0.86683399999999999</v>
      </c>
      <c r="D294">
        <v>290</v>
      </c>
      <c r="E294" s="1">
        <v>0.65420100000000003</v>
      </c>
      <c r="F294" s="5">
        <f t="shared" si="18"/>
        <v>-2.9518362121283559E-7</v>
      </c>
      <c r="I294">
        <v>290</v>
      </c>
      <c r="J294" s="1">
        <v>0.65420100000000003</v>
      </c>
      <c r="K294" s="27">
        <f t="shared" si="19"/>
        <v>-2.9518362121283559E-7</v>
      </c>
    </row>
    <row r="295" spans="1:11">
      <c r="A295" s="1">
        <f t="shared" si="17"/>
        <v>0.29049999999999998</v>
      </c>
      <c r="B295" s="5">
        <f>(EXP(GAMMALN(1/3))*(1-_xlfn.GAMMA.DIST((A295^3)/(3*datos!$B$2),1/3,1,TRUE))-$F$1)/($F$2-$F$1)</f>
        <v>0.65302435363795197</v>
      </c>
      <c r="C295" s="1">
        <v>-0.86665199999999998</v>
      </c>
      <c r="D295">
        <v>291</v>
      </c>
      <c r="E295" s="1">
        <v>0.65302400000000005</v>
      </c>
      <c r="F295" s="5">
        <f t="shared" si="18"/>
        <v>3.5363795192200342E-7</v>
      </c>
      <c r="I295">
        <v>291</v>
      </c>
      <c r="J295" s="1">
        <v>0.65302400000000005</v>
      </c>
      <c r="K295" s="27">
        <f t="shared" si="19"/>
        <v>3.5363795192200342E-7</v>
      </c>
    </row>
    <row r="296" spans="1:11">
      <c r="A296" s="1">
        <f t="shared" si="17"/>
        <v>0.29149999999999998</v>
      </c>
      <c r="B296" s="5">
        <f>(EXP(GAMMALN(1/3))*(1-_xlfn.GAMMA.DIST((A296^3)/(3*datos!$B$2),1/3,1,TRUE))-$F$1)/($F$2-$F$1)</f>
        <v>0.65184825061523133</v>
      </c>
      <c r="C296" s="1">
        <v>-0.86646800000000002</v>
      </c>
      <c r="D296">
        <v>292</v>
      </c>
      <c r="E296" s="1">
        <v>0.65184799999999998</v>
      </c>
      <c r="F296" s="5">
        <f t="shared" si="18"/>
        <v>2.5061523134528585E-7</v>
      </c>
      <c r="I296">
        <v>292</v>
      </c>
      <c r="J296" s="1">
        <v>0.65184799999999998</v>
      </c>
      <c r="K296" s="27">
        <f t="shared" si="19"/>
        <v>2.5061523134528585E-7</v>
      </c>
    </row>
    <row r="297" spans="1:11">
      <c r="A297" s="1">
        <f t="shared" si="17"/>
        <v>0.29249999999999998</v>
      </c>
      <c r="B297" s="5">
        <f>(EXP(GAMMALN(1/3))*(1-_xlfn.GAMMA.DIST((A297^3)/(3*datos!$B$2),1/3,1,TRUE))-$F$1)/($F$2-$F$1)</f>
        <v>0.6506723974067361</v>
      </c>
      <c r="C297" s="1">
        <v>-0.86628400000000005</v>
      </c>
      <c r="D297">
        <v>293</v>
      </c>
      <c r="E297" s="1">
        <v>0.65067200000000003</v>
      </c>
      <c r="F297" s="5">
        <f t="shared" si="18"/>
        <v>3.9740673607457921E-7</v>
      </c>
      <c r="I297">
        <v>293</v>
      </c>
      <c r="J297" s="1">
        <v>0.65067200000000003</v>
      </c>
      <c r="K297" s="27">
        <f t="shared" si="19"/>
        <v>3.9740673607457921E-7</v>
      </c>
    </row>
    <row r="298" spans="1:11">
      <c r="A298" s="1">
        <f t="shared" si="17"/>
        <v>0.29349999999999998</v>
      </c>
      <c r="B298" s="5">
        <f>(EXP(GAMMALN(1/3))*(1-_xlfn.GAMMA.DIST((A298^3)/(3*datos!$B$2),1/3,1,TRUE))-$F$1)/($F$2-$F$1)</f>
        <v>0.64949679567578222</v>
      </c>
      <c r="C298" s="1">
        <v>-0.86609800000000003</v>
      </c>
      <c r="D298">
        <v>294</v>
      </c>
      <c r="E298" s="1">
        <v>0.64949699999999999</v>
      </c>
      <c r="F298" s="5">
        <f t="shared" si="18"/>
        <v>-2.0432421776739318E-7</v>
      </c>
      <c r="I298">
        <v>294</v>
      </c>
      <c r="J298" s="1">
        <v>0.64949699999999999</v>
      </c>
      <c r="K298" s="27">
        <f t="shared" si="19"/>
        <v>-2.0432421776739318E-7</v>
      </c>
    </row>
    <row r="299" spans="1:11">
      <c r="A299" s="1">
        <f t="shared" si="17"/>
        <v>0.29449999999999998</v>
      </c>
      <c r="B299" s="5">
        <f>(EXP(GAMMALN(1/3))*(1-_xlfn.GAMMA.DIST((A299^3)/(3*datos!$B$2),1/3,1,TRUE))-$F$1)/($F$2-$F$1)</f>
        <v>0.64832144709047346</v>
      </c>
      <c r="C299" s="1">
        <v>-0.86591099999999999</v>
      </c>
      <c r="D299">
        <v>295</v>
      </c>
      <c r="E299" s="1">
        <v>0.64832100000000004</v>
      </c>
      <c r="F299" s="5">
        <f t="shared" si="18"/>
        <v>4.4709047342106345E-7</v>
      </c>
      <c r="I299">
        <v>295</v>
      </c>
      <c r="J299" s="1">
        <v>0.64832100000000004</v>
      </c>
      <c r="K299" s="27">
        <f t="shared" si="19"/>
        <v>4.4709047342106345E-7</v>
      </c>
    </row>
    <row r="300" spans="1:11">
      <c r="A300" s="1">
        <f t="shared" si="17"/>
        <v>0.29549999999999998</v>
      </c>
      <c r="B300" s="5">
        <f>(EXP(GAMMALN(1/3))*(1-_xlfn.GAMMA.DIST((A300^3)/(3*datos!$B$2),1/3,1,TRUE))-$F$1)/($F$2-$F$1)</f>
        <v>0.64714635332368831</v>
      </c>
      <c r="C300" s="1">
        <v>-0.86572199999999999</v>
      </c>
      <c r="D300">
        <v>296</v>
      </c>
      <c r="E300" s="1">
        <v>0.647146</v>
      </c>
      <c r="F300" s="5">
        <f t="shared" si="18"/>
        <v>3.5332368830687244E-7</v>
      </c>
      <c r="I300">
        <v>296</v>
      </c>
      <c r="J300" s="1">
        <v>0.647146</v>
      </c>
      <c r="K300" s="27">
        <f t="shared" si="19"/>
        <v>3.5332368830687244E-7</v>
      </c>
    </row>
    <row r="301" spans="1:11">
      <c r="A301" s="1">
        <f t="shared" si="17"/>
        <v>0.29649999999999999</v>
      </c>
      <c r="B301" s="5">
        <f>(EXP(GAMMALN(1/3))*(1-_xlfn.GAMMA.DIST((A301^3)/(3*datos!$B$2),1/3,1,TRUE))-$F$1)/($F$2-$F$1)</f>
        <v>0.64597151605306702</v>
      </c>
      <c r="C301" s="1">
        <v>-0.865533</v>
      </c>
      <c r="D301">
        <v>297</v>
      </c>
      <c r="E301" s="1">
        <v>0.64597099999999996</v>
      </c>
      <c r="F301" s="5">
        <f t="shared" si="18"/>
        <v>5.1605306705670984E-7</v>
      </c>
      <c r="I301">
        <v>297</v>
      </c>
      <c r="J301" s="1">
        <v>0.64597099999999996</v>
      </c>
      <c r="K301" s="27">
        <f t="shared" si="19"/>
        <v>5.1605306705670984E-7</v>
      </c>
    </row>
    <row r="302" spans="1:11">
      <c r="A302" s="1">
        <f t="shared" si="17"/>
        <v>0.29749999999999999</v>
      </c>
      <c r="B302" s="5">
        <f>(EXP(GAMMALN(1/3))*(1-_xlfn.GAMMA.DIST((A302^3)/(3*datos!$B$2),1/3,1,TRUE))-$F$1)/($F$2-$F$1)</f>
        <v>0.64479693696100104</v>
      </c>
      <c r="C302" s="1">
        <v>-0.86534199999999994</v>
      </c>
      <c r="D302">
        <v>298</v>
      </c>
      <c r="E302" s="1">
        <v>0.64479699999999995</v>
      </c>
      <c r="F302" s="5">
        <f t="shared" si="18"/>
        <v>-6.3038998909803468E-8</v>
      </c>
      <c r="I302">
        <v>298</v>
      </c>
      <c r="J302" s="1">
        <v>0.64479699999999995</v>
      </c>
      <c r="K302" s="27">
        <f t="shared" si="19"/>
        <v>-6.3038998909803468E-8</v>
      </c>
    </row>
    <row r="303" spans="1:11">
      <c r="A303" s="1">
        <f t="shared" si="17"/>
        <v>0.29849999999999999</v>
      </c>
      <c r="B303" s="5">
        <f>(EXP(GAMMALN(1/3))*(1-_xlfn.GAMMA.DIST((A303^3)/(3*datos!$B$2),1/3,1,TRUE))-$F$1)/($F$2-$F$1)</f>
        <v>0.6436226177346176</v>
      </c>
      <c r="C303" s="1">
        <v>-0.86514999999999997</v>
      </c>
      <c r="D303">
        <v>299</v>
      </c>
      <c r="E303" s="1">
        <v>0.64362299999999995</v>
      </c>
      <c r="F303" s="5">
        <f t="shared" si="18"/>
        <v>-3.822653823482014E-7</v>
      </c>
      <c r="I303">
        <v>299</v>
      </c>
      <c r="J303" s="1">
        <v>0.64362299999999995</v>
      </c>
      <c r="K303" s="27">
        <f t="shared" si="19"/>
        <v>-3.822653823482014E-7</v>
      </c>
    </row>
    <row r="304" spans="1:11">
      <c r="A304" s="1">
        <f t="shared" si="17"/>
        <v>0.29949999999999999</v>
      </c>
      <c r="B304" s="5">
        <f>(EXP(GAMMALN(1/3))*(1-_xlfn.GAMMA.DIST((A304^3)/(3*datos!$B$2),1/3,1,TRUE))-$F$1)/($F$2-$F$1)</f>
        <v>0.64244856006577156</v>
      </c>
      <c r="C304" s="1">
        <v>-0.86495599999999995</v>
      </c>
      <c r="D304">
        <v>300</v>
      </c>
      <c r="E304" s="1">
        <v>0.64244900000000005</v>
      </c>
      <c r="F304" s="5">
        <f t="shared" si="18"/>
        <v>-4.399342284910901E-7</v>
      </c>
      <c r="I304">
        <v>300</v>
      </c>
      <c r="J304" s="1">
        <v>0.64244900000000005</v>
      </c>
      <c r="K304" s="27">
        <f t="shared" si="19"/>
        <v>-4.399342284910901E-7</v>
      </c>
    </row>
    <row r="305" spans="1:11">
      <c r="A305" s="1">
        <f t="shared" si="17"/>
        <v>0.30049999999999999</v>
      </c>
      <c r="B305" s="5">
        <f>(EXP(GAMMALN(1/3))*(1-_xlfn.GAMMA.DIST((A305^3)/(3*datos!$B$2),1/3,1,TRUE))-$F$1)/($F$2-$F$1)</f>
        <v>0.64127476565102948</v>
      </c>
      <c r="C305" s="1">
        <v>-0.86476200000000003</v>
      </c>
      <c r="D305">
        <v>301</v>
      </c>
      <c r="E305" s="1">
        <v>0.64127500000000004</v>
      </c>
      <c r="F305" s="5">
        <f t="shared" si="18"/>
        <v>-2.3434897056251458E-7</v>
      </c>
      <c r="I305">
        <v>301</v>
      </c>
      <c r="J305" s="1">
        <v>0.64127500000000004</v>
      </c>
      <c r="K305" s="27">
        <f t="shared" si="19"/>
        <v>-2.3434897056251458E-7</v>
      </c>
    </row>
    <row r="306" spans="1:11">
      <c r="A306" s="1">
        <f t="shared" si="17"/>
        <v>0.30149999999999999</v>
      </c>
      <c r="B306" s="5">
        <f>(EXP(GAMMALN(1/3))*(1-_xlfn.GAMMA.DIST((A306^3)/(3*datos!$B$2),1/3,1,TRUE))-$F$1)/($F$2-$F$1)</f>
        <v>0.64010123619165782</v>
      </c>
      <c r="C306" s="1">
        <v>-0.86456599999999995</v>
      </c>
      <c r="D306">
        <v>302</v>
      </c>
      <c r="E306" s="1">
        <v>0.64010100000000003</v>
      </c>
      <c r="F306" s="5">
        <f t="shared" si="18"/>
        <v>2.3619165778754336E-7</v>
      </c>
      <c r="I306">
        <v>302</v>
      </c>
      <c r="J306" s="1">
        <v>0.64010100000000003</v>
      </c>
      <c r="K306" s="27">
        <f t="shared" si="19"/>
        <v>2.3619165778754336E-7</v>
      </c>
    </row>
    <row r="307" spans="1:11">
      <c r="A307" s="1">
        <f t="shared" si="17"/>
        <v>0.30249999999999999</v>
      </c>
      <c r="B307" s="5">
        <f>(EXP(GAMMALN(1/3))*(1-_xlfn.GAMMA.DIST((A307^3)/(3*datos!$B$2),1/3,1,TRUE))-$F$1)/($F$2-$F$1)</f>
        <v>0.6389279733936114</v>
      </c>
      <c r="C307" s="1">
        <v>-0.86436900000000005</v>
      </c>
      <c r="D307">
        <v>303</v>
      </c>
      <c r="E307" s="1">
        <v>0.63892800000000005</v>
      </c>
      <c r="F307" s="5">
        <f t="shared" si="18"/>
        <v>-2.6606388647820722E-8</v>
      </c>
      <c r="I307">
        <v>303</v>
      </c>
      <c r="J307" s="1">
        <v>0.63892800000000005</v>
      </c>
      <c r="K307" s="27">
        <f t="shared" si="19"/>
        <v>-2.6606388647820722E-8</v>
      </c>
    </row>
    <row r="308" spans="1:11">
      <c r="A308" s="1">
        <f t="shared" si="17"/>
        <v>0.30349999999999999</v>
      </c>
      <c r="B308" s="5">
        <f>(EXP(GAMMALN(1/3))*(1-_xlfn.GAMMA.DIST((A308^3)/(3*datos!$B$2),1/3,1,TRUE))-$F$1)/($F$2-$F$1)</f>
        <v>0.63775497896751876</v>
      </c>
      <c r="C308" s="1">
        <v>-0.86416999999999999</v>
      </c>
      <c r="D308">
        <v>304</v>
      </c>
      <c r="E308" s="1">
        <v>0.63775499999999996</v>
      </c>
      <c r="F308" s="5">
        <f t="shared" si="18"/>
        <v>-2.1032481201110897E-8</v>
      </c>
      <c r="I308">
        <v>304</v>
      </c>
      <c r="J308" s="1">
        <v>0.63775499999999996</v>
      </c>
      <c r="K308" s="27">
        <f t="shared" si="19"/>
        <v>-2.1032481201110897E-8</v>
      </c>
    </row>
    <row r="309" spans="1:11">
      <c r="A309" s="1">
        <f t="shared" si="17"/>
        <v>0.30449999999999999</v>
      </c>
      <c r="B309" s="5">
        <f>(EXP(GAMMALN(1/3))*(1-_xlfn.GAMMA.DIST((A309^3)/(3*datos!$B$2),1/3,1,TRUE))-$F$1)/($F$2-$F$1)</f>
        <v>0.63658225462867069</v>
      </c>
      <c r="C309" s="1">
        <v>-0.86397100000000004</v>
      </c>
      <c r="D309">
        <v>305</v>
      </c>
      <c r="E309" s="1">
        <v>0.63658199999999998</v>
      </c>
      <c r="F309" s="5">
        <f t="shared" si="18"/>
        <v>2.5462867070391582E-7</v>
      </c>
      <c r="I309">
        <v>305</v>
      </c>
      <c r="J309" s="1">
        <v>0.63658199999999998</v>
      </c>
      <c r="K309" s="27">
        <f t="shared" si="19"/>
        <v>2.5462867070391582E-7</v>
      </c>
    </row>
    <row r="310" spans="1:11">
      <c r="A310" s="1">
        <f t="shared" si="17"/>
        <v>0.30549999999999999</v>
      </c>
      <c r="B310" s="5">
        <f>(EXP(GAMMALN(1/3))*(1-_xlfn.GAMMA.DIST((A310^3)/(3*datos!$B$2),1/3,1,TRUE))-$F$1)/($F$2-$F$1)</f>
        <v>0.63540980209700815</v>
      </c>
      <c r="C310" s="1">
        <v>-0.86377000000000004</v>
      </c>
      <c r="D310">
        <v>306</v>
      </c>
      <c r="E310" s="1">
        <v>0.63541000000000003</v>
      </c>
      <c r="F310" s="5">
        <f t="shared" si="18"/>
        <v>-1.9790299188304772E-7</v>
      </c>
      <c r="I310">
        <v>306</v>
      </c>
      <c r="J310" s="1">
        <v>0.63541000000000003</v>
      </c>
      <c r="K310" s="27">
        <f t="shared" si="19"/>
        <v>-1.9790299188304772E-7</v>
      </c>
    </row>
    <row r="311" spans="1:11">
      <c r="A311" s="1">
        <f t="shared" si="17"/>
        <v>0.30649999999999999</v>
      </c>
      <c r="B311" s="5">
        <f>(EXP(GAMMALN(1/3))*(1-_xlfn.GAMMA.DIST((A311^3)/(3*datos!$B$2),1/3,1,TRUE))-$F$1)/($F$2-$F$1)</f>
        <v>0.63423762309710641</v>
      </c>
      <c r="C311" s="1">
        <v>-0.863568</v>
      </c>
      <c r="D311">
        <v>307</v>
      </c>
      <c r="E311" s="1">
        <v>0.63423799999999997</v>
      </c>
      <c r="F311" s="5">
        <f t="shared" si="18"/>
        <v>-3.7690289356184792E-7</v>
      </c>
      <c r="I311">
        <v>307</v>
      </c>
      <c r="J311" s="1">
        <v>0.63423799999999997</v>
      </c>
      <c r="K311" s="27">
        <f t="shared" si="19"/>
        <v>-3.7690289356184792E-7</v>
      </c>
    </row>
    <row r="312" spans="1:11">
      <c r="A312" s="1">
        <f t="shared" si="17"/>
        <v>0.3075</v>
      </c>
      <c r="B312" s="5">
        <f>(EXP(GAMMALN(1/3))*(1-_xlfn.GAMMA.DIST((A312^3)/(3*datos!$B$2),1/3,1,TRUE))-$F$1)/($F$2-$F$1)</f>
        <v>0.63306571935816491</v>
      </c>
      <c r="C312" s="1">
        <v>-0.86336400000000002</v>
      </c>
      <c r="D312">
        <v>308</v>
      </c>
      <c r="E312" s="1">
        <v>0.63306600000000002</v>
      </c>
      <c r="F312" s="5">
        <f t="shared" si="18"/>
        <v>-2.8064183510423391E-7</v>
      </c>
      <c r="I312">
        <v>308</v>
      </c>
      <c r="J312" s="1">
        <v>0.63306600000000002</v>
      </c>
      <c r="K312" s="27">
        <f t="shared" si="19"/>
        <v>-2.8064183510423391E-7</v>
      </c>
    </row>
    <row r="313" spans="1:11">
      <c r="A313" s="1">
        <f t="shared" si="17"/>
        <v>0.3085</v>
      </c>
      <c r="B313" s="5">
        <f>(EXP(GAMMALN(1/3))*(1-_xlfn.GAMMA.DIST((A313^3)/(3*datos!$B$2),1/3,1,TRUE))-$F$1)/($F$2-$F$1)</f>
        <v>0.63189409261399299</v>
      </c>
      <c r="C313" s="1">
        <v>-0.86315900000000001</v>
      </c>
      <c r="D313">
        <v>309</v>
      </c>
      <c r="E313" s="1">
        <v>0.63189399999999996</v>
      </c>
      <c r="F313" s="5">
        <f t="shared" si="18"/>
        <v>9.2613993030177255E-8</v>
      </c>
      <c r="I313">
        <v>309</v>
      </c>
      <c r="J313" s="1">
        <v>0.63189399999999996</v>
      </c>
      <c r="K313" s="27">
        <f t="shared" si="19"/>
        <v>9.2613993030177255E-8</v>
      </c>
    </row>
    <row r="314" spans="1:11">
      <c r="A314" s="1">
        <f t="shared" si="17"/>
        <v>0.3095</v>
      </c>
      <c r="B314" s="5">
        <f>(EXP(GAMMALN(1/3))*(1-_xlfn.GAMMA.DIST((A314^3)/(3*datos!$B$2),1/3,1,TRUE))-$F$1)/($F$2-$F$1)</f>
        <v>0.63072274460299582</v>
      </c>
      <c r="C314" s="1">
        <v>-0.86295299999999997</v>
      </c>
      <c r="D314">
        <v>310</v>
      </c>
      <c r="E314" s="1">
        <v>0.63072300000000003</v>
      </c>
      <c r="F314" s="5">
        <f t="shared" si="18"/>
        <v>-2.5539700421184364E-7</v>
      </c>
      <c r="I314">
        <v>310</v>
      </c>
      <c r="J314" s="1">
        <v>0.63072300000000003</v>
      </c>
      <c r="K314" s="27">
        <f t="shared" si="19"/>
        <v>-2.5539700421184364E-7</v>
      </c>
    </row>
    <row r="315" spans="1:11">
      <c r="A315" s="1">
        <f t="shared" si="17"/>
        <v>0.3105</v>
      </c>
      <c r="B315" s="5">
        <f>(EXP(GAMMALN(1/3))*(1-_xlfn.GAMMA.DIST((A315^3)/(3*datos!$B$2),1/3,1,TRUE))-$F$1)/($F$2-$F$1)</f>
        <v>0.62955167706816284</v>
      </c>
      <c r="C315" s="1">
        <v>-0.86274600000000001</v>
      </c>
      <c r="D315">
        <v>311</v>
      </c>
      <c r="E315" s="1">
        <v>0.629552</v>
      </c>
      <c r="F315" s="5">
        <f t="shared" si="18"/>
        <v>-3.2293183716003426E-7</v>
      </c>
      <c r="I315">
        <v>311</v>
      </c>
      <c r="J315" s="1">
        <v>0.629552</v>
      </c>
      <c r="K315" s="27">
        <f t="shared" si="19"/>
        <v>-3.2293183716003426E-7</v>
      </c>
    </row>
    <row r="316" spans="1:11">
      <c r="A316" s="1">
        <f t="shared" si="17"/>
        <v>0.3115</v>
      </c>
      <c r="B316" s="5">
        <f>(EXP(GAMMALN(1/3))*(1-_xlfn.GAMMA.DIST((A316^3)/(3*datos!$B$2),1/3,1,TRUE))-$F$1)/($F$2-$F$1)</f>
        <v>0.62838089175705203</v>
      </c>
      <c r="C316" s="1">
        <v>-0.86253800000000003</v>
      </c>
      <c r="D316">
        <v>312</v>
      </c>
      <c r="E316" s="1">
        <v>0.62838099999999997</v>
      </c>
      <c r="F316" s="5">
        <f t="shared" si="18"/>
        <v>-1.0824294793820854E-7</v>
      </c>
      <c r="I316">
        <v>312</v>
      </c>
      <c r="J316" s="1">
        <v>0.62838099999999997</v>
      </c>
      <c r="K316" s="27">
        <f t="shared" si="19"/>
        <v>-1.0824294793820854E-7</v>
      </c>
    </row>
    <row r="317" spans="1:11">
      <c r="A317" s="1">
        <f t="shared" si="17"/>
        <v>0.3125</v>
      </c>
      <c r="B317" s="5">
        <f>(EXP(GAMMALN(1/3))*(1-_xlfn.GAMMA.DIST((A317^3)/(3*datos!$B$2),1/3,1,TRUE))-$F$1)/($F$2-$F$1)</f>
        <v>0.62721039042178039</v>
      </c>
      <c r="C317" s="1">
        <v>-0.86232799999999998</v>
      </c>
      <c r="D317">
        <v>313</v>
      </c>
      <c r="E317" s="1">
        <v>0.62721000000000005</v>
      </c>
      <c r="F317" s="5">
        <f t="shared" si="18"/>
        <v>3.9042178034964792E-7</v>
      </c>
      <c r="I317">
        <v>313</v>
      </c>
      <c r="J317" s="1">
        <v>0.62721000000000005</v>
      </c>
      <c r="K317" s="27">
        <f t="shared" si="19"/>
        <v>3.9042178034964792E-7</v>
      </c>
    </row>
    <row r="318" spans="1:11">
      <c r="A318" s="1">
        <f t="shared" si="17"/>
        <v>0.3135</v>
      </c>
      <c r="B318" s="5">
        <f>(EXP(GAMMALN(1/3))*(1-_xlfn.GAMMA.DIST((A318^3)/(3*datos!$B$2),1/3,1,TRUE))-$F$1)/($F$2-$F$1)</f>
        <v>0.62604017481900576</v>
      </c>
      <c r="C318" s="1">
        <v>-0.86211700000000002</v>
      </c>
      <c r="D318">
        <v>314</v>
      </c>
      <c r="E318" s="1">
        <v>0.62604000000000004</v>
      </c>
      <c r="F318" s="5">
        <f t="shared" si="18"/>
        <v>1.7481900571603148E-7</v>
      </c>
      <c r="I318">
        <v>314</v>
      </c>
      <c r="J318" s="1">
        <v>0.62604000000000004</v>
      </c>
      <c r="K318" s="27">
        <f t="shared" si="19"/>
        <v>1.7481900571603148E-7</v>
      </c>
    </row>
    <row r="319" spans="1:11">
      <c r="A319" s="1">
        <f t="shared" si="17"/>
        <v>0.3145</v>
      </c>
      <c r="B319" s="5">
        <f>(EXP(GAMMALN(1/3))*(1-_xlfn.GAMMA.DIST((A319^3)/(3*datos!$B$2),1/3,1,TRUE))-$F$1)/($F$2-$F$1)</f>
        <v>0.62487024670991642</v>
      </c>
      <c r="C319" s="1">
        <v>-0.861904</v>
      </c>
      <c r="D319">
        <v>315</v>
      </c>
      <c r="E319" s="1">
        <v>0.62487000000000004</v>
      </c>
      <c r="F319" s="5">
        <f t="shared" si="18"/>
        <v>2.4670991638497952E-7</v>
      </c>
      <c r="I319">
        <v>315</v>
      </c>
      <c r="J319" s="1">
        <v>0.62487000000000004</v>
      </c>
      <c r="K319" s="27">
        <f t="shared" si="19"/>
        <v>2.4670991638497952E-7</v>
      </c>
    </row>
    <row r="320" spans="1:11">
      <c r="A320" s="1">
        <f t="shared" si="17"/>
        <v>0.3155</v>
      </c>
      <c r="B320" s="5">
        <f>(EXP(GAMMALN(1/3))*(1-_xlfn.GAMMA.DIST((A320^3)/(3*datos!$B$2),1/3,1,TRUE))-$F$1)/($F$2-$F$1)</f>
        <v>0.62370060786021586</v>
      </c>
      <c r="C320" s="1">
        <v>-0.86168999999999996</v>
      </c>
      <c r="D320">
        <v>316</v>
      </c>
      <c r="E320" s="1">
        <v>0.62370099999999995</v>
      </c>
      <c r="F320" s="5">
        <f t="shared" si="18"/>
        <v>-3.9213978408891847E-7</v>
      </c>
      <c r="I320">
        <v>316</v>
      </c>
      <c r="J320" s="1">
        <v>0.62370099999999995</v>
      </c>
      <c r="K320" s="27">
        <f t="shared" si="19"/>
        <v>-3.9213978408891847E-7</v>
      </c>
    </row>
    <row r="321" spans="1:11">
      <c r="A321" s="1">
        <f t="shared" si="17"/>
        <v>0.3165</v>
      </c>
      <c r="B321" s="5">
        <f>(EXP(GAMMALN(1/3))*(1-_xlfn.GAMMA.DIST((A321^3)/(3*datos!$B$2),1/3,1,TRUE))-$F$1)/($F$2-$F$1)</f>
        <v>0.62253126004011039</v>
      </c>
      <c r="C321" s="1">
        <v>-0.86147499999999999</v>
      </c>
      <c r="D321">
        <v>317</v>
      </c>
      <c r="E321" s="1">
        <v>0.62253099999999995</v>
      </c>
      <c r="F321" s="5">
        <f t="shared" si="18"/>
        <v>2.6004011044467035E-7</v>
      </c>
      <c r="I321">
        <v>317</v>
      </c>
      <c r="J321" s="1">
        <v>0.62253099999999995</v>
      </c>
      <c r="K321" s="27">
        <f t="shared" si="19"/>
        <v>2.6004011044467035E-7</v>
      </c>
    </row>
    <row r="322" spans="1:11">
      <c r="A322" s="1">
        <f t="shared" si="17"/>
        <v>0.3175</v>
      </c>
      <c r="B322" s="5">
        <f>(EXP(GAMMALN(1/3))*(1-_xlfn.GAMMA.DIST((A322^3)/(3*datos!$B$2),1/3,1,TRUE))-$F$1)/($F$2-$F$1)</f>
        <v>0.62136220502429373</v>
      </c>
      <c r="C322" s="1">
        <v>-0.861259</v>
      </c>
      <c r="D322">
        <v>318</v>
      </c>
      <c r="E322" s="1">
        <v>0.62136199999999997</v>
      </c>
      <c r="F322" s="5">
        <f t="shared" si="18"/>
        <v>2.0502429376456632E-7</v>
      </c>
      <c r="I322">
        <v>318</v>
      </c>
      <c r="J322" s="1">
        <v>0.62136199999999997</v>
      </c>
      <c r="K322" s="27">
        <f t="shared" si="19"/>
        <v>2.0502429376456632E-7</v>
      </c>
    </row>
    <row r="323" spans="1:11">
      <c r="A323" s="1">
        <f t="shared" si="17"/>
        <v>0.31850000000000001</v>
      </c>
      <c r="B323" s="5">
        <f>(EXP(GAMMALN(1/3))*(1-_xlfn.GAMMA.DIST((A323^3)/(3*datos!$B$2),1/3,1,TRUE))-$F$1)/($F$2-$F$1)</f>
        <v>0.62019344459193382</v>
      </c>
      <c r="C323" s="1">
        <v>-0.86104099999999995</v>
      </c>
      <c r="D323">
        <v>319</v>
      </c>
      <c r="E323" s="1">
        <v>0.62019299999999999</v>
      </c>
      <c r="F323" s="5">
        <f t="shared" si="18"/>
        <v>4.4459193382362372E-7</v>
      </c>
      <c r="I323">
        <v>319</v>
      </c>
      <c r="J323" s="1">
        <v>0.62019299999999999</v>
      </c>
      <c r="K323" s="27">
        <f t="shared" si="19"/>
        <v>4.4459193382362372E-7</v>
      </c>
    </row>
    <row r="324" spans="1:11">
      <c r="A324" s="1">
        <f t="shared" si="17"/>
        <v>0.31950000000000001</v>
      </c>
      <c r="B324" s="5">
        <f>(EXP(GAMMALN(1/3))*(1-_xlfn.GAMMA.DIST((A324^3)/(3*datos!$B$2),1/3,1,TRUE))-$F$1)/($F$2-$F$1)</f>
        <v>0.61902498052666</v>
      </c>
      <c r="C324" s="1">
        <v>-0.86082199999999998</v>
      </c>
      <c r="D324">
        <v>320</v>
      </c>
      <c r="E324" s="1">
        <v>0.61902500000000005</v>
      </c>
      <c r="F324" s="5">
        <f t="shared" si="18"/>
        <v>-1.9473340051590071E-8</v>
      </c>
      <c r="I324">
        <v>320</v>
      </c>
      <c r="J324" s="1">
        <v>0.61902500000000005</v>
      </c>
      <c r="K324" s="27">
        <f t="shared" si="19"/>
        <v>-1.9473340051590071E-8</v>
      </c>
    </row>
    <row r="325" spans="1:11">
      <c r="A325" s="1">
        <f t="shared" si="17"/>
        <v>0.32050000000000001</v>
      </c>
      <c r="B325" s="5">
        <f>(EXP(GAMMALN(1/3))*(1-_xlfn.GAMMA.DIST((A325^3)/(3*datos!$B$2),1/3,1,TRUE))-$F$1)/($F$2-$F$1)</f>
        <v>0.61785681461654673</v>
      </c>
      <c r="C325" s="1">
        <v>-0.86060199999999998</v>
      </c>
      <c r="D325">
        <v>321</v>
      </c>
      <c r="E325" s="1">
        <v>0.61785699999999999</v>
      </c>
      <c r="F325" s="5">
        <f t="shared" si="18"/>
        <v>-1.8538345325502803E-7</v>
      </c>
      <c r="I325">
        <v>321</v>
      </c>
      <c r="J325" s="1">
        <v>0.61785699999999999</v>
      </c>
      <c r="K325" s="27">
        <f t="shared" si="19"/>
        <v>-1.8538345325502803E-7</v>
      </c>
    </row>
    <row r="326" spans="1:11">
      <c r="A326" s="1">
        <f t="shared" ref="A326:A389" si="20">$B$2*D326-$B$2/2</f>
        <v>0.32150000000000001</v>
      </c>
      <c r="B326" s="5">
        <f>(EXP(GAMMALN(1/3))*(1-_xlfn.GAMMA.DIST((A326^3)/(3*datos!$B$2),1/3,1,TRUE))-$F$1)/($F$2-$F$1)</f>
        <v>0.61668894865410107</v>
      </c>
      <c r="C326" s="1">
        <v>-0.86038000000000003</v>
      </c>
      <c r="D326">
        <v>322</v>
      </c>
      <c r="E326" s="1">
        <v>0.61668900000000004</v>
      </c>
      <c r="F326" s="5">
        <f t="shared" ref="F326:F389" si="21">B326-E326</f>
        <v>-5.1345898977039894E-8</v>
      </c>
      <c r="I326">
        <v>322</v>
      </c>
      <c r="J326" s="1">
        <v>0.61668900000000004</v>
      </c>
      <c r="K326" s="27">
        <f t="shared" ref="K326:K389" si="22">B326-J326</f>
        <v>-5.1345898977039894E-8</v>
      </c>
    </row>
    <row r="327" spans="1:11">
      <c r="A327" s="1">
        <f t="shared" si="20"/>
        <v>0.32250000000000001</v>
      </c>
      <c r="B327" s="5">
        <f>(EXP(GAMMALN(1/3))*(1-_xlfn.GAMMA.DIST((A327^3)/(3*datos!$B$2),1/3,1,TRUE))-$F$1)/($F$2-$F$1)</f>
        <v>0.61552138443624715</v>
      </c>
      <c r="C327" s="1">
        <v>-0.86015699999999995</v>
      </c>
      <c r="D327">
        <v>323</v>
      </c>
      <c r="E327" s="1">
        <v>0.61552099999999998</v>
      </c>
      <c r="F327" s="5">
        <f t="shared" si="21"/>
        <v>3.8443624716943958E-7</v>
      </c>
      <c r="I327">
        <v>323</v>
      </c>
      <c r="J327" s="1">
        <v>0.61552099999999998</v>
      </c>
      <c r="K327" s="27">
        <f t="shared" si="22"/>
        <v>3.8443624716943958E-7</v>
      </c>
    </row>
    <row r="328" spans="1:11">
      <c r="A328" s="1">
        <f t="shared" si="20"/>
        <v>0.32350000000000001</v>
      </c>
      <c r="B328" s="5">
        <f>(EXP(GAMMALN(1/3))*(1-_xlfn.GAMMA.DIST((A328^3)/(3*datos!$B$2),1/3,1,TRUE))-$F$1)/($F$2-$F$1)</f>
        <v>0.61435412376431386</v>
      </c>
      <c r="C328" s="1">
        <v>-0.85993299999999995</v>
      </c>
      <c r="D328">
        <v>324</v>
      </c>
      <c r="E328" s="1">
        <v>0.61435399999999996</v>
      </c>
      <c r="F328" s="5">
        <f t="shared" si="21"/>
        <v>1.2376431390848097E-7</v>
      </c>
      <c r="I328">
        <v>324</v>
      </c>
      <c r="J328" s="1">
        <v>0.61435399999999996</v>
      </c>
      <c r="K328" s="27">
        <f t="shared" si="22"/>
        <v>1.2376431390848097E-7</v>
      </c>
    </row>
    <row r="329" spans="1:11">
      <c r="A329" s="1">
        <f t="shared" si="20"/>
        <v>0.32450000000000001</v>
      </c>
      <c r="B329" s="5">
        <f>(EXP(GAMMALN(1/3))*(1-_xlfn.GAMMA.DIST((A329^3)/(3*datos!$B$2),1/3,1,TRUE))-$F$1)/($F$2-$F$1)</f>
        <v>0.61318716844401855</v>
      </c>
      <c r="C329" s="1">
        <v>-0.859707</v>
      </c>
      <c r="D329">
        <v>325</v>
      </c>
      <c r="E329" s="1">
        <v>0.61318700000000004</v>
      </c>
      <c r="F329" s="5">
        <f t="shared" si="21"/>
        <v>1.6844401851123791E-7</v>
      </c>
      <c r="I329">
        <v>325</v>
      </c>
      <c r="J329" s="1">
        <v>0.61318700000000004</v>
      </c>
      <c r="K329" s="27">
        <f t="shared" si="22"/>
        <v>1.6844401851123791E-7</v>
      </c>
    </row>
    <row r="330" spans="1:11">
      <c r="A330" s="1">
        <f t="shared" si="20"/>
        <v>0.32550000000000001</v>
      </c>
      <c r="B330" s="5">
        <f>(EXP(GAMMALN(1/3))*(1-_xlfn.GAMMA.DIST((A330^3)/(3*datos!$B$2),1/3,1,TRUE))-$F$1)/($F$2-$F$1)</f>
        <v>0.61202052028545306</v>
      </c>
      <c r="C330" s="1">
        <v>-0.85948000000000002</v>
      </c>
      <c r="D330">
        <v>326</v>
      </c>
      <c r="E330" s="1">
        <v>0.61202000000000001</v>
      </c>
      <c r="F330" s="5">
        <f t="shared" si="21"/>
        <v>5.2028545305393692E-7</v>
      </c>
      <c r="I330">
        <v>326</v>
      </c>
      <c r="J330" s="1">
        <v>0.61202000000000001</v>
      </c>
      <c r="K330" s="27">
        <f t="shared" si="22"/>
        <v>5.2028545305393692E-7</v>
      </c>
    </row>
    <row r="331" spans="1:11">
      <c r="A331" s="1">
        <f t="shared" si="20"/>
        <v>0.32650000000000001</v>
      </c>
      <c r="B331" s="5">
        <f>(EXP(GAMMALN(1/3))*(1-_xlfn.GAMMA.DIST((A331^3)/(3*datos!$B$2),1/3,1,TRUE))-$F$1)/($F$2-$F$1)</f>
        <v>0.61085418110306977</v>
      </c>
      <c r="C331" s="1">
        <v>-0.85925200000000002</v>
      </c>
      <c r="D331">
        <v>327</v>
      </c>
      <c r="E331" s="1">
        <v>0.61085400000000001</v>
      </c>
      <c r="F331" s="5">
        <f t="shared" si="21"/>
        <v>1.8110306976293344E-7</v>
      </c>
      <c r="I331">
        <v>327</v>
      </c>
      <c r="J331" s="1">
        <v>0.61085400000000001</v>
      </c>
      <c r="K331" s="27">
        <f t="shared" si="22"/>
        <v>1.8110306976293344E-7</v>
      </c>
    </row>
    <row r="332" spans="1:11">
      <c r="A332" s="1">
        <f t="shared" si="20"/>
        <v>0.32750000000000001</v>
      </c>
      <c r="B332" s="5">
        <f>(EXP(GAMMALN(1/3))*(1-_xlfn.GAMMA.DIST((A332^3)/(3*datos!$B$2),1/3,1,TRUE))-$F$1)/($F$2-$F$1)</f>
        <v>0.60968815271566712</v>
      </c>
      <c r="C332" s="1">
        <v>-0.85902199999999995</v>
      </c>
      <c r="D332">
        <v>328</v>
      </c>
      <c r="E332" s="1">
        <v>0.60968800000000001</v>
      </c>
      <c r="F332" s="5">
        <f t="shared" si="21"/>
        <v>1.5271566711216877E-7</v>
      </c>
      <c r="I332">
        <v>328</v>
      </c>
      <c r="J332" s="1">
        <v>0.60968800000000001</v>
      </c>
      <c r="K332" s="27">
        <f t="shared" si="22"/>
        <v>1.5271566711216877E-7</v>
      </c>
    </row>
    <row r="333" spans="1:11">
      <c r="A333" s="1">
        <f t="shared" si="20"/>
        <v>0.32850000000000001</v>
      </c>
      <c r="B333" s="5">
        <f>(EXP(GAMMALN(1/3))*(1-_xlfn.GAMMA.DIST((A333^3)/(3*datos!$B$2),1/3,1,TRUE))-$F$1)/($F$2-$F$1)</f>
        <v>0.60852243694637342</v>
      </c>
      <c r="C333" s="1">
        <v>-0.85879099999999997</v>
      </c>
      <c r="D333">
        <v>329</v>
      </c>
      <c r="E333" s="1">
        <v>0.60852200000000001</v>
      </c>
      <c r="F333" s="5">
        <f t="shared" si="21"/>
        <v>4.3694637341662457E-7</v>
      </c>
      <c r="I333">
        <v>329</v>
      </c>
      <c r="J333" s="1">
        <v>0.60852200000000001</v>
      </c>
      <c r="K333" s="27">
        <f t="shared" si="22"/>
        <v>4.3694637341662457E-7</v>
      </c>
    </row>
    <row r="334" spans="1:11">
      <c r="A334" s="1">
        <f t="shared" si="20"/>
        <v>0.32950000000000002</v>
      </c>
      <c r="B334" s="5">
        <f>(EXP(GAMMALN(1/3))*(1-_xlfn.GAMMA.DIST((A334^3)/(3*datos!$B$2),1/3,1,TRUE))-$F$1)/($F$2-$F$1)</f>
        <v>0.6073570356226331</v>
      </c>
      <c r="C334" s="1">
        <v>-0.85855899999999996</v>
      </c>
      <c r="D334">
        <v>330</v>
      </c>
      <c r="E334" s="1">
        <v>0.60735700000000004</v>
      </c>
      <c r="F334" s="5">
        <f t="shared" si="21"/>
        <v>3.5622633065557352E-8</v>
      </c>
      <c r="I334">
        <v>330</v>
      </c>
      <c r="J334" s="1">
        <v>0.60735700000000004</v>
      </c>
      <c r="K334" s="27">
        <f t="shared" si="22"/>
        <v>3.5622633065557352E-8</v>
      </c>
    </row>
    <row r="335" spans="1:11">
      <c r="A335" s="1">
        <f t="shared" si="20"/>
        <v>0.33050000000000002</v>
      </c>
      <c r="B335" s="5">
        <f>(EXP(GAMMALN(1/3))*(1-_xlfn.GAMMA.DIST((A335^3)/(3*datos!$B$2),1/3,1,TRUE))-$F$1)/($F$2-$F$1)</f>
        <v>0.60619195057619324</v>
      </c>
      <c r="C335" s="1">
        <v>-0.858325</v>
      </c>
      <c r="D335">
        <v>331</v>
      </c>
      <c r="E335" s="1">
        <v>0.60619199999999995</v>
      </c>
      <c r="F335" s="5">
        <f t="shared" si="21"/>
        <v>-4.9423806713910778E-8</v>
      </c>
      <c r="I335">
        <v>331</v>
      </c>
      <c r="J335" s="1">
        <v>0.60619199999999995</v>
      </c>
      <c r="K335" s="27">
        <f t="shared" si="22"/>
        <v>-4.9423806713910778E-8</v>
      </c>
    </row>
    <row r="336" spans="1:11">
      <c r="A336" s="1">
        <f t="shared" si="20"/>
        <v>0.33150000000000002</v>
      </c>
      <c r="B336" s="5">
        <f>(EXP(GAMMALN(1/3))*(1-_xlfn.GAMMA.DIST((A336^3)/(3*datos!$B$2),1/3,1,TRUE))-$F$1)/($F$2-$F$1)</f>
        <v>0.60502718364308539</v>
      </c>
      <c r="C336" s="1">
        <v>-0.85809000000000002</v>
      </c>
      <c r="D336">
        <v>332</v>
      </c>
      <c r="E336" s="1">
        <v>0.60502699999999998</v>
      </c>
      <c r="F336" s="5">
        <f t="shared" si="21"/>
        <v>1.8364308540519403E-7</v>
      </c>
      <c r="I336">
        <v>332</v>
      </c>
      <c r="J336" s="1">
        <v>0.60502699999999998</v>
      </c>
      <c r="K336" s="27">
        <f t="shared" si="22"/>
        <v>1.8364308540519403E-7</v>
      </c>
    </row>
    <row r="337" spans="1:11">
      <c r="A337" s="1">
        <f t="shared" si="20"/>
        <v>0.33250000000000002</v>
      </c>
      <c r="B337" s="5">
        <f>(EXP(GAMMALN(1/3))*(1-_xlfn.GAMMA.DIST((A337^3)/(3*datos!$B$2),1/3,1,TRUE))-$F$1)/($F$2-$F$1)</f>
        <v>0.60386273666361356</v>
      </c>
      <c r="C337" s="1">
        <v>-0.85785400000000001</v>
      </c>
      <c r="D337">
        <v>333</v>
      </c>
      <c r="E337" s="1">
        <v>0.60386300000000004</v>
      </c>
      <c r="F337" s="5">
        <f t="shared" si="21"/>
        <v>-2.6333638647457747E-7</v>
      </c>
      <c r="I337">
        <v>333</v>
      </c>
      <c r="J337" s="1">
        <v>0.60386300000000004</v>
      </c>
      <c r="K337" s="27">
        <f t="shared" si="22"/>
        <v>-2.6333638647457747E-7</v>
      </c>
    </row>
    <row r="338" spans="1:11">
      <c r="A338" s="1">
        <f t="shared" si="20"/>
        <v>0.33350000000000002</v>
      </c>
      <c r="B338" s="5">
        <f>(EXP(GAMMALN(1/3))*(1-_xlfn.GAMMA.DIST((A338^3)/(3*datos!$B$2),1/3,1,TRUE))-$F$1)/($F$2-$F$1)</f>
        <v>0.60269861148233794</v>
      </c>
      <c r="C338" s="1">
        <v>-0.85761600000000004</v>
      </c>
      <c r="D338">
        <v>334</v>
      </c>
      <c r="E338" s="1">
        <v>0.60269899999999998</v>
      </c>
      <c r="F338" s="5">
        <f t="shared" si="21"/>
        <v>-3.8851766204217597E-7</v>
      </c>
      <c r="I338">
        <v>334</v>
      </c>
      <c r="J338" s="1">
        <v>0.60269899999999998</v>
      </c>
      <c r="K338" s="27">
        <f t="shared" si="22"/>
        <v>-3.8851766204217597E-7</v>
      </c>
    </row>
    <row r="339" spans="1:11">
      <c r="A339" s="1">
        <f t="shared" si="20"/>
        <v>0.33450000000000002</v>
      </c>
      <c r="B339" s="5">
        <f>(EXP(GAMMALN(1/3))*(1-_xlfn.GAMMA.DIST((A339^3)/(3*datos!$B$2),1/3,1,TRUE))-$F$1)/($F$2-$F$1)</f>
        <v>0.60153480994805919</v>
      </c>
      <c r="C339" s="1">
        <v>-0.85737699999999994</v>
      </c>
      <c r="D339">
        <v>335</v>
      </c>
      <c r="E339" s="1">
        <v>0.60153500000000004</v>
      </c>
      <c r="F339" s="5">
        <f t="shared" si="21"/>
        <v>-1.9005194085153221E-7</v>
      </c>
      <c r="I339">
        <v>335</v>
      </c>
      <c r="J339" s="1">
        <v>0.60153500000000004</v>
      </c>
      <c r="K339" s="27">
        <f t="shared" si="22"/>
        <v>-1.9005194085153221E-7</v>
      </c>
    </row>
    <row r="340" spans="1:11">
      <c r="A340" s="1">
        <f t="shared" si="20"/>
        <v>0.33550000000000002</v>
      </c>
      <c r="B340" s="5">
        <f>(EXP(GAMMALN(1/3))*(1-_xlfn.GAMMA.DIST((A340^3)/(3*datos!$B$2),1/3,1,TRUE))-$F$1)/($F$2-$F$1)</f>
        <v>0.60037133391380382</v>
      </c>
      <c r="C340" s="1">
        <v>-0.85713600000000001</v>
      </c>
      <c r="D340">
        <v>336</v>
      </c>
      <c r="E340" s="1">
        <v>0.60037099999999999</v>
      </c>
      <c r="F340" s="5">
        <f t="shared" si="21"/>
        <v>3.3391380382941094E-7</v>
      </c>
      <c r="I340">
        <v>336</v>
      </c>
      <c r="J340" s="1">
        <v>0.60037099999999999</v>
      </c>
      <c r="K340" s="27">
        <f t="shared" si="22"/>
        <v>3.3391380382941094E-7</v>
      </c>
    </row>
    <row r="341" spans="1:11">
      <c r="A341" s="1">
        <f t="shared" si="20"/>
        <v>0.33650000000000002</v>
      </c>
      <c r="B341" s="5">
        <f>(EXP(GAMMALN(1/3))*(1-_xlfn.GAMMA.DIST((A341^3)/(3*datos!$B$2),1/3,1,TRUE))-$F$1)/($F$2-$F$1)</f>
        <v>0.59920818523680919</v>
      </c>
      <c r="C341" s="1">
        <v>-0.85689400000000004</v>
      </c>
      <c r="D341">
        <v>337</v>
      </c>
      <c r="E341" s="1">
        <v>0.59920799999999996</v>
      </c>
      <c r="F341" s="5">
        <f t="shared" si="21"/>
        <v>1.8523680922477581E-7</v>
      </c>
      <c r="I341">
        <v>337</v>
      </c>
      <c r="J341" s="1">
        <v>0.59920799999999996</v>
      </c>
      <c r="K341" s="27">
        <f t="shared" si="22"/>
        <v>1.8523680922477581E-7</v>
      </c>
    </row>
    <row r="342" spans="1:11">
      <c r="A342" s="1">
        <f t="shared" si="20"/>
        <v>0.33750000000000002</v>
      </c>
      <c r="B342" s="5">
        <f>(EXP(GAMMALN(1/3))*(1-_xlfn.GAMMA.DIST((A342^3)/(3*datos!$B$2),1/3,1,TRUE))-$F$1)/($F$2-$F$1)</f>
        <v>0.59804536577850775</v>
      </c>
      <c r="C342" s="1">
        <v>-0.85665100000000005</v>
      </c>
      <c r="D342">
        <v>338</v>
      </c>
      <c r="E342" s="1">
        <v>0.59804500000000005</v>
      </c>
      <c r="F342" s="5">
        <f t="shared" si="21"/>
        <v>3.6577850770491693E-7</v>
      </c>
      <c r="I342">
        <v>338</v>
      </c>
      <c r="J342" s="1">
        <v>0.59804500000000005</v>
      </c>
      <c r="K342" s="27">
        <f t="shared" si="22"/>
        <v>3.6577850770491693E-7</v>
      </c>
    </row>
    <row r="343" spans="1:11">
      <c r="A343" s="1">
        <f t="shared" si="20"/>
        <v>0.33850000000000002</v>
      </c>
      <c r="B343" s="5">
        <f>(EXP(GAMMALN(1/3))*(1-_xlfn.GAMMA.DIST((A343^3)/(3*datos!$B$2),1/3,1,TRUE))-$F$1)/($F$2-$F$1)</f>
        <v>0.59688287740451107</v>
      </c>
      <c r="C343" s="1">
        <v>-0.856406</v>
      </c>
      <c r="D343">
        <v>339</v>
      </c>
      <c r="E343" s="1">
        <v>0.59688300000000005</v>
      </c>
      <c r="F343" s="5">
        <f t="shared" si="21"/>
        <v>-1.225954889827463E-7</v>
      </c>
      <c r="I343">
        <v>339</v>
      </c>
      <c r="J343" s="1">
        <v>0.59688300000000005</v>
      </c>
      <c r="K343" s="27">
        <f t="shared" si="22"/>
        <v>-1.225954889827463E-7</v>
      </c>
    </row>
    <row r="344" spans="1:11">
      <c r="A344" s="1">
        <f t="shared" si="20"/>
        <v>0.33950000000000002</v>
      </c>
      <c r="B344" s="5">
        <f>(EXP(GAMMALN(1/3))*(1-_xlfn.GAMMA.DIST((A344^3)/(3*datos!$B$2),1/3,1,TRUE))-$F$1)/($F$2-$F$1)</f>
        <v>0.59572072198459436</v>
      </c>
      <c r="C344" s="1">
        <v>-0.85616000000000003</v>
      </c>
      <c r="D344">
        <v>340</v>
      </c>
      <c r="E344" s="1">
        <v>0.59572099999999995</v>
      </c>
      <c r="F344" s="5">
        <f t="shared" si="21"/>
        <v>-2.7801540558591853E-7</v>
      </c>
      <c r="I344">
        <v>340</v>
      </c>
      <c r="J344" s="1">
        <v>0.59572099999999995</v>
      </c>
      <c r="K344" s="27">
        <f t="shared" si="22"/>
        <v>-2.7801540558591853E-7</v>
      </c>
    </row>
    <row r="345" spans="1:11">
      <c r="A345" s="1">
        <f t="shared" si="20"/>
        <v>0.34050000000000002</v>
      </c>
      <c r="B345" s="5">
        <f>(EXP(GAMMALN(1/3))*(1-_xlfn.GAMMA.DIST((A345^3)/(3*datos!$B$2),1/3,1,TRUE))-$F$1)/($F$2-$F$1)</f>
        <v>0.59455890139268242</v>
      </c>
      <c r="C345" s="1">
        <v>-0.85591300000000003</v>
      </c>
      <c r="D345">
        <v>341</v>
      </c>
      <c r="E345" s="1">
        <v>0.59455899999999995</v>
      </c>
      <c r="F345" s="5">
        <f t="shared" si="21"/>
        <v>-9.8607317533527805E-8</v>
      </c>
      <c r="I345">
        <v>341</v>
      </c>
      <c r="J345" s="1">
        <v>0.59455899999999995</v>
      </c>
      <c r="K345" s="27">
        <f t="shared" si="22"/>
        <v>-9.8607317533527805E-8</v>
      </c>
    </row>
    <row r="346" spans="1:11">
      <c r="A346" s="1">
        <f t="shared" si="20"/>
        <v>0.34150000000000003</v>
      </c>
      <c r="B346" s="5">
        <f>(EXP(GAMMALN(1/3))*(1-_xlfn.GAMMA.DIST((A346^3)/(3*datos!$B$2),1/3,1,TRUE))-$F$1)/($F$2-$F$1)</f>
        <v>0.59339741750683217</v>
      </c>
      <c r="C346" s="1">
        <v>-0.85566399999999998</v>
      </c>
      <c r="D346">
        <v>342</v>
      </c>
      <c r="E346" s="1">
        <v>0.59339699999999995</v>
      </c>
      <c r="F346" s="5">
        <f t="shared" si="21"/>
        <v>4.1750683221764007E-7</v>
      </c>
      <c r="I346">
        <v>342</v>
      </c>
      <c r="J346" s="1">
        <v>0.59339699999999995</v>
      </c>
      <c r="K346" s="27">
        <f t="shared" si="22"/>
        <v>4.1750683221764007E-7</v>
      </c>
    </row>
    <row r="347" spans="1:11">
      <c r="A347" s="1">
        <f t="shared" si="20"/>
        <v>0.34250000000000003</v>
      </c>
      <c r="B347" s="5">
        <f>(EXP(GAMMALN(1/3))*(1-_xlfn.GAMMA.DIST((A347^3)/(3*datos!$B$2),1/3,1,TRUE))-$F$1)/($F$2-$F$1)</f>
        <v>0.59223627220921671</v>
      </c>
      <c r="C347" s="1">
        <v>-0.85541400000000001</v>
      </c>
      <c r="D347">
        <v>343</v>
      </c>
      <c r="E347" s="1">
        <v>0.59223599999999998</v>
      </c>
      <c r="F347" s="5">
        <f t="shared" si="21"/>
        <v>2.7220921672288512E-7</v>
      </c>
      <c r="I347">
        <v>343</v>
      </c>
      <c r="J347" s="1">
        <v>0.59223599999999998</v>
      </c>
      <c r="K347" s="27">
        <f t="shared" si="22"/>
        <v>2.7220921672288512E-7</v>
      </c>
    </row>
    <row r="348" spans="1:11">
      <c r="A348" s="1">
        <f t="shared" si="20"/>
        <v>0.34350000000000003</v>
      </c>
      <c r="B348" s="5">
        <f>(EXP(GAMMALN(1/3))*(1-_xlfn.GAMMA.DIST((A348^3)/(3*datos!$B$2),1/3,1,TRUE))-$F$1)/($F$2-$F$1)</f>
        <v>0.59107546738611072</v>
      </c>
      <c r="C348" s="1">
        <v>-0.85516199999999998</v>
      </c>
      <c r="D348">
        <v>344</v>
      </c>
      <c r="E348" s="1">
        <v>0.59107500000000002</v>
      </c>
      <c r="F348" s="5">
        <f t="shared" si="21"/>
        <v>4.6738611070296088E-7</v>
      </c>
      <c r="I348">
        <v>344</v>
      </c>
      <c r="J348" s="1">
        <v>0.59107500000000002</v>
      </c>
      <c r="K348" s="27">
        <f t="shared" si="22"/>
        <v>4.6738611070296088E-7</v>
      </c>
    </row>
    <row r="349" spans="1:11">
      <c r="A349" s="1">
        <f t="shared" si="20"/>
        <v>0.34450000000000003</v>
      </c>
      <c r="B349" s="5">
        <f>(EXP(GAMMALN(1/3))*(1-_xlfn.GAMMA.DIST((A349^3)/(3*datos!$B$2),1/3,1,TRUE))-$F$1)/($F$2-$F$1)</f>
        <v>0.58991500492787308</v>
      </c>
      <c r="C349" s="1">
        <v>-0.85490900000000003</v>
      </c>
      <c r="D349">
        <v>345</v>
      </c>
      <c r="E349" s="1">
        <v>0.58991499999999997</v>
      </c>
      <c r="F349" s="5">
        <f t="shared" si="21"/>
        <v>4.9278731095725448E-9</v>
      </c>
      <c r="I349">
        <v>345</v>
      </c>
      <c r="J349" s="1">
        <v>0.58991499999999997</v>
      </c>
      <c r="K349" s="27">
        <f t="shared" si="22"/>
        <v>4.9278731095725448E-9</v>
      </c>
    </row>
    <row r="350" spans="1:11">
      <c r="A350" s="1">
        <f t="shared" si="20"/>
        <v>0.34550000000000003</v>
      </c>
      <c r="B350" s="5">
        <f>(EXP(GAMMALN(1/3))*(1-_xlfn.GAMMA.DIST((A350^3)/(3*datos!$B$2),1/3,1,TRUE))-$F$1)/($F$2-$F$1)</f>
        <v>0.58875488672893317</v>
      </c>
      <c r="C350" s="1">
        <v>-0.85465500000000005</v>
      </c>
      <c r="D350">
        <v>346</v>
      </c>
      <c r="E350" s="1">
        <v>0.58875500000000003</v>
      </c>
      <c r="F350" s="5">
        <f t="shared" si="21"/>
        <v>-1.1327106685943278E-7</v>
      </c>
      <c r="I350">
        <v>346</v>
      </c>
      <c r="J350" s="1">
        <v>0.58875500000000003</v>
      </c>
      <c r="K350" s="27">
        <f t="shared" si="22"/>
        <v>-1.1327106685943278E-7</v>
      </c>
    </row>
    <row r="351" spans="1:11">
      <c r="A351" s="1">
        <f t="shared" si="20"/>
        <v>0.34650000000000003</v>
      </c>
      <c r="B351" s="5">
        <f>(EXP(GAMMALN(1/3))*(1-_xlfn.GAMMA.DIST((A351^3)/(3*datos!$B$2),1/3,1,TRUE))-$F$1)/($F$2-$F$1)</f>
        <v>0.58759511468777126</v>
      </c>
      <c r="C351" s="1">
        <v>-0.85439900000000002</v>
      </c>
      <c r="D351">
        <v>347</v>
      </c>
      <c r="E351" s="1">
        <v>0.58759499999999998</v>
      </c>
      <c r="F351" s="5">
        <f t="shared" si="21"/>
        <v>1.1468777127987551E-7</v>
      </c>
      <c r="I351">
        <v>347</v>
      </c>
      <c r="J351" s="1">
        <v>0.58759499999999998</v>
      </c>
      <c r="K351" s="27">
        <f t="shared" si="22"/>
        <v>1.1468777127987551E-7</v>
      </c>
    </row>
    <row r="352" spans="1:11">
      <c r="A352" s="1">
        <f t="shared" si="20"/>
        <v>0.34750000000000003</v>
      </c>
      <c r="B352" s="5">
        <f>(EXP(GAMMALN(1/3))*(1-_xlfn.GAMMA.DIST((A352^3)/(3*datos!$B$2),1/3,1,TRUE))-$F$1)/($F$2-$F$1)</f>
        <v>0.58643569070690593</v>
      </c>
      <c r="C352" s="1">
        <v>-0.85414199999999996</v>
      </c>
      <c r="D352">
        <v>348</v>
      </c>
      <c r="E352" s="1">
        <v>0.58643599999999996</v>
      </c>
      <c r="F352" s="5">
        <f t="shared" si="21"/>
        <v>-3.0929309402516481E-7</v>
      </c>
      <c r="I352">
        <v>348</v>
      </c>
      <c r="J352" s="1">
        <v>0.58643599999999996</v>
      </c>
      <c r="K352" s="27">
        <f t="shared" si="22"/>
        <v>-3.0929309402516481E-7</v>
      </c>
    </row>
    <row r="353" spans="1:11">
      <c r="A353" s="1">
        <f t="shared" si="20"/>
        <v>0.34850000000000003</v>
      </c>
      <c r="B353" s="5">
        <f>(EXP(GAMMALN(1/3))*(1-_xlfn.GAMMA.DIST((A353^3)/(3*datos!$B$2),1/3,1,TRUE))-$F$1)/($F$2-$F$1)</f>
        <v>0.58527661669287412</v>
      </c>
      <c r="C353" s="1">
        <v>-0.85388399999999998</v>
      </c>
      <c r="D353">
        <v>349</v>
      </c>
      <c r="E353" s="1">
        <v>0.58527700000000005</v>
      </c>
      <c r="F353" s="5">
        <f t="shared" si="21"/>
        <v>-3.8330712592848926E-7</v>
      </c>
      <c r="I353">
        <v>349</v>
      </c>
      <c r="J353" s="1">
        <v>0.58527700000000005</v>
      </c>
      <c r="K353" s="27">
        <f t="shared" si="22"/>
        <v>-3.8330712592848926E-7</v>
      </c>
    </row>
    <row r="354" spans="1:11">
      <c r="A354" s="1">
        <f t="shared" si="20"/>
        <v>0.34950000000000003</v>
      </c>
      <c r="B354" s="5">
        <f>(EXP(GAMMALN(1/3))*(1-_xlfn.GAMMA.DIST((A354^3)/(3*datos!$B$2),1/3,1,TRUE))-$F$1)/($F$2-$F$1)</f>
        <v>0.5841178945562181</v>
      </c>
      <c r="C354" s="1">
        <v>-0.85362400000000005</v>
      </c>
      <c r="D354">
        <v>350</v>
      </c>
      <c r="E354" s="1">
        <v>0.58411800000000003</v>
      </c>
      <c r="F354" s="5">
        <f t="shared" si="21"/>
        <v>-1.0544378192811621E-7</v>
      </c>
      <c r="I354">
        <v>350</v>
      </c>
      <c r="J354" s="1">
        <v>0.58411800000000003</v>
      </c>
      <c r="K354" s="27">
        <f t="shared" si="22"/>
        <v>-1.0544378192811621E-7</v>
      </c>
    </row>
    <row r="355" spans="1:11">
      <c r="A355" s="1">
        <f t="shared" si="20"/>
        <v>0.35050000000000003</v>
      </c>
      <c r="B355" s="5">
        <f>(EXP(GAMMALN(1/3))*(1-_xlfn.GAMMA.DIST((A355^3)/(3*datos!$B$2),1/3,1,TRUE))-$F$1)/($F$2-$F$1)</f>
        <v>0.58295952621146818</v>
      </c>
      <c r="C355" s="1">
        <v>-0.85336199999999995</v>
      </c>
      <c r="D355">
        <v>351</v>
      </c>
      <c r="E355" s="1">
        <v>0.582959</v>
      </c>
      <c r="F355" s="5">
        <f t="shared" si="21"/>
        <v>5.2621146817699582E-7</v>
      </c>
      <c r="I355">
        <v>351</v>
      </c>
      <c r="J355" s="1">
        <v>0.582959</v>
      </c>
      <c r="K355" s="27">
        <f t="shared" si="22"/>
        <v>5.2621146817699582E-7</v>
      </c>
    </row>
    <row r="356" spans="1:11">
      <c r="A356" s="1">
        <f t="shared" si="20"/>
        <v>0.35149999999999998</v>
      </c>
      <c r="B356" s="5">
        <f>(EXP(GAMMALN(1/3))*(1-_xlfn.GAMMA.DIST((A356^3)/(3*datos!$B$2),1/3,1,TRUE))-$F$1)/($F$2-$F$1)</f>
        <v>0.58180151357712417</v>
      </c>
      <c r="C356" s="1">
        <v>-0.85309900000000005</v>
      </c>
      <c r="D356">
        <v>352</v>
      </c>
      <c r="E356" s="1">
        <v>0.58180100000000001</v>
      </c>
      <c r="F356" s="5">
        <f t="shared" si="21"/>
        <v>5.1357712416155721E-7</v>
      </c>
      <c r="I356">
        <v>352</v>
      </c>
      <c r="J356" s="1">
        <v>0.58180100000000001</v>
      </c>
      <c r="K356" s="27">
        <f t="shared" si="22"/>
        <v>5.1357712416155721E-7</v>
      </c>
    </row>
    <row r="357" spans="1:11">
      <c r="A357" s="1">
        <f t="shared" si="20"/>
        <v>0.35249999999999998</v>
      </c>
      <c r="B357" s="5">
        <f>(EXP(GAMMALN(1/3))*(1-_xlfn.GAMMA.DIST((A357^3)/(3*datos!$B$2),1/3,1,TRUE))-$F$1)/($F$2-$F$1)</f>
        <v>0.58064385857563983</v>
      </c>
      <c r="C357" s="1">
        <v>-0.85283500000000001</v>
      </c>
      <c r="D357">
        <v>353</v>
      </c>
      <c r="E357" s="1">
        <v>0.58064400000000005</v>
      </c>
      <c r="F357" s="5">
        <f t="shared" si="21"/>
        <v>-1.4142436022268612E-7</v>
      </c>
      <c r="I357">
        <v>353</v>
      </c>
      <c r="J357" s="1">
        <v>0.58064400000000005</v>
      </c>
      <c r="K357" s="27">
        <f t="shared" si="22"/>
        <v>-1.4142436022268612E-7</v>
      </c>
    </row>
    <row r="358" spans="1:11">
      <c r="A358" s="1">
        <f t="shared" si="20"/>
        <v>0.35349999999999998</v>
      </c>
      <c r="B358" s="5">
        <f>(EXP(GAMMALN(1/3))*(1-_xlfn.GAMMA.DIST((A358^3)/(3*datos!$B$2),1/3,1,TRUE))-$F$1)/($F$2-$F$1)</f>
        <v>0.57948656313340929</v>
      </c>
      <c r="C358" s="1">
        <v>-0.85257000000000005</v>
      </c>
      <c r="D358">
        <v>354</v>
      </c>
      <c r="E358" s="1">
        <v>0.57948599999999995</v>
      </c>
      <c r="F358" s="5">
        <f t="shared" si="21"/>
        <v>5.6313340934810441E-7</v>
      </c>
      <c r="I358">
        <v>354</v>
      </c>
      <c r="J358" s="1">
        <v>0.57948699999999997</v>
      </c>
      <c r="K358" s="27">
        <f t="shared" si="22"/>
        <v>-4.3686659068065126E-7</v>
      </c>
    </row>
    <row r="359" spans="1:11">
      <c r="A359" s="1">
        <f t="shared" si="20"/>
        <v>0.35449999999999998</v>
      </c>
      <c r="B359" s="5">
        <f>(EXP(GAMMALN(1/3))*(1-_xlfn.GAMMA.DIST((A359^3)/(3*datos!$B$2),1/3,1,TRUE))-$F$1)/($F$2-$F$1)</f>
        <v>0.57832962918074415</v>
      </c>
      <c r="C359" s="1">
        <v>-0.85230300000000003</v>
      </c>
      <c r="D359">
        <v>355</v>
      </c>
      <c r="E359" s="1">
        <v>0.57833000000000001</v>
      </c>
      <c r="F359" s="5">
        <f t="shared" si="21"/>
        <v>-3.7081925585713549E-7</v>
      </c>
      <c r="I359">
        <v>355</v>
      </c>
      <c r="J359" s="1">
        <v>0.57833000000000001</v>
      </c>
      <c r="K359" s="27">
        <f t="shared" si="22"/>
        <v>-3.7081925585713549E-7</v>
      </c>
    </row>
    <row r="360" spans="1:11">
      <c r="A360" s="1">
        <f t="shared" si="20"/>
        <v>0.35549999999999998</v>
      </c>
      <c r="B360" s="5">
        <f>(EXP(GAMMALN(1/3))*(1-_xlfn.GAMMA.DIST((A360^3)/(3*datos!$B$2),1/3,1,TRUE))-$F$1)/($F$2-$F$1)</f>
        <v>0.57717305865186286</v>
      </c>
      <c r="C360" s="1">
        <v>-0.85203399999999996</v>
      </c>
      <c r="D360">
        <v>356</v>
      </c>
      <c r="E360" s="1">
        <v>0.57717300000000005</v>
      </c>
      <c r="F360" s="5">
        <f t="shared" si="21"/>
        <v>5.8651862810954469E-8</v>
      </c>
      <c r="I360">
        <v>356</v>
      </c>
      <c r="J360" s="1">
        <v>0.57717300000000005</v>
      </c>
      <c r="K360" s="27">
        <f t="shared" si="22"/>
        <v>5.8651862810954469E-8</v>
      </c>
    </row>
    <row r="361" spans="1:11">
      <c r="A361" s="1">
        <f t="shared" si="20"/>
        <v>0.35649999999999998</v>
      </c>
      <c r="B361" s="5">
        <f>(EXP(GAMMALN(1/3))*(1-_xlfn.GAMMA.DIST((A361^3)/(3*datos!$B$2),1/3,1,TRUE))-$F$1)/($F$2-$F$1)</f>
        <v>0.57601685348486986</v>
      </c>
      <c r="C361" s="1">
        <v>-0.85176399999999997</v>
      </c>
      <c r="D361">
        <v>357</v>
      </c>
      <c r="E361" s="1">
        <v>0.576017</v>
      </c>
      <c r="F361" s="5">
        <f t="shared" si="21"/>
        <v>-1.4651513013941297E-7</v>
      </c>
      <c r="I361">
        <v>357</v>
      </c>
      <c r="J361" s="1">
        <v>0.576017</v>
      </c>
      <c r="K361" s="27">
        <f t="shared" si="22"/>
        <v>-1.4651513013941297E-7</v>
      </c>
    </row>
    <row r="362" spans="1:11">
      <c r="A362" s="1">
        <f t="shared" si="20"/>
        <v>0.35749999999999998</v>
      </c>
      <c r="B362" s="5">
        <f>(EXP(GAMMALN(1/3))*(1-_xlfn.GAMMA.DIST((A362^3)/(3*datos!$B$2),1/3,1,TRUE))-$F$1)/($F$2-$F$1)</f>
        <v>0.57486101562173908</v>
      </c>
      <c r="C362" s="1">
        <v>-0.85149300000000006</v>
      </c>
      <c r="D362">
        <v>358</v>
      </c>
      <c r="E362" s="1">
        <v>0.57486099999999996</v>
      </c>
      <c r="F362" s="5">
        <f t="shared" si="21"/>
        <v>1.5621739124505041E-8</v>
      </c>
      <c r="I362">
        <v>358</v>
      </c>
      <c r="J362" s="1">
        <v>0.57486099999999996</v>
      </c>
      <c r="K362" s="27">
        <f t="shared" si="22"/>
        <v>1.5621739124505041E-8</v>
      </c>
    </row>
    <row r="363" spans="1:11">
      <c r="A363" s="1">
        <f t="shared" si="20"/>
        <v>0.35849999999999999</v>
      </c>
      <c r="B363" s="5">
        <f>(EXP(GAMMALN(1/3))*(1-_xlfn.GAMMA.DIST((A363^3)/(3*datos!$B$2),1/3,1,TRUE))-$F$1)/($F$2-$F$1)</f>
        <v>0.57370554700829834</v>
      </c>
      <c r="C363" s="1">
        <v>-0.85121999999999998</v>
      </c>
      <c r="D363">
        <v>359</v>
      </c>
      <c r="E363" s="1">
        <v>0.57370500000000002</v>
      </c>
      <c r="F363" s="5">
        <f t="shared" si="21"/>
        <v>5.4700829832388109E-7</v>
      </c>
      <c r="I363">
        <v>359</v>
      </c>
      <c r="J363" s="1">
        <v>0.57370600000000005</v>
      </c>
      <c r="K363" s="27">
        <f t="shared" si="22"/>
        <v>-4.5299170170487457E-7</v>
      </c>
    </row>
    <row r="364" spans="1:11">
      <c r="A364" s="1">
        <f t="shared" si="20"/>
        <v>0.35949999999999999</v>
      </c>
      <c r="B364" s="5">
        <f>(EXP(GAMMALN(1/3))*(1-_xlfn.GAMMA.DIST((A364^3)/(3*datos!$B$2),1/3,1,TRUE))-$F$1)/($F$2-$F$1)</f>
        <v>0.57255044959421109</v>
      </c>
      <c r="C364" s="1">
        <v>-0.85094599999999998</v>
      </c>
      <c r="D364">
        <v>360</v>
      </c>
      <c r="E364" s="1">
        <v>0.57255</v>
      </c>
      <c r="F364" s="5">
        <f t="shared" si="21"/>
        <v>4.4959421108270448E-7</v>
      </c>
      <c r="I364">
        <v>360</v>
      </c>
      <c r="J364" s="1">
        <v>0.57255</v>
      </c>
      <c r="K364" s="27">
        <f t="shared" si="22"/>
        <v>4.4959421108270448E-7</v>
      </c>
    </row>
    <row r="365" spans="1:11">
      <c r="A365" s="1">
        <f t="shared" si="20"/>
        <v>0.36049999999999999</v>
      </c>
      <c r="B365" s="5">
        <f>(EXP(GAMMALN(1/3))*(1-_xlfn.GAMMA.DIST((A365^3)/(3*datos!$B$2),1/3,1,TRUE))-$F$1)/($F$2-$F$1)</f>
        <v>0.57139572533295968</v>
      </c>
      <c r="C365" s="1">
        <v>-0.85067000000000004</v>
      </c>
      <c r="D365">
        <v>361</v>
      </c>
      <c r="E365" s="1">
        <v>0.57139600000000002</v>
      </c>
      <c r="F365" s="5">
        <f t="shared" si="21"/>
        <v>-2.7466704033418665E-7</v>
      </c>
      <c r="I365">
        <v>361</v>
      </c>
      <c r="J365" s="1">
        <v>0.57139600000000002</v>
      </c>
      <c r="K365" s="27">
        <f t="shared" si="22"/>
        <v>-2.7466704033418665E-7</v>
      </c>
    </row>
    <row r="366" spans="1:11">
      <c r="A366" s="1">
        <f t="shared" si="20"/>
        <v>0.36149999999999999</v>
      </c>
      <c r="B366" s="5">
        <f>(EXP(GAMMALN(1/3))*(1-_xlfn.GAMMA.DIST((A366^3)/(3*datos!$B$2),1/3,1,TRUE))-$F$1)/($F$2-$F$1)</f>
        <v>0.5702413761818268</v>
      </c>
      <c r="C366" s="1">
        <v>-0.85039299999999995</v>
      </c>
      <c r="D366">
        <v>362</v>
      </c>
      <c r="E366" s="1">
        <v>0.570241</v>
      </c>
      <c r="F366" s="5">
        <f t="shared" si="21"/>
        <v>3.7618182679999279E-7</v>
      </c>
      <c r="I366">
        <v>362</v>
      </c>
      <c r="J366" s="1">
        <v>0.570241</v>
      </c>
      <c r="K366" s="27">
        <f t="shared" si="22"/>
        <v>3.7618182679999279E-7</v>
      </c>
    </row>
    <row r="367" spans="1:11">
      <c r="A367" s="1">
        <f t="shared" si="20"/>
        <v>0.36249999999999999</v>
      </c>
      <c r="B367" s="5">
        <f>(EXP(GAMMALN(1/3))*(1-_xlfn.GAMMA.DIST((A367^3)/(3*datos!$B$2),1/3,1,TRUE))-$F$1)/($F$2-$F$1)</f>
        <v>0.56908740410187975</v>
      </c>
      <c r="C367" s="1">
        <v>-0.85011499999999995</v>
      </c>
      <c r="D367">
        <v>363</v>
      </c>
      <c r="E367" s="1">
        <v>0.56908700000000001</v>
      </c>
      <c r="F367" s="5">
        <f t="shared" si="21"/>
        <v>4.0410187973627387E-7</v>
      </c>
      <c r="I367">
        <v>363</v>
      </c>
      <c r="J367" s="1">
        <v>0.56908700000000001</v>
      </c>
      <c r="K367" s="27">
        <f t="shared" si="22"/>
        <v>4.0410187973627387E-7</v>
      </c>
    </row>
    <row r="368" spans="1:11">
      <c r="A368" s="1">
        <f t="shared" si="20"/>
        <v>0.36349999999999999</v>
      </c>
      <c r="B368" s="5">
        <f>(EXP(GAMMALN(1/3))*(1-_xlfn.GAMMA.DIST((A368^3)/(3*datos!$B$2),1/3,1,TRUE))-$F$1)/($F$2-$F$1)</f>
        <v>0.56793381105795293</v>
      </c>
      <c r="C368" s="1">
        <v>-0.84983500000000001</v>
      </c>
      <c r="D368">
        <v>364</v>
      </c>
      <c r="E368" s="1">
        <v>0.56793400000000005</v>
      </c>
      <c r="F368" s="5">
        <f t="shared" si="21"/>
        <v>-1.8894204711905616E-7</v>
      </c>
      <c r="I368">
        <v>364</v>
      </c>
      <c r="J368" s="1">
        <v>0.56793400000000005</v>
      </c>
      <c r="K368" s="27">
        <f t="shared" si="22"/>
        <v>-1.8894204711905616E-7</v>
      </c>
    </row>
    <row r="369" spans="1:11">
      <c r="A369" s="1">
        <f t="shared" si="20"/>
        <v>0.36449999999999999</v>
      </c>
      <c r="B369" s="5">
        <f>(EXP(GAMMALN(1/3))*(1-_xlfn.GAMMA.DIST((A369^3)/(3*datos!$B$2),1/3,1,TRUE))-$F$1)/($F$2-$F$1)</f>
        <v>0.56678059901862787</v>
      </c>
      <c r="C369" s="1">
        <v>-0.849553</v>
      </c>
      <c r="D369">
        <v>365</v>
      </c>
      <c r="E369" s="1">
        <v>0.56678099999999998</v>
      </c>
      <c r="F369" s="5">
        <f t="shared" si="21"/>
        <v>-4.0098137210620166E-7</v>
      </c>
      <c r="I369">
        <v>365</v>
      </c>
      <c r="J369" s="1">
        <v>0.56678099999999998</v>
      </c>
      <c r="K369" s="27">
        <f t="shared" si="22"/>
        <v>-4.0098137210620166E-7</v>
      </c>
    </row>
    <row r="370" spans="1:11">
      <c r="A370" s="1">
        <f t="shared" si="20"/>
        <v>0.36549999999999999</v>
      </c>
      <c r="B370" s="5">
        <f>(EXP(GAMMALN(1/3))*(1-_xlfn.GAMMA.DIST((A370^3)/(3*datos!$B$2),1/3,1,TRUE))-$F$1)/($F$2-$F$1)</f>
        <v>0.56562776995621789</v>
      </c>
      <c r="C370" s="1">
        <v>-0.84926999999999997</v>
      </c>
      <c r="D370">
        <v>366</v>
      </c>
      <c r="E370" s="1">
        <v>0.56562800000000002</v>
      </c>
      <c r="F370" s="5">
        <f t="shared" si="21"/>
        <v>-2.3004378213453691E-7</v>
      </c>
      <c r="I370">
        <v>366</v>
      </c>
      <c r="J370" s="1">
        <v>0.56562800000000002</v>
      </c>
      <c r="K370" s="27">
        <f t="shared" si="22"/>
        <v>-2.3004378213453691E-7</v>
      </c>
    </row>
    <row r="371" spans="1:11">
      <c r="A371" s="1">
        <f t="shared" si="20"/>
        <v>0.36649999999999999</v>
      </c>
      <c r="B371" s="5">
        <f>(EXP(GAMMALN(1/3))*(1-_xlfn.GAMMA.DIST((A371^3)/(3*datos!$B$2),1/3,1,TRUE))-$F$1)/($F$2-$F$1)</f>
        <v>0.56447532584675009</v>
      </c>
      <c r="C371" s="1">
        <v>-0.84898600000000002</v>
      </c>
      <c r="D371">
        <v>367</v>
      </c>
      <c r="E371" s="1">
        <v>0.56447499999999995</v>
      </c>
      <c r="F371" s="5">
        <f t="shared" si="21"/>
        <v>3.2584675013769271E-7</v>
      </c>
      <c r="I371">
        <v>367</v>
      </c>
      <c r="J371" s="1">
        <v>0.56447499999999995</v>
      </c>
      <c r="K371" s="27">
        <f t="shared" si="22"/>
        <v>3.2584675013769271E-7</v>
      </c>
    </row>
    <row r="372" spans="1:11">
      <c r="A372" s="1">
        <f t="shared" si="20"/>
        <v>0.36749999999999999</v>
      </c>
      <c r="B372" s="5">
        <f>(EXP(GAMMALN(1/3))*(1-_xlfn.GAMMA.DIST((A372^3)/(3*datos!$B$2),1/3,1,TRUE))-$F$1)/($F$2-$F$1)</f>
        <v>0.56332326866994664</v>
      </c>
      <c r="C372" s="1">
        <v>-0.84870000000000001</v>
      </c>
      <c r="D372">
        <v>368</v>
      </c>
      <c r="E372" s="1">
        <v>0.56332300000000002</v>
      </c>
      <c r="F372" s="5">
        <f t="shared" si="21"/>
        <v>2.686699466236675E-7</v>
      </c>
      <c r="I372">
        <v>368</v>
      </c>
      <c r="J372" s="1">
        <v>0.56332300000000002</v>
      </c>
      <c r="K372" s="27">
        <f t="shared" si="22"/>
        <v>2.686699466236675E-7</v>
      </c>
    </row>
    <row r="373" spans="1:11">
      <c r="A373" s="1">
        <f t="shared" si="20"/>
        <v>0.36849999999999999</v>
      </c>
      <c r="B373" s="5">
        <f>(EXP(GAMMALN(1/3))*(1-_xlfn.GAMMA.DIST((A373^3)/(3*datos!$B$2),1/3,1,TRUE))-$F$1)/($F$2-$F$1)</f>
        <v>0.56217160040920855</v>
      </c>
      <c r="C373" s="1">
        <v>-0.84841299999999997</v>
      </c>
      <c r="D373">
        <v>369</v>
      </c>
      <c r="E373" s="1">
        <v>0.56217200000000001</v>
      </c>
      <c r="F373" s="5">
        <f t="shared" si="21"/>
        <v>-3.9959079145557297E-7</v>
      </c>
      <c r="I373">
        <v>369</v>
      </c>
      <c r="J373" s="1">
        <v>0.56217200000000001</v>
      </c>
      <c r="K373" s="27">
        <f t="shared" si="22"/>
        <v>-3.9959079145557297E-7</v>
      </c>
    </row>
    <row r="374" spans="1:11">
      <c r="A374" s="1">
        <f t="shared" si="20"/>
        <v>0.3695</v>
      </c>
      <c r="B374" s="5">
        <f>(EXP(GAMMALN(1/3))*(1-_xlfn.GAMMA.DIST((A374^3)/(3*datos!$B$2),1/3,1,TRUE))-$F$1)/($F$2-$F$1)</f>
        <v>0.56102032305159566</v>
      </c>
      <c r="C374" s="1">
        <v>-0.84812399999999999</v>
      </c>
      <c r="D374">
        <v>370</v>
      </c>
      <c r="E374" s="1">
        <v>0.56101999999999996</v>
      </c>
      <c r="F374" s="5">
        <f t="shared" si="21"/>
        <v>3.2305159569645525E-7</v>
      </c>
      <c r="I374">
        <v>370</v>
      </c>
      <c r="J374" s="1">
        <v>0.56101999999999996</v>
      </c>
      <c r="K374" s="27">
        <f t="shared" si="22"/>
        <v>3.2305159569645525E-7</v>
      </c>
    </row>
    <row r="375" spans="1:11">
      <c r="A375" s="1">
        <f t="shared" si="20"/>
        <v>0.3705</v>
      </c>
      <c r="B375" s="5">
        <f>(EXP(GAMMALN(1/3))*(1-_xlfn.GAMMA.DIST((A375^3)/(3*datos!$B$2),1/3,1,TRUE))-$F$1)/($F$2-$F$1)</f>
        <v>0.55986943858780913</v>
      </c>
      <c r="C375" s="1">
        <v>-0.84783399999999998</v>
      </c>
      <c r="D375">
        <v>371</v>
      </c>
      <c r="E375" s="1">
        <v>0.55986899999999995</v>
      </c>
      <c r="F375" s="5">
        <f t="shared" si="21"/>
        <v>4.3858780918171192E-7</v>
      </c>
      <c r="I375">
        <v>371</v>
      </c>
      <c r="J375" s="1">
        <v>0.55986899999999995</v>
      </c>
      <c r="K375" s="27">
        <f t="shared" si="22"/>
        <v>4.3858780918171192E-7</v>
      </c>
    </row>
    <row r="376" spans="1:11">
      <c r="A376" s="1">
        <f t="shared" si="20"/>
        <v>0.3715</v>
      </c>
      <c r="B376" s="5">
        <f>(EXP(GAMMALN(1/3))*(1-_xlfn.GAMMA.DIST((A376^3)/(3*datos!$B$2),1/3,1,TRUE))-$F$1)/($F$2-$F$1)</f>
        <v>0.55871894901217445</v>
      </c>
      <c r="C376" s="1">
        <v>-0.84754200000000002</v>
      </c>
      <c r="D376">
        <v>372</v>
      </c>
      <c r="E376" s="1">
        <v>0.55871899999999997</v>
      </c>
      <c r="F376" s="5">
        <f t="shared" si="21"/>
        <v>-5.0987825517267993E-8</v>
      </c>
      <c r="I376">
        <v>372</v>
      </c>
      <c r="J376" s="1">
        <v>0.55871899999999997</v>
      </c>
      <c r="K376" s="27">
        <f t="shared" si="22"/>
        <v>-5.0987825517267993E-8</v>
      </c>
    </row>
    <row r="377" spans="1:11">
      <c r="A377" s="1">
        <f t="shared" si="20"/>
        <v>0.3725</v>
      </c>
      <c r="B377" s="5">
        <f>(EXP(GAMMALN(1/3))*(1-_xlfn.GAMMA.DIST((A377^3)/(3*datos!$B$2),1/3,1,TRUE))-$F$1)/($F$2-$F$1)</f>
        <v>0.55756885632262199</v>
      </c>
      <c r="C377" s="1">
        <v>-0.84724900000000003</v>
      </c>
      <c r="D377">
        <v>373</v>
      </c>
      <c r="E377" s="1">
        <v>0.55756899999999998</v>
      </c>
      <c r="F377" s="5">
        <f t="shared" si="21"/>
        <v>-1.4367737799503288E-7</v>
      </c>
      <c r="I377">
        <v>373</v>
      </c>
      <c r="J377" s="1">
        <v>0.55756899999999998</v>
      </c>
      <c r="K377" s="27">
        <f t="shared" si="22"/>
        <v>-1.4367737799503288E-7</v>
      </c>
    </row>
    <row r="378" spans="1:11">
      <c r="A378" s="1">
        <f t="shared" si="20"/>
        <v>0.3735</v>
      </c>
      <c r="B378" s="5">
        <f>(EXP(GAMMALN(1/3))*(1-_xlfn.GAMMA.DIST((A378^3)/(3*datos!$B$2),1/3,1,TRUE))-$F$1)/($F$2-$F$1)</f>
        <v>0.55641916252067014</v>
      </c>
      <c r="C378" s="1">
        <v>-0.84695399999999998</v>
      </c>
      <c r="D378">
        <v>374</v>
      </c>
      <c r="E378" s="1">
        <v>0.556419</v>
      </c>
      <c r="F378" s="5">
        <f t="shared" si="21"/>
        <v>1.6252067014388416E-7</v>
      </c>
      <c r="I378">
        <v>374</v>
      </c>
      <c r="J378" s="1">
        <v>0.556419</v>
      </c>
      <c r="K378" s="27">
        <f t="shared" si="22"/>
        <v>1.6252067014388416E-7</v>
      </c>
    </row>
    <row r="379" spans="1:11">
      <c r="A379" s="1">
        <f t="shared" si="20"/>
        <v>0.3745</v>
      </c>
      <c r="B379" s="5">
        <f>(EXP(GAMMALN(1/3))*(1-_xlfn.GAMMA.DIST((A379^3)/(3*datos!$B$2),1/3,1,TRUE))-$F$1)/($F$2-$F$1)</f>
        <v>0.55526986961140323</v>
      </c>
      <c r="C379" s="1">
        <v>-0.84665800000000002</v>
      </c>
      <c r="D379">
        <v>375</v>
      </c>
      <c r="E379" s="1">
        <v>0.55527000000000004</v>
      </c>
      <c r="F379" s="5">
        <f t="shared" si="21"/>
        <v>-1.3038859680847281E-7</v>
      </c>
      <c r="I379">
        <v>375</v>
      </c>
      <c r="J379" s="1">
        <v>0.55527000000000004</v>
      </c>
      <c r="K379" s="27">
        <f t="shared" si="22"/>
        <v>-1.3038859680847281E-7</v>
      </c>
    </row>
    <row r="380" spans="1:11">
      <c r="A380" s="1">
        <f t="shared" si="20"/>
        <v>0.3755</v>
      </c>
      <c r="B380" s="5">
        <f>(EXP(GAMMALN(1/3))*(1-_xlfn.GAMMA.DIST((A380^3)/(3*datos!$B$2),1/3,1,TRUE))-$F$1)/($F$2-$F$1)</f>
        <v>0.55412097960345941</v>
      </c>
      <c r="C380" s="1">
        <v>-0.84636</v>
      </c>
      <c r="D380">
        <v>376</v>
      </c>
      <c r="E380" s="1">
        <v>0.55412099999999997</v>
      </c>
      <c r="F380" s="5">
        <f t="shared" si="21"/>
        <v>-2.0396540567624299E-8</v>
      </c>
      <c r="I380">
        <v>376</v>
      </c>
      <c r="J380" s="1">
        <v>0.55412099999999997</v>
      </c>
      <c r="K380" s="27">
        <f t="shared" si="22"/>
        <v>-2.0396540567624299E-8</v>
      </c>
    </row>
    <row r="381" spans="1:11">
      <c r="A381" s="1">
        <f t="shared" si="20"/>
        <v>0.3765</v>
      </c>
      <c r="B381" s="5">
        <f>(EXP(GAMMALN(1/3))*(1-_xlfn.GAMMA.DIST((A381^3)/(3*datos!$B$2),1/3,1,TRUE))-$F$1)/($F$2-$F$1)</f>
        <v>0.55297249450900665</v>
      </c>
      <c r="C381" s="1">
        <v>-0.84606099999999995</v>
      </c>
      <c r="D381">
        <v>377</v>
      </c>
      <c r="E381" s="1">
        <v>0.55297200000000002</v>
      </c>
      <c r="F381" s="5">
        <f t="shared" si="21"/>
        <v>4.9450900663217112E-7</v>
      </c>
      <c r="I381">
        <v>377</v>
      </c>
      <c r="J381" s="1">
        <v>0.55297200000000002</v>
      </c>
      <c r="K381" s="27">
        <f t="shared" si="22"/>
        <v>4.9450900663217112E-7</v>
      </c>
    </row>
    <row r="382" spans="1:11">
      <c r="A382" s="1">
        <f t="shared" si="20"/>
        <v>0.3775</v>
      </c>
      <c r="B382" s="5">
        <f>(EXP(GAMMALN(1/3))*(1-_xlfn.GAMMA.DIST((A382^3)/(3*datos!$B$2),1/3,1,TRUE))-$F$1)/($F$2-$F$1)</f>
        <v>0.55182441634372592</v>
      </c>
      <c r="C382" s="1">
        <v>-0.84576099999999999</v>
      </c>
      <c r="D382">
        <v>378</v>
      </c>
      <c r="E382" s="1">
        <v>0.55182399999999998</v>
      </c>
      <c r="F382" s="5">
        <f t="shared" si="21"/>
        <v>4.1634372593968294E-7</v>
      </c>
      <c r="I382">
        <v>378</v>
      </c>
      <c r="J382" s="1">
        <v>0.55182399999999998</v>
      </c>
      <c r="K382" s="27">
        <f t="shared" si="22"/>
        <v>4.1634372593968294E-7</v>
      </c>
    </row>
    <row r="383" spans="1:11">
      <c r="A383" s="1">
        <f t="shared" si="20"/>
        <v>0.3785</v>
      </c>
      <c r="B383" s="5">
        <f>(EXP(GAMMALN(1/3))*(1-_xlfn.GAMMA.DIST((A383^3)/(3*datos!$B$2),1/3,1,TRUE))-$F$1)/($F$2-$F$1)</f>
        <v>0.55067674712679249</v>
      </c>
      <c r="C383" s="1">
        <v>-0.84545899999999996</v>
      </c>
      <c r="D383">
        <v>379</v>
      </c>
      <c r="E383" s="1">
        <v>0.55067699999999997</v>
      </c>
      <c r="F383" s="5">
        <f t="shared" si="21"/>
        <v>-2.5287320748468289E-7</v>
      </c>
      <c r="I383">
        <v>379</v>
      </c>
      <c r="J383" s="1">
        <v>0.55067699999999997</v>
      </c>
      <c r="K383" s="27">
        <f t="shared" si="22"/>
        <v>-2.5287320748468289E-7</v>
      </c>
    </row>
    <row r="384" spans="1:11">
      <c r="A384" s="1">
        <f t="shared" si="20"/>
        <v>0.3795</v>
      </c>
      <c r="B384" s="5">
        <f>(EXP(GAMMALN(1/3))*(1-_xlfn.GAMMA.DIST((A384^3)/(3*datos!$B$2),1/3,1,TRUE))-$F$1)/($F$2-$F$1)</f>
        <v>0.54952948888085795</v>
      </c>
      <c r="C384" s="1">
        <v>-0.84515499999999999</v>
      </c>
      <c r="D384">
        <v>380</v>
      </c>
      <c r="E384" s="1">
        <v>0.54952900000000005</v>
      </c>
      <c r="F384" s="5">
        <f t="shared" si="21"/>
        <v>4.8888085790732561E-7</v>
      </c>
      <c r="I384">
        <v>380</v>
      </c>
      <c r="J384" s="1">
        <v>0.54952900000000005</v>
      </c>
      <c r="K384" s="27">
        <f t="shared" si="22"/>
        <v>4.8888085790732561E-7</v>
      </c>
    </row>
    <row r="385" spans="1:11">
      <c r="A385" s="1">
        <f t="shared" si="20"/>
        <v>0.3805</v>
      </c>
      <c r="B385" s="5">
        <f>(EXP(GAMMALN(1/3))*(1-_xlfn.GAMMA.DIST((A385^3)/(3*datos!$B$2),1/3,1,TRUE))-$F$1)/($F$2-$F$1)</f>
        <v>0.5483826436320306</v>
      </c>
      <c r="C385" s="1">
        <v>-0.84484999999999999</v>
      </c>
      <c r="D385">
        <v>381</v>
      </c>
      <c r="E385" s="1">
        <v>0.54838299999999995</v>
      </c>
      <c r="F385" s="5">
        <f t="shared" si="21"/>
        <v>-3.5636796935634152E-7</v>
      </c>
      <c r="I385">
        <v>381</v>
      </c>
      <c r="J385" s="1">
        <v>0.54838299999999995</v>
      </c>
      <c r="K385" s="27">
        <f t="shared" si="22"/>
        <v>-3.5636796935634152E-7</v>
      </c>
    </row>
    <row r="386" spans="1:11">
      <c r="A386" s="1">
        <f t="shared" si="20"/>
        <v>0.38150000000000001</v>
      </c>
      <c r="B386" s="5">
        <f>(EXP(GAMMALN(1/3))*(1-_xlfn.GAMMA.DIST((A386^3)/(3*datos!$B$2),1/3,1,TRUE))-$F$1)/($F$2-$F$1)</f>
        <v>0.54723621340985562</v>
      </c>
      <c r="C386" s="1">
        <v>-0.84454399999999996</v>
      </c>
      <c r="D386">
        <v>382</v>
      </c>
      <c r="E386" s="1">
        <v>0.54723599999999994</v>
      </c>
      <c r="F386" s="5">
        <f t="shared" si="21"/>
        <v>2.1340985567608328E-7</v>
      </c>
      <c r="I386">
        <v>382</v>
      </c>
      <c r="J386" s="1">
        <v>0.54723599999999994</v>
      </c>
      <c r="K386" s="27">
        <f t="shared" si="22"/>
        <v>2.1340985567608328E-7</v>
      </c>
    </row>
    <row r="387" spans="1:11">
      <c r="A387" s="1">
        <f t="shared" si="20"/>
        <v>0.38250000000000001</v>
      </c>
      <c r="B387" s="5">
        <f>(EXP(GAMMALN(1/3))*(1-_xlfn.GAMMA.DIST((A387^3)/(3*datos!$B$2),1/3,1,TRUE))-$F$1)/($F$2-$F$1)</f>
        <v>0.54609020024729715</v>
      </c>
      <c r="C387" s="1">
        <v>-0.84423599999999999</v>
      </c>
      <c r="D387">
        <v>383</v>
      </c>
      <c r="E387" s="1">
        <v>0.54608999999999996</v>
      </c>
      <c r="F387" s="5">
        <f t="shared" si="21"/>
        <v>2.0024729718848278E-7</v>
      </c>
      <c r="I387">
        <v>383</v>
      </c>
      <c r="J387" s="1">
        <v>0.54608999999999996</v>
      </c>
      <c r="K387" s="27">
        <f t="shared" si="22"/>
        <v>2.0024729718848278E-7</v>
      </c>
    </row>
    <row r="388" spans="1:11">
      <c r="A388" s="1">
        <f t="shared" si="20"/>
        <v>0.38350000000000001</v>
      </c>
      <c r="B388" s="5">
        <f>(EXP(GAMMALN(1/3))*(1-_xlfn.GAMMA.DIST((A388^3)/(3*datos!$B$2),1/3,1,TRUE))-$F$1)/($F$2-$F$1)</f>
        <v>0.54494460618071972</v>
      </c>
      <c r="C388" s="1">
        <v>-0.84392599999999995</v>
      </c>
      <c r="D388">
        <v>384</v>
      </c>
      <c r="E388" s="1">
        <v>0.54494500000000001</v>
      </c>
      <c r="F388" s="5">
        <f t="shared" si="21"/>
        <v>-3.9381928029769142E-7</v>
      </c>
      <c r="I388">
        <v>384</v>
      </c>
      <c r="J388" s="1">
        <v>0.54494500000000001</v>
      </c>
      <c r="K388" s="27">
        <f t="shared" si="22"/>
        <v>-3.9381928029769142E-7</v>
      </c>
    </row>
    <row r="389" spans="1:11">
      <c r="A389" s="1">
        <f t="shared" si="20"/>
        <v>0.38450000000000001</v>
      </c>
      <c r="B389" s="5">
        <f>(EXP(GAMMALN(1/3))*(1-_xlfn.GAMMA.DIST((A389^3)/(3*datos!$B$2),1/3,1,TRUE))-$F$1)/($F$2-$F$1)</f>
        <v>0.54379943324986824</v>
      </c>
      <c r="C389" s="1">
        <v>-0.843615</v>
      </c>
      <c r="D389">
        <v>385</v>
      </c>
      <c r="E389" s="1">
        <v>0.54379900000000003</v>
      </c>
      <c r="F389" s="5">
        <f t="shared" si="21"/>
        <v>4.3324986820358902E-7</v>
      </c>
      <c r="I389">
        <v>385</v>
      </c>
      <c r="J389" s="1">
        <v>0.54379900000000003</v>
      </c>
      <c r="K389" s="27">
        <f t="shared" si="22"/>
        <v>4.3324986820358902E-7</v>
      </c>
    </row>
    <row r="390" spans="1:11">
      <c r="A390" s="1">
        <f t="shared" ref="A390:A453" si="23">$B$2*D390-$B$2/2</f>
        <v>0.38550000000000001</v>
      </c>
      <c r="B390" s="5">
        <f>(EXP(GAMMALN(1/3))*(1-_xlfn.GAMMA.DIST((A390^3)/(3*datos!$B$2),1/3,1,TRUE))-$F$1)/($F$2-$F$1)</f>
        <v>0.5426546834978494</v>
      </c>
      <c r="C390" s="1">
        <v>-0.843302</v>
      </c>
      <c r="D390">
        <v>386</v>
      </c>
      <c r="E390" s="1">
        <v>0.542655</v>
      </c>
      <c r="F390" s="5">
        <f t="shared" ref="F390:F453" si="24">B390-E390</f>
        <v>-3.1650215059908504E-7</v>
      </c>
      <c r="I390">
        <v>386</v>
      </c>
      <c r="J390" s="1">
        <v>0.542655</v>
      </c>
      <c r="K390" s="27">
        <f t="shared" ref="K390:K453" si="25">B390-J390</f>
        <v>-3.1650215059908504E-7</v>
      </c>
    </row>
    <row r="391" spans="1:11">
      <c r="A391" s="1">
        <f t="shared" si="23"/>
        <v>0.38650000000000001</v>
      </c>
      <c r="B391" s="5">
        <f>(EXP(GAMMALN(1/3))*(1-_xlfn.GAMMA.DIST((A391^3)/(3*datos!$B$2),1/3,1,TRUE))-$F$1)/($F$2-$F$1)</f>
        <v>0.54151035897110955</v>
      </c>
      <c r="C391" s="1">
        <v>-0.84298799999999996</v>
      </c>
      <c r="D391">
        <v>387</v>
      </c>
      <c r="E391" s="1">
        <v>0.54151000000000005</v>
      </c>
      <c r="F391" s="5">
        <f t="shared" si="24"/>
        <v>3.5897110950422473E-7</v>
      </c>
      <c r="I391">
        <v>387</v>
      </c>
      <c r="J391" s="1">
        <v>0.54151000000000005</v>
      </c>
      <c r="K391" s="27">
        <f t="shared" si="25"/>
        <v>3.5897110950422473E-7</v>
      </c>
    </row>
    <row r="392" spans="1:11">
      <c r="A392" s="1">
        <f t="shared" si="23"/>
        <v>0.38750000000000001</v>
      </c>
      <c r="B392" s="5">
        <f>(EXP(GAMMALN(1/3))*(1-_xlfn.GAMMA.DIST((A392^3)/(3*datos!$B$2),1/3,1,TRUE))-$F$1)/($F$2-$F$1)</f>
        <v>0.54036646171942015</v>
      </c>
      <c r="C392" s="1">
        <v>-0.84267300000000001</v>
      </c>
      <c r="D392">
        <v>388</v>
      </c>
      <c r="E392" s="1">
        <v>0.54036600000000001</v>
      </c>
      <c r="F392" s="5">
        <f t="shared" si="24"/>
        <v>4.6171942014172629E-7</v>
      </c>
      <c r="I392">
        <v>388</v>
      </c>
      <c r="J392" s="1">
        <v>0.54036600000000001</v>
      </c>
      <c r="K392" s="27">
        <f t="shared" si="25"/>
        <v>4.6171942014172629E-7</v>
      </c>
    </row>
    <row r="393" spans="1:11">
      <c r="A393" s="1">
        <f t="shared" si="23"/>
        <v>0.38850000000000001</v>
      </c>
      <c r="B393" s="5">
        <f>(EXP(GAMMALN(1/3))*(1-_xlfn.GAMMA.DIST((A393^3)/(3*datos!$B$2),1/3,1,TRUE))-$F$1)/($F$2-$F$1)</f>
        <v>0.53922299379585392</v>
      </c>
      <c r="C393" s="1">
        <v>-0.84235599999999999</v>
      </c>
      <c r="D393">
        <v>389</v>
      </c>
      <c r="E393" s="1">
        <v>0.53922300000000001</v>
      </c>
      <c r="F393" s="5">
        <f t="shared" si="24"/>
        <v>-6.2041460857642505E-9</v>
      </c>
      <c r="I393">
        <v>389</v>
      </c>
      <c r="J393" s="1">
        <v>0.53922300000000001</v>
      </c>
      <c r="K393" s="27">
        <f t="shared" si="25"/>
        <v>-6.2041460857642505E-9</v>
      </c>
    </row>
    <row r="394" spans="1:11">
      <c r="A394" s="1">
        <f t="shared" si="23"/>
        <v>0.38950000000000001</v>
      </c>
      <c r="B394" s="5">
        <f>(EXP(GAMMALN(1/3))*(1-_xlfn.GAMMA.DIST((A394^3)/(3*datos!$B$2),1/3,1,TRUE))-$F$1)/($F$2-$F$1)</f>
        <v>0.53807995725676849</v>
      </c>
      <c r="C394" s="1">
        <v>-0.84203700000000004</v>
      </c>
      <c r="D394">
        <v>390</v>
      </c>
      <c r="E394" s="1">
        <v>0.53808</v>
      </c>
      <c r="F394" s="5">
        <f t="shared" si="24"/>
        <v>-4.2743231509767554E-8</v>
      </c>
      <c r="I394">
        <v>390</v>
      </c>
      <c r="J394" s="1">
        <v>0.53808</v>
      </c>
      <c r="K394" s="27">
        <f t="shared" si="25"/>
        <v>-4.2743231509767554E-8</v>
      </c>
    </row>
    <row r="395" spans="1:11">
      <c r="A395" s="1">
        <f t="shared" si="23"/>
        <v>0.39050000000000001</v>
      </c>
      <c r="B395" s="5">
        <f>(EXP(GAMMALN(1/3))*(1-_xlfn.GAMMA.DIST((A395^3)/(3*datos!$B$2),1/3,1,TRUE))-$F$1)/($F$2-$F$1)</f>
        <v>0.53693735416178356</v>
      </c>
      <c r="C395" s="1">
        <v>-0.84171700000000005</v>
      </c>
      <c r="D395">
        <v>391</v>
      </c>
      <c r="E395" s="1">
        <v>0.536937</v>
      </c>
      <c r="F395" s="5">
        <f t="shared" si="24"/>
        <v>3.54161783566731E-7</v>
      </c>
      <c r="I395">
        <v>391</v>
      </c>
      <c r="J395" s="1">
        <v>0.536937</v>
      </c>
      <c r="K395" s="27">
        <f t="shared" si="25"/>
        <v>3.54161783566731E-7</v>
      </c>
    </row>
    <row r="396" spans="1:11">
      <c r="A396" s="1">
        <f t="shared" si="23"/>
        <v>0.39150000000000001</v>
      </c>
      <c r="B396" s="5">
        <f>(EXP(GAMMALN(1/3))*(1-_xlfn.GAMMA.DIST((A396^3)/(3*datos!$B$2),1/3,1,TRUE))-$F$1)/($F$2-$F$1)</f>
        <v>0.53579518657376524</v>
      </c>
      <c r="C396" s="1">
        <v>-0.841395</v>
      </c>
      <c r="D396">
        <v>392</v>
      </c>
      <c r="E396" s="1">
        <v>0.53579500000000002</v>
      </c>
      <c r="F396" s="5">
        <f t="shared" si="24"/>
        <v>1.8657376521513669E-7</v>
      </c>
      <c r="I396">
        <v>392</v>
      </c>
      <c r="J396" s="1">
        <v>0.53579500000000002</v>
      </c>
      <c r="K396" s="27">
        <f t="shared" si="25"/>
        <v>1.8657376521513669E-7</v>
      </c>
    </row>
    <row r="397" spans="1:11">
      <c r="A397" s="1">
        <f t="shared" si="23"/>
        <v>0.39250000000000002</v>
      </c>
      <c r="B397" s="5">
        <f>(EXP(GAMMALN(1/3))*(1-_xlfn.GAMMA.DIST((A397^3)/(3*datos!$B$2),1/3,1,TRUE))-$F$1)/($F$2-$F$1)</f>
        <v>0.53465345655880059</v>
      </c>
      <c r="C397" s="1">
        <v>-0.84107200000000004</v>
      </c>
      <c r="D397">
        <v>393</v>
      </c>
      <c r="E397" s="1">
        <v>0.53465300000000004</v>
      </c>
      <c r="F397" s="5">
        <f t="shared" si="24"/>
        <v>4.5655880054340514E-7</v>
      </c>
      <c r="I397">
        <v>393</v>
      </c>
      <c r="J397" s="1">
        <v>0.53465300000000004</v>
      </c>
      <c r="K397" s="27">
        <f t="shared" si="25"/>
        <v>4.5655880054340514E-7</v>
      </c>
    </row>
    <row r="398" spans="1:11">
      <c r="A398" s="1">
        <f t="shared" si="23"/>
        <v>0.39350000000000002</v>
      </c>
      <c r="B398" s="5">
        <f>(EXP(GAMMALN(1/3))*(1-_xlfn.GAMMA.DIST((A398^3)/(3*datos!$B$2),1/3,1,TRUE))-$F$1)/($F$2-$F$1)</f>
        <v>0.53351216618618402</v>
      </c>
      <c r="C398" s="1">
        <v>-0.84074700000000002</v>
      </c>
      <c r="D398">
        <v>394</v>
      </c>
      <c r="E398" s="1">
        <v>0.53351199999999999</v>
      </c>
      <c r="F398" s="5">
        <f t="shared" si="24"/>
        <v>1.6618618403629881E-7</v>
      </c>
      <c r="I398">
        <v>394</v>
      </c>
      <c r="J398" s="1">
        <v>0.53351199999999999</v>
      </c>
      <c r="K398" s="27">
        <f t="shared" si="25"/>
        <v>1.6618618403629881E-7</v>
      </c>
    </row>
    <row r="399" spans="1:11">
      <c r="A399" s="1">
        <f t="shared" si="23"/>
        <v>0.39450000000000002</v>
      </c>
      <c r="B399" s="5">
        <f>(EXP(GAMMALN(1/3))*(1-_xlfn.GAMMA.DIST((A399^3)/(3*datos!$B$2),1/3,1,TRUE))-$F$1)/($F$2-$F$1)</f>
        <v>0.53237131752839262</v>
      </c>
      <c r="C399" s="1">
        <v>-0.84042099999999997</v>
      </c>
      <c r="D399">
        <v>395</v>
      </c>
      <c r="E399" s="1">
        <v>0.53237100000000004</v>
      </c>
      <c r="F399" s="5">
        <f t="shared" si="24"/>
        <v>3.1752839257936927E-7</v>
      </c>
      <c r="I399">
        <v>395</v>
      </c>
      <c r="J399" s="1">
        <v>0.53237100000000004</v>
      </c>
      <c r="K399" s="27">
        <f t="shared" si="25"/>
        <v>3.1752839257936927E-7</v>
      </c>
    </row>
    <row r="400" spans="1:11">
      <c r="A400" s="1">
        <f t="shared" si="23"/>
        <v>0.39550000000000002</v>
      </c>
      <c r="B400" s="5">
        <f>(EXP(GAMMALN(1/3))*(1-_xlfn.GAMMA.DIST((A400^3)/(3*datos!$B$2),1/3,1,TRUE))-$F$1)/($F$2-$F$1)</f>
        <v>0.5312309126610687</v>
      </c>
      <c r="C400" s="1">
        <v>-0.84009299999999998</v>
      </c>
      <c r="D400">
        <v>396</v>
      </c>
      <c r="E400" s="1">
        <v>0.53123100000000001</v>
      </c>
      <c r="F400" s="5">
        <f t="shared" si="24"/>
        <v>-8.7338931309410839E-8</v>
      </c>
      <c r="I400">
        <v>396</v>
      </c>
      <c r="J400" s="1">
        <v>0.53123100000000001</v>
      </c>
      <c r="K400" s="27">
        <f t="shared" si="25"/>
        <v>-8.7338931309410839E-8</v>
      </c>
    </row>
    <row r="401" spans="1:11">
      <c r="A401" s="1">
        <f t="shared" si="23"/>
        <v>0.39650000000000002</v>
      </c>
      <c r="B401" s="5">
        <f>(EXP(GAMMALN(1/3))*(1-_xlfn.GAMMA.DIST((A401^3)/(3*datos!$B$2),1/3,1,TRUE))-$F$1)/($F$2-$F$1)</f>
        <v>0.53009095366299819</v>
      </c>
      <c r="C401" s="1">
        <v>-0.83976399999999995</v>
      </c>
      <c r="D401">
        <v>397</v>
      </c>
      <c r="E401" s="1">
        <v>0.53009099999999998</v>
      </c>
      <c r="F401" s="5">
        <f t="shared" si="24"/>
        <v>-4.6337001791130206E-8</v>
      </c>
      <c r="I401">
        <v>397</v>
      </c>
      <c r="J401" s="1">
        <v>0.53009099999999998</v>
      </c>
      <c r="K401" s="27">
        <f t="shared" si="25"/>
        <v>-4.6337001791130206E-8</v>
      </c>
    </row>
    <row r="402" spans="1:11">
      <c r="A402" s="1">
        <f t="shared" si="23"/>
        <v>0.39750000000000002</v>
      </c>
      <c r="B402" s="5">
        <f>(EXP(GAMMALN(1/3))*(1-_xlfn.GAMMA.DIST((A402^3)/(3*datos!$B$2),1/3,1,TRUE))-$F$1)/($F$2-$F$1)</f>
        <v>0.52895144261609084</v>
      </c>
      <c r="C402" s="1">
        <v>-0.83943299999999998</v>
      </c>
      <c r="D402">
        <v>398</v>
      </c>
      <c r="E402" s="1">
        <v>0.52895099999999995</v>
      </c>
      <c r="F402" s="5">
        <f t="shared" si="24"/>
        <v>4.4261609088991349E-7</v>
      </c>
      <c r="I402">
        <v>398</v>
      </c>
      <c r="J402" s="1">
        <v>0.52895099999999995</v>
      </c>
      <c r="K402" s="27">
        <f t="shared" si="25"/>
        <v>4.4261609088991349E-7</v>
      </c>
    </row>
    <row r="403" spans="1:11">
      <c r="A403" s="1">
        <f t="shared" si="23"/>
        <v>0.39850000000000002</v>
      </c>
      <c r="B403" s="5">
        <f>(EXP(GAMMALN(1/3))*(1-_xlfn.GAMMA.DIST((A403^3)/(3*datos!$B$2),1/3,1,TRUE))-$F$1)/($F$2-$F$1)</f>
        <v>0.52781238160536037</v>
      </c>
      <c r="C403" s="1">
        <v>-0.83910099999999999</v>
      </c>
      <c r="D403">
        <v>399</v>
      </c>
      <c r="E403" s="1">
        <v>0.52781199999999995</v>
      </c>
      <c r="F403" s="5">
        <f t="shared" si="24"/>
        <v>3.8160536042219917E-7</v>
      </c>
      <c r="I403">
        <v>399</v>
      </c>
      <c r="J403" s="1">
        <v>0.52781199999999995</v>
      </c>
      <c r="K403" s="27">
        <f t="shared" si="25"/>
        <v>3.8160536042219917E-7</v>
      </c>
    </row>
    <row r="404" spans="1:11">
      <c r="A404" s="1">
        <f t="shared" si="23"/>
        <v>0.39950000000000002</v>
      </c>
      <c r="B404" s="5">
        <f>(EXP(GAMMALN(1/3))*(1-_xlfn.GAMMA.DIST((A404^3)/(3*datos!$B$2),1/3,1,TRUE))-$F$1)/($F$2-$F$1)</f>
        <v>0.52667377271890414</v>
      </c>
      <c r="C404" s="1">
        <v>-0.83876700000000004</v>
      </c>
      <c r="D404">
        <v>400</v>
      </c>
      <c r="E404" s="1">
        <v>0.52667399999999998</v>
      </c>
      <c r="F404" s="5">
        <f t="shared" si="24"/>
        <v>-2.2728109583258771E-7</v>
      </c>
      <c r="I404">
        <v>400</v>
      </c>
      <c r="J404" s="1">
        <v>0.52667399999999998</v>
      </c>
      <c r="K404" s="27">
        <f t="shared" si="25"/>
        <v>-2.2728109583258771E-7</v>
      </c>
    </row>
    <row r="405" spans="1:11">
      <c r="A405" s="1">
        <f t="shared" si="23"/>
        <v>0.40050000000000002</v>
      </c>
      <c r="B405" s="5">
        <f>(EXP(GAMMALN(1/3))*(1-_xlfn.GAMMA.DIST((A405^3)/(3*datos!$B$2),1/3,1,TRUE))-$F$1)/($F$2-$F$1)</f>
        <v>0.52553561804788163</v>
      </c>
      <c r="C405" s="1">
        <v>-0.83843199999999996</v>
      </c>
      <c r="D405">
        <v>401</v>
      </c>
      <c r="E405" s="1">
        <v>0.525536</v>
      </c>
      <c r="F405" s="5">
        <f t="shared" si="24"/>
        <v>-3.8195211837788179E-7</v>
      </c>
      <c r="I405">
        <v>401</v>
      </c>
      <c r="J405" s="1">
        <v>0.525536</v>
      </c>
      <c r="K405" s="27">
        <f t="shared" si="25"/>
        <v>-3.8195211837788179E-7</v>
      </c>
    </row>
    <row r="406" spans="1:11">
      <c r="A406" s="1">
        <f t="shared" si="23"/>
        <v>0.40150000000000002</v>
      </c>
      <c r="B406" s="5">
        <f>(EXP(GAMMALN(1/3))*(1-_xlfn.GAMMA.DIST((A406^3)/(3*datos!$B$2),1/3,1,TRUE))-$F$1)/($F$2-$F$1)</f>
        <v>0.52439791968649552</v>
      </c>
      <c r="C406" s="1">
        <v>-0.83809500000000003</v>
      </c>
      <c r="D406">
        <v>402</v>
      </c>
      <c r="E406" s="1">
        <v>0.52439800000000003</v>
      </c>
      <c r="F406" s="5">
        <f t="shared" si="24"/>
        <v>-8.0313504513540579E-8</v>
      </c>
      <c r="I406">
        <v>402</v>
      </c>
      <c r="J406" s="1">
        <v>0.52439800000000003</v>
      </c>
      <c r="K406" s="27">
        <f t="shared" si="25"/>
        <v>-8.0313504513540579E-8</v>
      </c>
    </row>
    <row r="407" spans="1:11">
      <c r="A407" s="1">
        <f t="shared" si="23"/>
        <v>0.40250000000000002</v>
      </c>
      <c r="B407" s="5">
        <f>(EXP(GAMMALN(1/3))*(1-_xlfn.GAMMA.DIST((A407^3)/(3*datos!$B$2),1/3,1,TRUE))-$F$1)/($F$2-$F$1)</f>
        <v>0.5232606797319691</v>
      </c>
      <c r="C407" s="1">
        <v>-0.83775599999999995</v>
      </c>
      <c r="D407">
        <v>403</v>
      </c>
      <c r="E407" s="1">
        <v>0.52326099999999998</v>
      </c>
      <c r="F407" s="5">
        <f t="shared" si="24"/>
        <v>-3.2026803087337186E-7</v>
      </c>
      <c r="I407">
        <v>403</v>
      </c>
      <c r="J407" s="1">
        <v>0.52326099999999998</v>
      </c>
      <c r="K407" s="27">
        <f t="shared" si="25"/>
        <v>-3.2026803087337186E-7</v>
      </c>
    </row>
    <row r="408" spans="1:11">
      <c r="A408" s="1">
        <f t="shared" si="23"/>
        <v>0.40350000000000003</v>
      </c>
      <c r="B408" s="5">
        <f>(EXP(GAMMALN(1/3))*(1-_xlfn.GAMMA.DIST((A408^3)/(3*datos!$B$2),1/3,1,TRUE))-$F$1)/($F$2-$F$1)</f>
        <v>0.5221239002845276</v>
      </c>
      <c r="C408" s="1">
        <v>-0.83741600000000005</v>
      </c>
      <c r="D408">
        <v>404</v>
      </c>
      <c r="E408" s="1">
        <v>0.52212400000000003</v>
      </c>
      <c r="F408" s="5">
        <f t="shared" si="24"/>
        <v>-9.971547243470269E-8</v>
      </c>
      <c r="I408">
        <v>404</v>
      </c>
      <c r="J408" s="1">
        <v>0.52212400000000003</v>
      </c>
      <c r="K408" s="27">
        <f t="shared" si="25"/>
        <v>-9.971547243470269E-8</v>
      </c>
    </row>
    <row r="409" spans="1:11">
      <c r="A409" s="1">
        <f t="shared" si="23"/>
        <v>0.40450000000000003</v>
      </c>
      <c r="B409" s="5">
        <f>(EXP(GAMMALN(1/3))*(1-_xlfn.GAMMA.DIST((A409^3)/(3*datos!$B$2),1/3,1,TRUE))-$F$1)/($F$2-$F$1)</f>
        <v>0.52098758344737639</v>
      </c>
      <c r="C409" s="1">
        <v>-0.83707399999999998</v>
      </c>
      <c r="D409">
        <v>405</v>
      </c>
      <c r="E409" s="1">
        <v>0.52098800000000001</v>
      </c>
      <c r="F409" s="5">
        <f t="shared" si="24"/>
        <v>-4.1655262361661727E-7</v>
      </c>
      <c r="I409">
        <v>405</v>
      </c>
      <c r="J409" s="1">
        <v>0.52098800000000001</v>
      </c>
      <c r="K409" s="27">
        <f t="shared" si="25"/>
        <v>-4.1655262361661727E-7</v>
      </c>
    </row>
    <row r="410" spans="1:11">
      <c r="A410" s="1">
        <f t="shared" si="23"/>
        <v>0.40550000000000003</v>
      </c>
      <c r="B410" s="5">
        <f>(EXP(GAMMALN(1/3))*(1-_xlfn.GAMMA.DIST((A410^3)/(3*datos!$B$2),1/3,1,TRUE))-$F$1)/($F$2-$F$1)</f>
        <v>0.51985173132667961</v>
      </c>
      <c r="C410" s="1">
        <v>-0.836731</v>
      </c>
      <c r="D410">
        <v>406</v>
      </c>
      <c r="E410" s="1">
        <v>0.51985199999999998</v>
      </c>
      <c r="F410" s="5">
        <f t="shared" si="24"/>
        <v>-2.6867332036939473E-7</v>
      </c>
      <c r="I410">
        <v>406</v>
      </c>
      <c r="J410" s="1">
        <v>0.51985199999999998</v>
      </c>
      <c r="K410" s="27">
        <f t="shared" si="25"/>
        <v>-2.6867332036939473E-7</v>
      </c>
    </row>
    <row r="411" spans="1:11">
      <c r="A411" s="1">
        <f t="shared" si="23"/>
        <v>0.40650000000000003</v>
      </c>
      <c r="B411" s="5">
        <f>(EXP(GAMMALN(1/3))*(1-_xlfn.GAMMA.DIST((A411^3)/(3*datos!$B$2),1/3,1,TRUE))-$F$1)/($F$2-$F$1)</f>
        <v>0.51871634603154115</v>
      </c>
      <c r="C411" s="1">
        <v>-0.83638699999999999</v>
      </c>
      <c r="D411">
        <v>407</v>
      </c>
      <c r="E411" s="1">
        <v>0.51871599999999995</v>
      </c>
      <c r="F411" s="5">
        <f t="shared" si="24"/>
        <v>3.4603154119849933E-7</v>
      </c>
      <c r="I411">
        <v>407</v>
      </c>
      <c r="J411" s="1">
        <v>0.51871599999999995</v>
      </c>
      <c r="K411" s="27">
        <f t="shared" si="25"/>
        <v>3.4603154119849933E-7</v>
      </c>
    </row>
    <row r="412" spans="1:11">
      <c r="A412" s="1">
        <f t="shared" si="23"/>
        <v>0.40750000000000003</v>
      </c>
      <c r="B412" s="5">
        <f>(EXP(GAMMALN(1/3))*(1-_xlfn.GAMMA.DIST((A412^3)/(3*datos!$B$2),1/3,1,TRUE))-$F$1)/($F$2-$F$1)</f>
        <v>0.51758142967398102</v>
      </c>
      <c r="C412" s="1">
        <v>-0.83604000000000001</v>
      </c>
      <c r="D412">
        <v>408</v>
      </c>
      <c r="E412" s="1">
        <v>0.51758099999999996</v>
      </c>
      <c r="F412" s="5">
        <f t="shared" si="24"/>
        <v>4.2967398106164012E-7</v>
      </c>
      <c r="I412">
        <v>408</v>
      </c>
      <c r="J412" s="1">
        <v>0.51758099999999996</v>
      </c>
      <c r="K412" s="27">
        <f t="shared" si="25"/>
        <v>4.2967398106164012E-7</v>
      </c>
    </row>
    <row r="413" spans="1:11">
      <c r="A413" s="1">
        <f t="shared" si="23"/>
        <v>0.40850000000000003</v>
      </c>
      <c r="B413" s="5">
        <f>(EXP(GAMMALN(1/3))*(1-_xlfn.GAMMA.DIST((A413^3)/(3*datos!$B$2),1/3,1,TRUE))-$F$1)/($F$2-$F$1)</f>
        <v>0.51644698436891634</v>
      </c>
      <c r="C413" s="1">
        <v>-0.83569199999999999</v>
      </c>
      <c r="D413">
        <v>409</v>
      </c>
      <c r="E413" s="1">
        <v>0.51644699999999999</v>
      </c>
      <c r="F413" s="5">
        <f t="shared" si="24"/>
        <v>-1.5631083649658706E-8</v>
      </c>
      <c r="I413">
        <v>409</v>
      </c>
      <c r="J413" s="1">
        <v>0.51644699999999999</v>
      </c>
      <c r="K413" s="27">
        <f t="shared" si="25"/>
        <v>-1.5631083649658706E-8</v>
      </c>
    </row>
    <row r="414" spans="1:11">
      <c r="A414" s="1">
        <f t="shared" si="23"/>
        <v>0.40950000000000003</v>
      </c>
      <c r="B414" s="5">
        <f>(EXP(GAMMALN(1/3))*(1-_xlfn.GAMMA.DIST((A414^3)/(3*datos!$B$2),1/3,1,TRUE))-$F$1)/($F$2-$F$1)</f>
        <v>0.51531301223413961</v>
      </c>
      <c r="C414" s="1">
        <v>-0.83534299999999995</v>
      </c>
      <c r="D414">
        <v>410</v>
      </c>
      <c r="E414" s="1">
        <v>0.51531300000000002</v>
      </c>
      <c r="F414" s="5">
        <f t="shared" si="24"/>
        <v>1.2234139590283633E-8</v>
      </c>
      <c r="I414">
        <v>410</v>
      </c>
      <c r="J414" s="1">
        <v>0.51531300000000002</v>
      </c>
      <c r="K414" s="27">
        <f t="shared" si="25"/>
        <v>1.2234139590283633E-8</v>
      </c>
    </row>
    <row r="415" spans="1:11">
      <c r="A415" s="1">
        <f t="shared" si="23"/>
        <v>0.41050000000000003</v>
      </c>
      <c r="B415" s="5">
        <f>(EXP(GAMMALN(1/3))*(1-_xlfn.GAMMA.DIST((A415^3)/(3*datos!$B$2),1/3,1,TRUE))-$F$1)/($F$2-$F$1)</f>
        <v>0.51417951539029683</v>
      </c>
      <c r="C415" s="1">
        <v>-0.83499199999999996</v>
      </c>
      <c r="D415">
        <v>411</v>
      </c>
      <c r="E415" s="1">
        <v>0.51417900000000005</v>
      </c>
      <c r="F415" s="5">
        <f t="shared" si="24"/>
        <v>5.1539029677361015E-7</v>
      </c>
      <c r="I415">
        <v>411</v>
      </c>
      <c r="J415" s="1">
        <v>0.51417900000000005</v>
      </c>
      <c r="K415" s="27">
        <f t="shared" si="25"/>
        <v>5.1539029677361015E-7</v>
      </c>
    </row>
    <row r="416" spans="1:11">
      <c r="A416" s="1">
        <f t="shared" si="23"/>
        <v>0.41150000000000003</v>
      </c>
      <c r="B416" s="5">
        <f>(EXP(GAMMALN(1/3))*(1-_xlfn.GAMMA.DIST((A416^3)/(3*datos!$B$2),1/3,1,TRUE))-$F$1)/($F$2-$F$1)</f>
        <v>0.51304649596086715</v>
      </c>
      <c r="C416" s="1">
        <v>-0.83463900000000002</v>
      </c>
      <c r="D416">
        <v>412</v>
      </c>
      <c r="E416" s="1">
        <v>0.513046</v>
      </c>
      <c r="F416" s="5">
        <f t="shared" si="24"/>
        <v>4.9596086715286702E-7</v>
      </c>
      <c r="I416">
        <v>412</v>
      </c>
      <c r="J416" s="1">
        <v>0.513046</v>
      </c>
      <c r="K416" s="27">
        <f t="shared" si="25"/>
        <v>4.9596086715286702E-7</v>
      </c>
    </row>
    <row r="417" spans="1:11">
      <c r="A417" s="1">
        <f t="shared" si="23"/>
        <v>0.41250000000000003</v>
      </c>
      <c r="B417" s="5">
        <f>(EXP(GAMMALN(1/3))*(1-_xlfn.GAMMA.DIST((A417^3)/(3*datos!$B$2),1/3,1,TRUE))-$F$1)/($F$2-$F$1)</f>
        <v>0.51191395607214107</v>
      </c>
      <c r="C417" s="1">
        <v>-0.83428500000000005</v>
      </c>
      <c r="D417">
        <v>413</v>
      </c>
      <c r="E417" s="1">
        <v>0.51191399999999998</v>
      </c>
      <c r="F417" s="5">
        <f t="shared" si="24"/>
        <v>-4.3927858905945527E-8</v>
      </c>
      <c r="I417">
        <v>413</v>
      </c>
      <c r="J417" s="1">
        <v>0.51191399999999998</v>
      </c>
      <c r="K417" s="27">
        <f t="shared" si="25"/>
        <v>-4.3927858905945527E-8</v>
      </c>
    </row>
    <row r="418" spans="1:11">
      <c r="A418" s="1">
        <f t="shared" si="23"/>
        <v>0.41350000000000003</v>
      </c>
      <c r="B418" s="5">
        <f>(EXP(GAMMALN(1/3))*(1-_xlfn.GAMMA.DIST((A418^3)/(3*datos!$B$2),1/3,1,TRUE))-$F$1)/($F$2-$F$1)</f>
        <v>0.51078189785319938</v>
      </c>
      <c r="C418" s="1">
        <v>-0.83392999999999995</v>
      </c>
      <c r="D418">
        <v>414</v>
      </c>
      <c r="E418" s="1">
        <v>0.51078199999999996</v>
      </c>
      <c r="F418" s="5">
        <f t="shared" si="24"/>
        <v>-1.0214680057352155E-7</v>
      </c>
      <c r="I418">
        <v>414</v>
      </c>
      <c r="J418" s="1">
        <v>0.51078199999999996</v>
      </c>
      <c r="K418" s="27">
        <f t="shared" si="25"/>
        <v>-1.0214680057352155E-7</v>
      </c>
    </row>
    <row r="419" spans="1:11">
      <c r="A419" s="1">
        <f t="shared" si="23"/>
        <v>0.41450000000000004</v>
      </c>
      <c r="B419" s="5">
        <f>(EXP(GAMMALN(1/3))*(1-_xlfn.GAMMA.DIST((A419^3)/(3*datos!$B$2),1/3,1,TRUE))-$F$1)/($F$2-$F$1)</f>
        <v>0.50965032343589001</v>
      </c>
      <c r="C419" s="1">
        <v>-0.83357199999999998</v>
      </c>
      <c r="D419">
        <v>415</v>
      </c>
      <c r="E419" s="1">
        <v>0.50965000000000005</v>
      </c>
      <c r="F419" s="5">
        <f t="shared" si="24"/>
        <v>3.2343588995953354E-7</v>
      </c>
      <c r="I419">
        <v>415</v>
      </c>
      <c r="J419" s="1">
        <v>0.50965000000000005</v>
      </c>
      <c r="K419" s="27">
        <f t="shared" si="25"/>
        <v>3.2343588995953354E-7</v>
      </c>
    </row>
    <row r="420" spans="1:11">
      <c r="A420" s="1">
        <f t="shared" si="23"/>
        <v>0.41550000000000004</v>
      </c>
      <c r="B420" s="5">
        <f>(EXP(GAMMALN(1/3))*(1-_xlfn.GAMMA.DIST((A420^3)/(3*datos!$B$2),1/3,1,TRUE))-$F$1)/($F$2-$F$1)</f>
        <v>0.50851923495480911</v>
      </c>
      <c r="C420" s="1">
        <v>-0.83321400000000001</v>
      </c>
      <c r="D420">
        <v>416</v>
      </c>
      <c r="E420" s="1">
        <v>0.50851900000000005</v>
      </c>
      <c r="F420" s="5">
        <f t="shared" si="24"/>
        <v>2.349548090530007E-7</v>
      </c>
      <c r="I420">
        <v>416</v>
      </c>
      <c r="J420" s="1">
        <v>0.50851900000000005</v>
      </c>
      <c r="K420" s="27">
        <f t="shared" si="25"/>
        <v>2.349548090530007E-7</v>
      </c>
    </row>
    <row r="421" spans="1:11">
      <c r="A421" s="1">
        <f t="shared" si="23"/>
        <v>0.41649999999999998</v>
      </c>
      <c r="B421" s="5">
        <f>(EXP(GAMMALN(1/3))*(1-_xlfn.GAMMA.DIST((A421^3)/(3*datos!$B$2),1/3,1,TRUE))-$F$1)/($F$2-$F$1)</f>
        <v>0.50738863454727545</v>
      </c>
      <c r="C421" s="1">
        <v>-0.83285299999999995</v>
      </c>
      <c r="D421">
        <v>417</v>
      </c>
      <c r="E421" s="1">
        <v>0.50738899999999998</v>
      </c>
      <c r="F421" s="5">
        <f t="shared" si="24"/>
        <v>-3.6545272452670474E-7</v>
      </c>
      <c r="I421">
        <v>417</v>
      </c>
      <c r="J421" s="1">
        <v>0.50738899999999998</v>
      </c>
      <c r="K421" s="27">
        <f t="shared" si="25"/>
        <v>-3.6545272452670474E-7</v>
      </c>
    </row>
    <row r="422" spans="1:11">
      <c r="A422" s="1">
        <f t="shared" si="23"/>
        <v>0.41749999999999998</v>
      </c>
      <c r="B422" s="5">
        <f>(EXP(GAMMALN(1/3))*(1-_xlfn.GAMMA.DIST((A422^3)/(3*datos!$B$2),1/3,1,TRUE))-$F$1)/($F$2-$F$1)</f>
        <v>0.50625852435331331</v>
      </c>
      <c r="C422" s="1">
        <v>-0.83249099999999998</v>
      </c>
      <c r="D422">
        <v>418</v>
      </c>
      <c r="E422" s="1">
        <v>0.50625799999999999</v>
      </c>
      <c r="F422" s="5">
        <f t="shared" si="24"/>
        <v>5.2435331332478796E-7</v>
      </c>
      <c r="I422">
        <v>418</v>
      </c>
      <c r="J422" s="1">
        <v>0.50625799999999999</v>
      </c>
      <c r="K422" s="27">
        <f t="shared" si="25"/>
        <v>5.2435331332478796E-7</v>
      </c>
    </row>
    <row r="423" spans="1:11">
      <c r="A423" s="1">
        <f t="shared" si="23"/>
        <v>0.41849999999999998</v>
      </c>
      <c r="B423" s="5">
        <f>(EXP(GAMMALN(1/3))*(1-_xlfn.GAMMA.DIST((A423^3)/(3*datos!$B$2),1/3,1,TRUE))-$F$1)/($F$2-$F$1)</f>
        <v>0.5051289065156277</v>
      </c>
      <c r="C423" s="1">
        <v>-0.83212799999999998</v>
      </c>
      <c r="D423">
        <v>419</v>
      </c>
      <c r="E423" s="1">
        <v>0.50512900000000005</v>
      </c>
      <c r="F423" s="5">
        <f t="shared" si="24"/>
        <v>-9.348437235434659E-8</v>
      </c>
      <c r="I423">
        <v>419</v>
      </c>
      <c r="J423" s="1">
        <v>0.50512900000000005</v>
      </c>
      <c r="K423" s="27">
        <f t="shared" si="25"/>
        <v>-9.348437235434659E-8</v>
      </c>
    </row>
    <row r="424" spans="1:11">
      <c r="A424" s="1">
        <f t="shared" si="23"/>
        <v>0.41949999999999998</v>
      </c>
      <c r="B424" s="5">
        <f>(EXP(GAMMALN(1/3))*(1-_xlfn.GAMMA.DIST((A424^3)/(3*datos!$B$2),1/3,1,TRUE))-$F$1)/($F$2-$F$1)</f>
        <v>0.50399978317958261</v>
      </c>
      <c r="C424" s="1">
        <v>-0.831762</v>
      </c>
      <c r="D424">
        <v>420</v>
      </c>
      <c r="E424" s="1">
        <v>0.504</v>
      </c>
      <c r="F424" s="5">
        <f t="shared" si="24"/>
        <v>-2.168204173980115E-7</v>
      </c>
      <c r="I424">
        <v>420</v>
      </c>
      <c r="J424" s="1">
        <v>0.504</v>
      </c>
      <c r="K424" s="27">
        <f t="shared" si="25"/>
        <v>-2.168204173980115E-7</v>
      </c>
    </row>
    <row r="425" spans="1:11">
      <c r="A425" s="1">
        <f t="shared" si="23"/>
        <v>0.42049999999999998</v>
      </c>
      <c r="B425" s="5">
        <f>(EXP(GAMMALN(1/3))*(1-_xlfn.GAMMA.DIST((A425^3)/(3*datos!$B$2),1/3,1,TRUE))-$F$1)/($F$2-$F$1)</f>
        <v>0.50287115649317993</v>
      </c>
      <c r="C425" s="1">
        <v>-0.83139600000000002</v>
      </c>
      <c r="D425">
        <v>421</v>
      </c>
      <c r="E425" s="1">
        <v>0.50287099999999996</v>
      </c>
      <c r="F425" s="5">
        <f t="shared" si="24"/>
        <v>1.564931799702407E-7</v>
      </c>
      <c r="I425">
        <v>421</v>
      </c>
      <c r="J425" s="1">
        <v>0.50287099999999996</v>
      </c>
      <c r="K425" s="27">
        <f t="shared" si="25"/>
        <v>1.564931799702407E-7</v>
      </c>
    </row>
    <row r="426" spans="1:11">
      <c r="A426" s="1">
        <f t="shared" si="23"/>
        <v>0.42149999999999999</v>
      </c>
      <c r="B426" s="5">
        <f>(EXP(GAMMALN(1/3))*(1-_xlfn.GAMMA.DIST((A426^3)/(3*datos!$B$2),1/3,1,TRUE))-$F$1)/($F$2-$F$1)</f>
        <v>0.50174302860703668</v>
      </c>
      <c r="C426" s="1">
        <v>-0.83102699999999996</v>
      </c>
      <c r="D426">
        <v>422</v>
      </c>
      <c r="E426" s="1">
        <v>0.50174300000000005</v>
      </c>
      <c r="F426" s="5">
        <f t="shared" si="24"/>
        <v>2.8607036628436333E-8</v>
      </c>
      <c r="I426">
        <v>422</v>
      </c>
      <c r="J426" s="1">
        <v>0.50174300000000005</v>
      </c>
      <c r="K426" s="27">
        <f t="shared" si="25"/>
        <v>2.8607036628436333E-8</v>
      </c>
    </row>
    <row r="427" spans="1:11">
      <c r="A427" s="1">
        <f t="shared" si="23"/>
        <v>0.42249999999999999</v>
      </c>
      <c r="B427" s="5">
        <f>(EXP(GAMMALN(1/3))*(1-_xlfn.GAMMA.DIST((A427^3)/(3*datos!$B$2),1/3,1,TRUE))-$F$1)/($F$2-$F$1)</f>
        <v>0.50061540167436258</v>
      </c>
      <c r="C427" s="1">
        <v>-0.83065800000000001</v>
      </c>
      <c r="D427">
        <v>423</v>
      </c>
      <c r="E427" s="1">
        <v>0.50061500000000003</v>
      </c>
      <c r="F427" s="5">
        <f t="shared" si="24"/>
        <v>4.0167436254900935E-7</v>
      </c>
      <c r="I427">
        <v>423</v>
      </c>
      <c r="J427" s="1">
        <v>0.50061500000000003</v>
      </c>
      <c r="K427" s="27">
        <f t="shared" si="25"/>
        <v>4.0167436254900935E-7</v>
      </c>
    </row>
    <row r="428" spans="1:11">
      <c r="A428" s="1">
        <f t="shared" si="23"/>
        <v>0.42349999999999999</v>
      </c>
      <c r="B428" s="5">
        <f>(EXP(GAMMALN(1/3))*(1-_xlfn.GAMMA.DIST((A428^3)/(3*datos!$B$2),1/3,1,TRUE))-$F$1)/($F$2-$F$1)</f>
        <v>0.49948827785093941</v>
      </c>
      <c r="C428" s="1">
        <v>-0.83028599999999997</v>
      </c>
      <c r="D428">
        <v>424</v>
      </c>
      <c r="E428" s="1">
        <v>0.49948799999999999</v>
      </c>
      <c r="F428" s="5">
        <f t="shared" si="24"/>
        <v>2.7785093942300776E-7</v>
      </c>
      <c r="I428">
        <v>424</v>
      </c>
      <c r="J428" s="1">
        <v>0.49948799999999999</v>
      </c>
      <c r="K428" s="27">
        <f t="shared" si="25"/>
        <v>2.7785093942300776E-7</v>
      </c>
    </row>
    <row r="429" spans="1:11">
      <c r="A429" s="1">
        <f t="shared" si="23"/>
        <v>0.42449999999999999</v>
      </c>
      <c r="B429" s="5">
        <f>(EXP(GAMMALN(1/3))*(1-_xlfn.GAMMA.DIST((A429^3)/(3*datos!$B$2),1/3,1,TRUE))-$F$1)/($F$2-$F$1)</f>
        <v>0.49836165929509618</v>
      </c>
      <c r="C429" s="1">
        <v>-0.82991300000000001</v>
      </c>
      <c r="D429">
        <v>425</v>
      </c>
      <c r="E429" s="1">
        <v>0.49836200000000003</v>
      </c>
      <c r="F429" s="5">
        <f t="shared" si="24"/>
        <v>-3.4070490384507934E-7</v>
      </c>
      <c r="I429">
        <v>425</v>
      </c>
      <c r="J429" s="1">
        <v>0.49836200000000003</v>
      </c>
      <c r="K429" s="27">
        <f t="shared" si="25"/>
        <v>-3.4070490384507934E-7</v>
      </c>
    </row>
    <row r="430" spans="1:11">
      <c r="A430" s="1">
        <f t="shared" si="23"/>
        <v>0.42549999999999999</v>
      </c>
      <c r="B430" s="5">
        <f>(EXP(GAMMALN(1/3))*(1-_xlfn.GAMMA.DIST((A430^3)/(3*datos!$B$2),1/3,1,TRUE))-$F$1)/($F$2-$F$1)</f>
        <v>0.49723554816768906</v>
      </c>
      <c r="C430" s="1">
        <v>-0.829538</v>
      </c>
      <c r="D430">
        <v>426</v>
      </c>
      <c r="E430" s="1">
        <v>0.49723499999999998</v>
      </c>
      <c r="F430" s="5">
        <f t="shared" si="24"/>
        <v>5.4816768907395286E-7</v>
      </c>
      <c r="I430">
        <v>426</v>
      </c>
      <c r="J430" s="1">
        <v>0.49723499999999998</v>
      </c>
      <c r="K430" s="27">
        <f t="shared" si="25"/>
        <v>5.4816768907395286E-7</v>
      </c>
    </row>
    <row r="431" spans="1:11">
      <c r="A431" s="1">
        <f t="shared" si="23"/>
        <v>0.42649999999999999</v>
      </c>
      <c r="B431" s="5">
        <f>(EXP(GAMMALN(1/3))*(1-_xlfn.GAMMA.DIST((A431^3)/(3*datos!$B$2),1/3,1,TRUE))-$F$1)/($F$2-$F$1)</f>
        <v>0.49610994663207758</v>
      </c>
      <c r="C431" s="1">
        <v>-0.82916199999999995</v>
      </c>
      <c r="D431">
        <v>427</v>
      </c>
      <c r="E431" s="1">
        <v>0.49611</v>
      </c>
      <c r="F431" s="5">
        <f t="shared" si="24"/>
        <v>-5.3367922414615521E-8</v>
      </c>
      <c r="I431">
        <v>427</v>
      </c>
      <c r="J431" s="1">
        <v>0.49611</v>
      </c>
      <c r="K431" s="27">
        <f t="shared" si="25"/>
        <v>-5.3367922414615521E-8</v>
      </c>
    </row>
    <row r="432" spans="1:11">
      <c r="A432" s="1">
        <f t="shared" si="23"/>
        <v>0.42749999999999999</v>
      </c>
      <c r="B432" s="5">
        <f>(EXP(GAMMALN(1/3))*(1-_xlfn.GAMMA.DIST((A432^3)/(3*datos!$B$2),1/3,1,TRUE))-$F$1)/($F$2-$F$1)</f>
        <v>0.49498485685410298</v>
      </c>
      <c r="C432" s="1">
        <v>-0.82878399999999997</v>
      </c>
      <c r="D432">
        <v>428</v>
      </c>
      <c r="E432" s="1">
        <v>0.49498500000000001</v>
      </c>
      <c r="F432" s="5">
        <f t="shared" si="24"/>
        <v>-1.4314589702468794E-7</v>
      </c>
      <c r="I432">
        <v>428</v>
      </c>
      <c r="J432" s="1">
        <v>0.49498500000000001</v>
      </c>
      <c r="K432" s="27">
        <f t="shared" si="25"/>
        <v>-1.4314589702468794E-7</v>
      </c>
    </row>
    <row r="433" spans="1:11">
      <c r="A433" s="1">
        <f t="shared" si="23"/>
        <v>0.42849999999999999</v>
      </c>
      <c r="B433" s="5">
        <f>(EXP(GAMMALN(1/3))*(1-_xlfn.GAMMA.DIST((A433^3)/(3*datos!$B$2),1/3,1,TRUE))-$F$1)/($F$2-$F$1)</f>
        <v>0.49386028100206353</v>
      </c>
      <c r="C433" s="1">
        <v>-0.82840499999999995</v>
      </c>
      <c r="D433">
        <v>429</v>
      </c>
      <c r="E433" s="1">
        <v>0.49386000000000002</v>
      </c>
      <c r="F433" s="5">
        <f t="shared" si="24"/>
        <v>2.810020635068966E-7</v>
      </c>
      <c r="I433">
        <v>429</v>
      </c>
      <c r="J433" s="1">
        <v>0.49386000000000002</v>
      </c>
      <c r="K433" s="27">
        <f t="shared" si="25"/>
        <v>2.810020635068966E-7</v>
      </c>
    </row>
    <row r="434" spans="1:11">
      <c r="A434" s="1">
        <f t="shared" si="23"/>
        <v>0.42949999999999999</v>
      </c>
      <c r="B434" s="5">
        <f>(EXP(GAMMALN(1/3))*(1-_xlfn.GAMMA.DIST((A434^3)/(3*datos!$B$2),1/3,1,TRUE))-$F$1)/($F$2-$F$1)</f>
        <v>0.49273622124669691</v>
      </c>
      <c r="C434" s="1">
        <v>-0.82802399999999998</v>
      </c>
      <c r="D434">
        <v>430</v>
      </c>
      <c r="E434" s="1">
        <v>0.49273600000000001</v>
      </c>
      <c r="F434" s="5">
        <f t="shared" si="24"/>
        <v>2.2124669690759546E-7</v>
      </c>
      <c r="I434">
        <v>430</v>
      </c>
      <c r="J434" s="1">
        <v>0.49273600000000001</v>
      </c>
      <c r="K434" s="27">
        <f t="shared" si="25"/>
        <v>2.2124669690759546E-7</v>
      </c>
    </row>
    <row r="435" spans="1:11">
      <c r="A435" s="1">
        <f t="shared" si="23"/>
        <v>0.43049999999999999</v>
      </c>
      <c r="B435" s="5">
        <f>(EXP(GAMMALN(1/3))*(1-_xlfn.GAMMA.DIST((A435^3)/(3*datos!$B$2),1/3,1,TRUE))-$F$1)/($F$2-$F$1)</f>
        <v>0.49161267976114953</v>
      </c>
      <c r="C435" s="1">
        <v>-0.82764099999999996</v>
      </c>
      <c r="D435">
        <v>431</v>
      </c>
      <c r="E435" s="1">
        <v>0.49161300000000002</v>
      </c>
      <c r="F435" s="5">
        <f t="shared" si="24"/>
        <v>-3.2023885049303757E-7</v>
      </c>
      <c r="I435">
        <v>431</v>
      </c>
      <c r="J435" s="1">
        <v>0.49161300000000002</v>
      </c>
      <c r="K435" s="27">
        <f t="shared" si="25"/>
        <v>-3.2023885049303757E-7</v>
      </c>
    </row>
    <row r="436" spans="1:11">
      <c r="A436" s="1">
        <f t="shared" si="23"/>
        <v>0.43149999999999999</v>
      </c>
      <c r="B436" s="5">
        <f>(EXP(GAMMALN(1/3))*(1-_xlfn.GAMMA.DIST((A436^3)/(3*datos!$B$2),1/3,1,TRUE))-$F$1)/($F$2-$F$1)</f>
        <v>0.49048965872096018</v>
      </c>
      <c r="C436" s="1">
        <v>-0.82725700000000002</v>
      </c>
      <c r="D436">
        <v>432</v>
      </c>
      <c r="E436" s="1">
        <v>0.49048999999999998</v>
      </c>
      <c r="F436" s="5">
        <f t="shared" si="24"/>
        <v>-3.4127903980607499E-7</v>
      </c>
      <c r="I436">
        <v>432</v>
      </c>
      <c r="J436" s="1">
        <v>0.49048999999999998</v>
      </c>
      <c r="K436" s="27">
        <f t="shared" si="25"/>
        <v>-3.4127903980607499E-7</v>
      </c>
    </row>
    <row r="437" spans="1:11">
      <c r="A437" s="1">
        <f t="shared" si="23"/>
        <v>0.4325</v>
      </c>
      <c r="B437" s="5">
        <f>(EXP(GAMMALN(1/3))*(1-_xlfn.GAMMA.DIST((A437^3)/(3*datos!$B$2),1/3,1,TRUE))-$F$1)/($F$2-$F$1)</f>
        <v>0.48936716030403576</v>
      </c>
      <c r="C437" s="1">
        <v>-0.82687100000000002</v>
      </c>
      <c r="D437">
        <v>433</v>
      </c>
      <c r="E437" s="1">
        <v>0.489367</v>
      </c>
      <c r="F437" s="5">
        <f t="shared" si="24"/>
        <v>1.6030403576783314E-7</v>
      </c>
      <c r="I437">
        <v>433</v>
      </c>
      <c r="J437" s="1">
        <v>0.489367</v>
      </c>
      <c r="K437" s="27">
        <f t="shared" si="25"/>
        <v>1.6030403576783314E-7</v>
      </c>
    </row>
    <row r="438" spans="1:11">
      <c r="A438" s="1">
        <f t="shared" si="23"/>
        <v>0.4335</v>
      </c>
      <c r="B438" s="5">
        <f>(EXP(GAMMALN(1/3))*(1-_xlfn.GAMMA.DIST((A438^3)/(3*datos!$B$2),1/3,1,TRUE))-$F$1)/($F$2-$F$1)</f>
        <v>0.48824518669062661</v>
      </c>
      <c r="C438" s="1">
        <v>-0.82648299999999997</v>
      </c>
      <c r="D438">
        <v>434</v>
      </c>
      <c r="E438" s="1">
        <v>0.48824499999999998</v>
      </c>
      <c r="F438" s="5">
        <f t="shared" si="24"/>
        <v>1.8669062662457492E-7</v>
      </c>
      <c r="I438">
        <v>434</v>
      </c>
      <c r="J438" s="1">
        <v>0.48824499999999998</v>
      </c>
      <c r="K438" s="27">
        <f t="shared" si="25"/>
        <v>1.8669062662457492E-7</v>
      </c>
    </row>
    <row r="439" spans="1:11">
      <c r="A439" s="1">
        <f t="shared" si="23"/>
        <v>0.4345</v>
      </c>
      <c r="B439" s="5">
        <f>(EXP(GAMMALN(1/3))*(1-_xlfn.GAMMA.DIST((A439^3)/(3*datos!$B$2),1/3,1,TRUE))-$F$1)/($F$2-$F$1)</f>
        <v>0.48712374006330394</v>
      </c>
      <c r="C439" s="1">
        <v>-0.82609399999999999</v>
      </c>
      <c r="D439">
        <v>435</v>
      </c>
      <c r="E439" s="1">
        <v>0.487124</v>
      </c>
      <c r="F439" s="5">
        <f t="shared" si="24"/>
        <v>-2.5993669605650638E-7</v>
      </c>
      <c r="I439">
        <v>435</v>
      </c>
      <c r="J439" s="1">
        <v>0.487124</v>
      </c>
      <c r="K439" s="27">
        <f t="shared" si="25"/>
        <v>-2.5993669605650638E-7</v>
      </c>
    </row>
    <row r="440" spans="1:11">
      <c r="A440" s="1">
        <f t="shared" si="23"/>
        <v>0.4355</v>
      </c>
      <c r="B440" s="5">
        <f>(EXP(GAMMALN(1/3))*(1-_xlfn.GAMMA.DIST((A440^3)/(3*datos!$B$2),1/3,1,TRUE))-$F$1)/($F$2-$F$1)</f>
        <v>0.48600282260693778</v>
      </c>
      <c r="C440" s="1">
        <v>-0.82570399999999999</v>
      </c>
      <c r="D440">
        <v>436</v>
      </c>
      <c r="E440" s="1">
        <v>0.48600300000000002</v>
      </c>
      <c r="F440" s="5">
        <f t="shared" si="24"/>
        <v>-1.7739306223951701E-7</v>
      </c>
      <c r="I440">
        <v>436</v>
      </c>
      <c r="J440" s="1">
        <v>0.48600300000000002</v>
      </c>
      <c r="K440" s="27">
        <f t="shared" si="25"/>
        <v>-1.7739306223951701E-7</v>
      </c>
    </row>
    <row r="441" spans="1:11">
      <c r="A441" s="1">
        <f t="shared" si="23"/>
        <v>0.4365</v>
      </c>
      <c r="B441" s="5">
        <f>(EXP(GAMMALN(1/3))*(1-_xlfn.GAMMA.DIST((A441^3)/(3*datos!$B$2),1/3,1,TRUE))-$F$1)/($F$2-$F$1)</f>
        <v>0.48488243650867313</v>
      </c>
      <c r="C441" s="1">
        <v>-0.82531100000000002</v>
      </c>
      <c r="D441">
        <v>437</v>
      </c>
      <c r="E441" s="1">
        <v>0.48488199999999998</v>
      </c>
      <c r="F441" s="5">
        <f t="shared" si="24"/>
        <v>4.3650867315170316E-7</v>
      </c>
      <c r="I441">
        <v>437</v>
      </c>
      <c r="J441" s="1">
        <v>0.48488199999999998</v>
      </c>
      <c r="K441" s="27">
        <f t="shared" si="25"/>
        <v>4.3650867315170316E-7</v>
      </c>
    </row>
    <row r="442" spans="1:11">
      <c r="A442" s="1">
        <f t="shared" si="23"/>
        <v>0.4375</v>
      </c>
      <c r="B442" s="5">
        <f>(EXP(GAMMALN(1/3))*(1-_xlfn.GAMMA.DIST((A442^3)/(3*datos!$B$2),1/3,1,TRUE))-$F$1)/($F$2-$F$1)</f>
        <v>0.48376258395790539</v>
      </c>
      <c r="C442" s="1">
        <v>-0.82491700000000001</v>
      </c>
      <c r="D442">
        <v>438</v>
      </c>
      <c r="E442" s="1">
        <v>0.483763</v>
      </c>
      <c r="F442" s="5">
        <f t="shared" si="24"/>
        <v>-4.160420946086596E-7</v>
      </c>
      <c r="I442">
        <v>438</v>
      </c>
      <c r="J442" s="1">
        <v>0.483763</v>
      </c>
      <c r="K442" s="27">
        <f t="shared" si="25"/>
        <v>-4.160420946086596E-7</v>
      </c>
    </row>
    <row r="443" spans="1:11">
      <c r="A443" s="1">
        <f t="shared" si="23"/>
        <v>0.4385</v>
      </c>
      <c r="B443" s="5">
        <f>(EXP(GAMMALN(1/3))*(1-_xlfn.GAMMA.DIST((A443^3)/(3*datos!$B$2),1/3,1,TRUE))-$F$1)/($F$2-$F$1)</f>
        <v>0.48264326714626005</v>
      </c>
      <c r="C443" s="1">
        <v>-0.82452199999999998</v>
      </c>
      <c r="D443">
        <v>439</v>
      </c>
      <c r="E443" s="1">
        <v>0.48264299999999999</v>
      </c>
      <c r="F443" s="5">
        <f t="shared" si="24"/>
        <v>2.6714626005786002E-7</v>
      </c>
      <c r="I443">
        <v>439</v>
      </c>
      <c r="J443" s="1">
        <v>0.48264299999999999</v>
      </c>
      <c r="K443" s="27">
        <f t="shared" si="25"/>
        <v>2.6714626005786002E-7</v>
      </c>
    </row>
    <row r="444" spans="1:11">
      <c r="A444" s="1">
        <f t="shared" si="23"/>
        <v>0.4395</v>
      </c>
      <c r="B444" s="5">
        <f>(EXP(GAMMALN(1/3))*(1-_xlfn.GAMMA.DIST((A444^3)/(3*datos!$B$2),1/3,1,TRUE))-$F$1)/($F$2-$F$1)</f>
        <v>0.48152448826756566</v>
      </c>
      <c r="C444" s="1">
        <v>-0.824125</v>
      </c>
      <c r="D444">
        <v>440</v>
      </c>
      <c r="E444" s="1">
        <v>0.48152400000000001</v>
      </c>
      <c r="F444" s="5">
        <f t="shared" si="24"/>
        <v>4.8826756565700791E-7</v>
      </c>
      <c r="I444">
        <v>440</v>
      </c>
      <c r="J444" s="1">
        <v>0.48152400000000001</v>
      </c>
      <c r="K444" s="27">
        <f t="shared" si="25"/>
        <v>4.8826756565700791E-7</v>
      </c>
    </row>
    <row r="445" spans="1:11">
      <c r="A445" s="1">
        <f t="shared" si="23"/>
        <v>0.4405</v>
      </c>
      <c r="B445" s="5">
        <f>(EXP(GAMMALN(1/3))*(1-_xlfn.GAMMA.DIST((A445^3)/(3*datos!$B$2),1/3,1,TRUE))-$F$1)/($F$2-$F$1)</f>
        <v>0.48040624951783362</v>
      </c>
      <c r="C445" s="1">
        <v>-0.82372599999999996</v>
      </c>
      <c r="D445">
        <v>441</v>
      </c>
      <c r="E445" s="1">
        <v>0.480406</v>
      </c>
      <c r="F445" s="5">
        <f t="shared" si="24"/>
        <v>2.4951783361704116E-7</v>
      </c>
      <c r="I445">
        <v>441</v>
      </c>
      <c r="J445" s="1">
        <v>0.480406</v>
      </c>
      <c r="K445" s="27">
        <f t="shared" si="25"/>
        <v>2.4951783361704116E-7</v>
      </c>
    </row>
    <row r="446" spans="1:11">
      <c r="A446" s="1">
        <f t="shared" si="23"/>
        <v>0.4415</v>
      </c>
      <c r="B446" s="5">
        <f>(EXP(GAMMALN(1/3))*(1-_xlfn.GAMMA.DIST((A446^3)/(3*datos!$B$2),1/3,1,TRUE))-$F$1)/($F$2-$F$1)</f>
        <v>0.47928855309523233</v>
      </c>
      <c r="C446" s="1">
        <v>-0.82332499999999997</v>
      </c>
      <c r="D446">
        <v>442</v>
      </c>
      <c r="E446" s="1">
        <v>0.47928799999999999</v>
      </c>
      <c r="F446" s="5">
        <f t="shared" si="24"/>
        <v>5.5309523233626479E-7</v>
      </c>
      <c r="I446">
        <v>442</v>
      </c>
      <c r="J446" s="1">
        <v>0.47928799999999999</v>
      </c>
      <c r="K446" s="27">
        <f t="shared" si="25"/>
        <v>5.5309523233626479E-7</v>
      </c>
    </row>
    <row r="447" spans="1:11">
      <c r="A447" s="1">
        <f t="shared" si="23"/>
        <v>0.4425</v>
      </c>
      <c r="B447" s="5">
        <f>(EXP(GAMMALN(1/3))*(1-_xlfn.GAMMA.DIST((A447^3)/(3*datos!$B$2),1/3,1,TRUE))-$F$1)/($F$2-$F$1)</f>
        <v>0.47817140120006363</v>
      </c>
      <c r="C447" s="1">
        <v>-0.82292299999999996</v>
      </c>
      <c r="D447">
        <v>443</v>
      </c>
      <c r="E447" s="1">
        <v>0.47817100000000001</v>
      </c>
      <c r="F447" s="5">
        <f t="shared" si="24"/>
        <v>4.0120006361554772E-7</v>
      </c>
      <c r="I447">
        <v>443</v>
      </c>
      <c r="J447" s="1">
        <v>0.47817100000000001</v>
      </c>
      <c r="K447" s="27">
        <f t="shared" si="25"/>
        <v>4.0120006361554772E-7</v>
      </c>
    </row>
    <row r="448" spans="1:11">
      <c r="A448" s="1">
        <f t="shared" si="23"/>
        <v>0.44350000000000001</v>
      </c>
      <c r="B448" s="5">
        <f>(EXP(GAMMALN(1/3))*(1-_xlfn.GAMMA.DIST((A448^3)/(3*datos!$B$2),1/3,1,TRUE))-$F$1)/($F$2-$F$1)</f>
        <v>0.47705479603474055</v>
      </c>
      <c r="C448" s="1">
        <v>-0.82252000000000003</v>
      </c>
      <c r="D448">
        <v>444</v>
      </c>
      <c r="E448" s="1">
        <v>0.47705500000000001</v>
      </c>
      <c r="F448" s="5">
        <f t="shared" si="24"/>
        <v>-2.0396525945987065E-7</v>
      </c>
      <c r="I448">
        <v>444</v>
      </c>
      <c r="J448" s="1">
        <v>0.47705500000000001</v>
      </c>
      <c r="K448" s="27">
        <f t="shared" si="25"/>
        <v>-2.0396525945987065E-7</v>
      </c>
    </row>
    <row r="449" spans="1:11">
      <c r="A449" s="1">
        <f t="shared" si="23"/>
        <v>0.44450000000000001</v>
      </c>
      <c r="B449" s="5">
        <f>(EXP(GAMMALN(1/3))*(1-_xlfn.GAMMA.DIST((A449^3)/(3*datos!$B$2),1/3,1,TRUE))-$F$1)/($F$2-$F$1)</f>
        <v>0.47593873980376167</v>
      </c>
      <c r="C449" s="1">
        <v>-0.82211400000000001</v>
      </c>
      <c r="D449">
        <v>445</v>
      </c>
      <c r="E449" s="1">
        <v>0.475939</v>
      </c>
      <c r="F449" s="5">
        <f t="shared" si="24"/>
        <v>-2.6019623833306582E-7</v>
      </c>
      <c r="I449">
        <v>445</v>
      </c>
      <c r="J449" s="1">
        <v>0.475939</v>
      </c>
      <c r="K449" s="27">
        <f t="shared" si="25"/>
        <v>-2.6019623833306582E-7</v>
      </c>
    </row>
    <row r="450" spans="1:11">
      <c r="A450" s="1">
        <f t="shared" si="23"/>
        <v>0.44550000000000001</v>
      </c>
      <c r="B450" s="5">
        <f>(EXP(GAMMALN(1/3))*(1-_xlfn.GAMMA.DIST((A450^3)/(3*datos!$B$2),1/3,1,TRUE))-$F$1)/($F$2-$F$1)</f>
        <v>0.47482323471368992</v>
      </c>
      <c r="C450" s="1">
        <v>-0.82170799999999999</v>
      </c>
      <c r="D450">
        <v>446</v>
      </c>
      <c r="E450" s="1">
        <v>0.474823</v>
      </c>
      <c r="F450" s="5">
        <f t="shared" si="24"/>
        <v>2.3471368992833419E-7</v>
      </c>
      <c r="I450">
        <v>446</v>
      </c>
      <c r="J450" s="1">
        <v>0.474823</v>
      </c>
      <c r="K450" s="27">
        <f t="shared" si="25"/>
        <v>2.3471368992833419E-7</v>
      </c>
    </row>
    <row r="451" spans="1:11">
      <c r="A451" s="1">
        <f t="shared" si="23"/>
        <v>0.44650000000000001</v>
      </c>
      <c r="B451" s="5">
        <f>(EXP(GAMMALN(1/3))*(1-_xlfn.GAMMA.DIST((A451^3)/(3*datos!$B$2),1/3,1,TRUE))-$F$1)/($F$2-$F$1)</f>
        <v>0.47370828297312356</v>
      </c>
      <c r="C451" s="1">
        <v>-0.821299</v>
      </c>
      <c r="D451">
        <v>447</v>
      </c>
      <c r="E451" s="1">
        <v>0.47370800000000002</v>
      </c>
      <c r="F451" s="5">
        <f t="shared" si="24"/>
        <v>2.8297312354430559E-7</v>
      </c>
      <c r="I451">
        <v>447</v>
      </c>
      <c r="J451" s="1">
        <v>0.47370800000000002</v>
      </c>
      <c r="K451" s="27">
        <f t="shared" si="25"/>
        <v>2.8297312354430559E-7</v>
      </c>
    </row>
    <row r="452" spans="1:11">
      <c r="A452" s="1">
        <f t="shared" si="23"/>
        <v>0.44750000000000001</v>
      </c>
      <c r="B452" s="5">
        <f>(EXP(GAMMALN(1/3))*(1-_xlfn.GAMMA.DIST((A452^3)/(3*datos!$B$2),1/3,1,TRUE))-$F$1)/($F$2-$F$1)</f>
        <v>0.47259388679267894</v>
      </c>
      <c r="C452" s="1">
        <v>-0.82088899999999998</v>
      </c>
      <c r="D452">
        <v>448</v>
      </c>
      <c r="E452" s="1">
        <v>0.47259400000000001</v>
      </c>
      <c r="F452" s="5">
        <f t="shared" si="24"/>
        <v>-1.1320732107300557E-7</v>
      </c>
      <c r="I452">
        <v>448</v>
      </c>
      <c r="J452" s="1">
        <v>0.47259400000000001</v>
      </c>
      <c r="K452" s="27">
        <f t="shared" si="25"/>
        <v>-1.1320732107300557E-7</v>
      </c>
    </row>
    <row r="453" spans="1:11">
      <c r="A453" s="1">
        <f t="shared" si="23"/>
        <v>0.44850000000000001</v>
      </c>
      <c r="B453" s="5">
        <f>(EXP(GAMMALN(1/3))*(1-_xlfn.GAMMA.DIST((A453^3)/(3*datos!$B$2),1/3,1,TRUE))-$F$1)/($F$2-$F$1)</f>
        <v>0.47148004838496188</v>
      </c>
      <c r="C453" s="1">
        <v>-0.82047700000000001</v>
      </c>
      <c r="D453">
        <v>449</v>
      </c>
      <c r="E453" s="1">
        <v>0.47148000000000001</v>
      </c>
      <c r="F453" s="5">
        <f t="shared" si="24"/>
        <v>4.8384961870429066E-8</v>
      </c>
      <c r="I453">
        <v>449</v>
      </c>
      <c r="J453" s="1">
        <v>0.47148000000000001</v>
      </c>
      <c r="K453" s="27">
        <f t="shared" si="25"/>
        <v>4.8384961870429066E-8</v>
      </c>
    </row>
    <row r="454" spans="1:11">
      <c r="A454" s="1">
        <f t="shared" ref="A454:A517" si="26">$B$2*D454-$B$2/2</f>
        <v>0.44950000000000001</v>
      </c>
      <c r="B454" s="5">
        <f>(EXP(GAMMALN(1/3))*(1-_xlfn.GAMMA.DIST((A454^3)/(3*datos!$B$2),1/3,1,TRUE))-$F$1)/($F$2-$F$1)</f>
        <v>0.47036676996454291</v>
      </c>
      <c r="C454" s="1">
        <v>-0.82006400000000002</v>
      </c>
      <c r="D454">
        <v>450</v>
      </c>
      <c r="E454" s="1">
        <v>0.47036699999999998</v>
      </c>
      <c r="F454" s="5">
        <f t="shared" ref="F454:F517" si="27">B454-E454</f>
        <v>-2.3003545707167561E-7</v>
      </c>
      <c r="I454">
        <v>450</v>
      </c>
      <c r="J454" s="1">
        <v>0.47036699999999998</v>
      </c>
      <c r="K454" s="27">
        <f t="shared" ref="K454:K517" si="28">B454-J454</f>
        <v>-2.3003545707167561E-7</v>
      </c>
    </row>
    <row r="455" spans="1:11">
      <c r="A455" s="1">
        <f t="shared" si="26"/>
        <v>0.45050000000000001</v>
      </c>
      <c r="B455" s="5">
        <f>(EXP(GAMMALN(1/3))*(1-_xlfn.GAMMA.DIST((A455^3)/(3*datos!$B$2),1/3,1,TRUE))-$F$1)/($F$2-$F$1)</f>
        <v>0.46925405374793733</v>
      </c>
      <c r="C455" s="1">
        <v>-0.81964899999999996</v>
      </c>
      <c r="D455">
        <v>451</v>
      </c>
      <c r="E455" s="1">
        <v>0.469254</v>
      </c>
      <c r="F455" s="5">
        <f t="shared" si="27"/>
        <v>5.3747937323045392E-8</v>
      </c>
      <c r="I455">
        <v>451</v>
      </c>
      <c r="J455" s="1">
        <v>0.469254</v>
      </c>
      <c r="K455" s="27">
        <f t="shared" si="28"/>
        <v>5.3747937323045392E-8</v>
      </c>
    </row>
    <row r="456" spans="1:11">
      <c r="A456" s="1">
        <f t="shared" si="26"/>
        <v>0.45150000000000001</v>
      </c>
      <c r="B456" s="5">
        <f>(EXP(GAMMALN(1/3))*(1-_xlfn.GAMMA.DIST((A456^3)/(3*datos!$B$2),1/3,1,TRUE))-$F$1)/($F$2-$F$1)</f>
        <v>0.46814190195357586</v>
      </c>
      <c r="C456" s="1">
        <v>-0.81923199999999996</v>
      </c>
      <c r="D456">
        <v>452</v>
      </c>
      <c r="E456" s="1">
        <v>0.468142</v>
      </c>
      <c r="F456" s="5">
        <f t="shared" si="27"/>
        <v>-9.8046424146236433E-8</v>
      </c>
      <c r="I456">
        <v>452</v>
      </c>
      <c r="J456" s="1">
        <v>0.468142</v>
      </c>
      <c r="K456" s="27">
        <f t="shared" si="28"/>
        <v>-9.8046424146236433E-8</v>
      </c>
    </row>
    <row r="457" spans="1:11">
      <c r="A457" s="1">
        <f t="shared" si="26"/>
        <v>0.45250000000000001</v>
      </c>
      <c r="B457" s="5">
        <f>(EXP(GAMMALN(1/3))*(1-_xlfn.GAMMA.DIST((A457^3)/(3*datos!$B$2),1/3,1,TRUE))-$F$1)/($F$2-$F$1)</f>
        <v>0.46703031680178331</v>
      </c>
      <c r="C457" s="1">
        <v>-0.81881400000000004</v>
      </c>
      <c r="D457">
        <v>453</v>
      </c>
      <c r="E457" s="1">
        <v>0.46703</v>
      </c>
      <c r="F457" s="5">
        <f t="shared" si="27"/>
        <v>3.1680178330661946E-7</v>
      </c>
      <c r="I457">
        <v>453</v>
      </c>
      <c r="J457" s="1">
        <v>0.46703</v>
      </c>
      <c r="K457" s="27">
        <f t="shared" si="28"/>
        <v>3.1680178330661946E-7</v>
      </c>
    </row>
    <row r="458" spans="1:11">
      <c r="A458" s="1">
        <f t="shared" si="26"/>
        <v>0.45350000000000001</v>
      </c>
      <c r="B458" s="5">
        <f>(EXP(GAMMALN(1/3))*(1-_xlfn.GAMMA.DIST((A458^3)/(3*datos!$B$2),1/3,1,TRUE))-$F$1)/($F$2-$F$1)</f>
        <v>0.46591930051475422</v>
      </c>
      <c r="C458" s="1">
        <v>-0.81839399999999995</v>
      </c>
      <c r="D458">
        <v>454</v>
      </c>
      <c r="E458" s="1">
        <v>0.46591900000000003</v>
      </c>
      <c r="F458" s="5">
        <f t="shared" si="27"/>
        <v>3.0051475419234919E-7</v>
      </c>
      <c r="I458">
        <v>454</v>
      </c>
      <c r="J458" s="1">
        <v>0.46591900000000003</v>
      </c>
      <c r="K458" s="27">
        <f t="shared" si="28"/>
        <v>3.0051475419234919E-7</v>
      </c>
    </row>
    <row r="459" spans="1:11">
      <c r="A459" s="1">
        <f t="shared" si="26"/>
        <v>0.45450000000000002</v>
      </c>
      <c r="B459" s="5">
        <f>(EXP(GAMMALN(1/3))*(1-_xlfn.GAMMA.DIST((A459^3)/(3*datos!$B$2),1/3,1,TRUE))-$F$1)/($F$2-$F$1)</f>
        <v>0.46480885531652655</v>
      </c>
      <c r="C459" s="1">
        <v>-0.81797200000000003</v>
      </c>
      <c r="D459">
        <v>455</v>
      </c>
      <c r="E459" s="1">
        <v>0.46480900000000003</v>
      </c>
      <c r="F459" s="5">
        <f t="shared" si="27"/>
        <v>-1.446834734797342E-7</v>
      </c>
      <c r="I459">
        <v>455</v>
      </c>
      <c r="J459" s="1">
        <v>0.46480900000000003</v>
      </c>
      <c r="K459" s="27">
        <f t="shared" si="28"/>
        <v>-1.446834734797342E-7</v>
      </c>
    </row>
    <row r="460" spans="1:11">
      <c r="A460" s="1">
        <f t="shared" si="26"/>
        <v>0.45550000000000002</v>
      </c>
      <c r="B460" s="5">
        <f>(EXP(GAMMALN(1/3))*(1-_xlfn.GAMMA.DIST((A460^3)/(3*datos!$B$2),1/3,1,TRUE))-$F$1)/($F$2-$F$1)</f>
        <v>0.46369898343295846</v>
      </c>
      <c r="C460" s="1">
        <v>-0.81754899999999997</v>
      </c>
      <c r="D460">
        <v>456</v>
      </c>
      <c r="E460" s="1">
        <v>0.46369899999999997</v>
      </c>
      <c r="F460" s="5">
        <f t="shared" si="27"/>
        <v>-1.6567041516424297E-8</v>
      </c>
      <c r="I460">
        <v>456</v>
      </c>
      <c r="J460" s="1">
        <v>0.46369899999999997</v>
      </c>
      <c r="K460" s="27">
        <f t="shared" si="28"/>
        <v>-1.6567041516424297E-8</v>
      </c>
    </row>
    <row r="461" spans="1:11">
      <c r="A461" s="1">
        <f t="shared" si="26"/>
        <v>0.45650000000000002</v>
      </c>
      <c r="B461" s="5">
        <f>(EXP(GAMMALN(1/3))*(1-_xlfn.GAMMA.DIST((A461^3)/(3*datos!$B$2),1/3,1,TRUE))-$F$1)/($F$2-$F$1)</f>
        <v>0.46258968709170295</v>
      </c>
      <c r="C461" s="1">
        <v>-0.81712399999999996</v>
      </c>
      <c r="D461">
        <v>457</v>
      </c>
      <c r="E461" s="1">
        <v>0.46259</v>
      </c>
      <c r="F461" s="5">
        <f t="shared" si="27"/>
        <v>-3.1290829705099554E-7</v>
      </c>
      <c r="I461">
        <v>457</v>
      </c>
      <c r="J461" s="1">
        <v>0.46259</v>
      </c>
      <c r="K461" s="27">
        <f t="shared" si="28"/>
        <v>-3.1290829705099554E-7</v>
      </c>
    </row>
    <row r="462" spans="1:11">
      <c r="A462" s="1">
        <f t="shared" si="26"/>
        <v>0.45750000000000002</v>
      </c>
      <c r="B462" s="5">
        <f>(EXP(GAMMALN(1/3))*(1-_xlfn.GAMMA.DIST((A462^3)/(3*datos!$B$2),1/3,1,TRUE))-$F$1)/($F$2-$F$1)</f>
        <v>0.46148096852218407</v>
      </c>
      <c r="C462" s="1">
        <v>-0.81669700000000001</v>
      </c>
      <c r="D462">
        <v>458</v>
      </c>
      <c r="E462" s="1">
        <v>0.46148099999999997</v>
      </c>
      <c r="F462" s="5">
        <f t="shared" si="27"/>
        <v>-3.1477815909397577E-8</v>
      </c>
      <c r="I462">
        <v>458</v>
      </c>
      <c r="J462" s="1">
        <v>0.46148099999999997</v>
      </c>
      <c r="K462" s="27">
        <f t="shared" si="28"/>
        <v>-3.1477815909397577E-8</v>
      </c>
    </row>
    <row r="463" spans="1:11">
      <c r="A463" s="1">
        <f t="shared" si="26"/>
        <v>0.45850000000000002</v>
      </c>
      <c r="B463" s="5">
        <f>(EXP(GAMMALN(1/3))*(1-_xlfn.GAMMA.DIST((A463^3)/(3*datos!$B$2),1/3,1,TRUE))-$F$1)/($F$2-$F$1)</f>
        <v>0.46037282995557061</v>
      </c>
      <c r="C463" s="1">
        <v>-0.81626900000000002</v>
      </c>
      <c r="D463">
        <v>459</v>
      </c>
      <c r="E463" s="1">
        <v>0.46037299999999998</v>
      </c>
      <c r="F463" s="5">
        <f t="shared" si="27"/>
        <v>-1.7004442937063047E-7</v>
      </c>
      <c r="I463">
        <v>459</v>
      </c>
      <c r="J463" s="1">
        <v>0.46037299999999998</v>
      </c>
      <c r="K463" s="27">
        <f t="shared" si="28"/>
        <v>-1.7004442937063047E-7</v>
      </c>
    </row>
    <row r="464" spans="1:11">
      <c r="A464" s="1">
        <f t="shared" si="26"/>
        <v>0.45950000000000002</v>
      </c>
      <c r="B464" s="5">
        <f>(EXP(GAMMALN(1/3))*(1-_xlfn.GAMMA.DIST((A464^3)/(3*datos!$B$2),1/3,1,TRUE))-$F$1)/($F$2-$F$1)</f>
        <v>0.45926527362475233</v>
      </c>
      <c r="C464" s="1">
        <v>-0.81583899999999998</v>
      </c>
      <c r="D464">
        <v>460</v>
      </c>
      <c r="E464" s="1">
        <v>0.45926499999999998</v>
      </c>
      <c r="F464" s="5">
        <f t="shared" si="27"/>
        <v>2.7362475235603867E-7</v>
      </c>
      <c r="I464">
        <v>460</v>
      </c>
      <c r="J464" s="1">
        <v>0.45926499999999998</v>
      </c>
      <c r="K464" s="27">
        <f t="shared" si="28"/>
        <v>2.7362475235603867E-7</v>
      </c>
    </row>
    <row r="465" spans="1:11">
      <c r="A465" s="1">
        <f t="shared" si="26"/>
        <v>0.46050000000000002</v>
      </c>
      <c r="B465" s="5">
        <f>(EXP(GAMMALN(1/3))*(1-_xlfn.GAMMA.DIST((A465^3)/(3*datos!$B$2),1/3,1,TRUE))-$F$1)/($F$2-$F$1)</f>
        <v>0.45815830176431505</v>
      </c>
      <c r="C465" s="1">
        <v>-0.81540800000000002</v>
      </c>
      <c r="D465">
        <v>461</v>
      </c>
      <c r="E465" s="1">
        <v>0.45815800000000001</v>
      </c>
      <c r="F465" s="5">
        <f t="shared" si="27"/>
        <v>3.0176431503603496E-7</v>
      </c>
      <c r="I465">
        <v>461</v>
      </c>
      <c r="J465" s="1">
        <v>0.45815800000000001</v>
      </c>
      <c r="K465" s="27">
        <f t="shared" si="28"/>
        <v>3.0176431503603496E-7</v>
      </c>
    </row>
    <row r="466" spans="1:11">
      <c r="A466" s="1">
        <f t="shared" si="26"/>
        <v>0.46150000000000002</v>
      </c>
      <c r="B466" s="5">
        <f>(EXP(GAMMALN(1/3))*(1-_xlfn.GAMMA.DIST((A466^3)/(3*datos!$B$2),1/3,1,TRUE))-$F$1)/($F$2-$F$1)</f>
        <v>0.45705191661051464</v>
      </c>
      <c r="C466" s="1">
        <v>-0.814975</v>
      </c>
      <c r="D466">
        <v>462</v>
      </c>
      <c r="E466" s="1">
        <v>0.45705200000000001</v>
      </c>
      <c r="F466" s="5">
        <f t="shared" si="27"/>
        <v>-8.338948537245372E-8</v>
      </c>
      <c r="I466">
        <v>462</v>
      </c>
      <c r="J466" s="1">
        <v>0.45705200000000001</v>
      </c>
      <c r="K466" s="27">
        <f t="shared" si="28"/>
        <v>-8.338948537245372E-8</v>
      </c>
    </row>
    <row r="467" spans="1:11">
      <c r="A467" s="1">
        <f t="shared" si="26"/>
        <v>0.46250000000000002</v>
      </c>
      <c r="B467" s="5">
        <f>(EXP(GAMMALN(1/3))*(1-_xlfn.GAMMA.DIST((A467^3)/(3*datos!$B$2),1/3,1,TRUE))-$F$1)/($F$2-$F$1)</f>
        <v>0.4559461204012531</v>
      </c>
      <c r="C467" s="1">
        <v>-0.81454000000000004</v>
      </c>
      <c r="D467">
        <v>463</v>
      </c>
      <c r="E467" s="1">
        <v>0.45594600000000002</v>
      </c>
      <c r="F467" s="5">
        <f t="shared" si="27"/>
        <v>1.2040125307866134E-7</v>
      </c>
      <c r="I467">
        <v>463</v>
      </c>
      <c r="J467" s="1">
        <v>0.45594600000000002</v>
      </c>
      <c r="K467" s="27">
        <f t="shared" si="28"/>
        <v>1.2040125307866134E-7</v>
      </c>
    </row>
    <row r="468" spans="1:11">
      <c r="A468" s="1">
        <f t="shared" si="26"/>
        <v>0.46350000000000002</v>
      </c>
      <c r="B468" s="5">
        <f>(EXP(GAMMALN(1/3))*(1-_xlfn.GAMMA.DIST((A468^3)/(3*datos!$B$2),1/3,1,TRUE))-$F$1)/($F$2-$F$1)</f>
        <v>0.45484091537605259</v>
      </c>
      <c r="C468" s="1">
        <v>-0.81410400000000005</v>
      </c>
      <c r="D468">
        <v>464</v>
      </c>
      <c r="E468" s="1">
        <v>0.454841</v>
      </c>
      <c r="F468" s="5">
        <f t="shared" si="27"/>
        <v>-8.4623947405049194E-8</v>
      </c>
      <c r="I468">
        <v>464</v>
      </c>
      <c r="J468" s="1">
        <v>0.454841</v>
      </c>
      <c r="K468" s="27">
        <f t="shared" si="28"/>
        <v>-8.4623947405049194E-8</v>
      </c>
    </row>
    <row r="469" spans="1:11">
      <c r="A469" s="1">
        <f t="shared" si="26"/>
        <v>0.46450000000000002</v>
      </c>
      <c r="B469" s="5">
        <f>(EXP(GAMMALN(1/3))*(1-_xlfn.GAMMA.DIST((A469^3)/(3*datos!$B$2),1/3,1,TRUE))-$F$1)/($F$2-$F$1)</f>
        <v>0.45373630377603114</v>
      </c>
      <c r="C469" s="1">
        <v>-0.813666</v>
      </c>
      <c r="D469">
        <v>465</v>
      </c>
      <c r="E469" s="1">
        <v>0.45373599999999997</v>
      </c>
      <c r="F469" s="5">
        <f t="shared" si="27"/>
        <v>3.0377603116304996E-7</v>
      </c>
      <c r="I469">
        <v>465</v>
      </c>
      <c r="J469" s="1">
        <v>0.45373599999999997</v>
      </c>
      <c r="K469" s="27">
        <f t="shared" si="28"/>
        <v>3.0377603116304996E-7</v>
      </c>
    </row>
    <row r="470" spans="1:11">
      <c r="A470" s="1">
        <f t="shared" si="26"/>
        <v>0.46550000000000002</v>
      </c>
      <c r="B470" s="5">
        <f>(EXP(GAMMALN(1/3))*(1-_xlfn.GAMMA.DIST((A470^3)/(3*datos!$B$2),1/3,1,TRUE))-$F$1)/($F$2-$F$1)</f>
        <v>0.45263228784387549</v>
      </c>
      <c r="C470" s="1">
        <v>-0.813226</v>
      </c>
      <c r="D470">
        <v>466</v>
      </c>
      <c r="E470" s="1">
        <v>0.45263199999999998</v>
      </c>
      <c r="F470" s="5">
        <f t="shared" si="27"/>
        <v>2.8784387551272772E-7</v>
      </c>
      <c r="I470">
        <v>466</v>
      </c>
      <c r="J470" s="1">
        <v>0.45263199999999998</v>
      </c>
      <c r="K470" s="27">
        <f t="shared" si="28"/>
        <v>2.8784387551272772E-7</v>
      </c>
    </row>
    <row r="471" spans="1:11">
      <c r="A471" s="1">
        <f t="shared" si="26"/>
        <v>0.46650000000000003</v>
      </c>
      <c r="B471" s="5">
        <f>(EXP(GAMMALN(1/3))*(1-_xlfn.GAMMA.DIST((A471^3)/(3*datos!$B$2),1/3,1,TRUE))-$F$1)/($F$2-$F$1)</f>
        <v>0.45152886982381735</v>
      </c>
      <c r="C471" s="1">
        <v>-0.81278499999999998</v>
      </c>
      <c r="D471">
        <v>467</v>
      </c>
      <c r="E471" s="1">
        <v>0.45152900000000001</v>
      </c>
      <c r="F471" s="5">
        <f t="shared" si="27"/>
        <v>-1.3017618266664144E-7</v>
      </c>
      <c r="I471">
        <v>467</v>
      </c>
      <c r="J471" s="1">
        <v>0.45152900000000001</v>
      </c>
      <c r="K471" s="27">
        <f t="shared" si="28"/>
        <v>-1.3017618266664144E-7</v>
      </c>
    </row>
    <row r="472" spans="1:11">
      <c r="A472" s="1">
        <f t="shared" si="26"/>
        <v>0.46750000000000003</v>
      </c>
      <c r="B472" s="5">
        <f>(EXP(GAMMALN(1/3))*(1-_xlfn.GAMMA.DIST((A472^3)/(3*datos!$B$2),1/3,1,TRUE))-$F$1)/($F$2-$F$1)</f>
        <v>0.45042605196160906</v>
      </c>
      <c r="C472" s="1">
        <v>-0.81234200000000001</v>
      </c>
      <c r="D472">
        <v>468</v>
      </c>
      <c r="E472" s="1">
        <v>0.45042599999999999</v>
      </c>
      <c r="F472" s="5">
        <f t="shared" si="27"/>
        <v>5.1961609071060622E-8</v>
      </c>
      <c r="I472">
        <v>468</v>
      </c>
      <c r="J472" s="1">
        <v>0.45042599999999999</v>
      </c>
      <c r="K472" s="27">
        <f t="shared" si="28"/>
        <v>5.1961609071060622E-8</v>
      </c>
    </row>
    <row r="473" spans="1:11">
      <c r="A473" s="1">
        <f t="shared" si="26"/>
        <v>0.46850000000000003</v>
      </c>
      <c r="B473" s="5">
        <f>(EXP(GAMMALN(1/3))*(1-_xlfn.GAMMA.DIST((A473^3)/(3*datos!$B$2),1/3,1,TRUE))-$F$1)/($F$2-$F$1)</f>
        <v>0.44932383650449392</v>
      </c>
      <c r="C473" s="1">
        <v>-0.81189699999999998</v>
      </c>
      <c r="D473">
        <v>469</v>
      </c>
      <c r="E473" s="1">
        <v>0.449324</v>
      </c>
      <c r="F473" s="5">
        <f t="shared" si="27"/>
        <v>-1.6349550607808183E-7</v>
      </c>
      <c r="I473">
        <v>469</v>
      </c>
      <c r="J473" s="1">
        <v>0.449324</v>
      </c>
      <c r="K473" s="27">
        <f t="shared" si="28"/>
        <v>-1.6349550607808183E-7</v>
      </c>
    </row>
    <row r="474" spans="1:11">
      <c r="A474" s="1">
        <f t="shared" si="26"/>
        <v>0.46950000000000003</v>
      </c>
      <c r="B474" s="5">
        <f>(EXP(GAMMALN(1/3))*(1-_xlfn.GAMMA.DIST((A474^3)/(3*datos!$B$2),1/3,1,TRUE))-$F$1)/($F$2-$F$1)</f>
        <v>0.44822222570118586</v>
      </c>
      <c r="C474" s="1">
        <v>-0.81145</v>
      </c>
      <c r="D474">
        <v>470</v>
      </c>
      <c r="E474" s="1">
        <v>0.44822200000000001</v>
      </c>
      <c r="F474" s="5">
        <f t="shared" si="27"/>
        <v>2.2570118585196752E-7</v>
      </c>
      <c r="I474">
        <v>470</v>
      </c>
      <c r="J474" s="1">
        <v>0.44822200000000001</v>
      </c>
      <c r="K474" s="27">
        <f t="shared" si="28"/>
        <v>2.2570118585196752E-7</v>
      </c>
    </row>
    <row r="475" spans="1:11">
      <c r="A475" s="1">
        <f t="shared" si="26"/>
        <v>0.47050000000000003</v>
      </c>
      <c r="B475" s="5">
        <f>(EXP(GAMMALN(1/3))*(1-_xlfn.GAMMA.DIST((A475^3)/(3*datos!$B$2),1/3,1,TRUE))-$F$1)/($F$2-$F$1)</f>
        <v>0.44712122180183922</v>
      </c>
      <c r="C475" s="1">
        <v>-0.811002</v>
      </c>
      <c r="D475">
        <v>471</v>
      </c>
      <c r="E475" s="1">
        <v>0.44712099999999999</v>
      </c>
      <c r="F475" s="5">
        <f t="shared" si="27"/>
        <v>2.2180183922859698E-7</v>
      </c>
      <c r="I475">
        <v>471</v>
      </c>
      <c r="J475" s="1">
        <v>0.44712099999999999</v>
      </c>
      <c r="K475" s="27">
        <f t="shared" si="28"/>
        <v>2.2180183922859698E-7</v>
      </c>
    </row>
    <row r="476" spans="1:11">
      <c r="A476" s="1">
        <f t="shared" si="26"/>
        <v>0.47150000000000003</v>
      </c>
      <c r="B476" s="5">
        <f>(EXP(GAMMALN(1/3))*(1-_xlfn.GAMMA.DIST((A476^3)/(3*datos!$B$2),1/3,1,TRUE))-$F$1)/($F$2-$F$1)</f>
        <v>0.44602082705802637</v>
      </c>
      <c r="C476" s="1">
        <v>-0.81055299999999997</v>
      </c>
      <c r="D476">
        <v>472</v>
      </c>
      <c r="E476" s="1">
        <v>0.446021</v>
      </c>
      <c r="F476" s="5">
        <f t="shared" si="27"/>
        <v>-1.7294197363071362E-7</v>
      </c>
      <c r="I476">
        <v>472</v>
      </c>
      <c r="J476" s="1">
        <v>0.446021</v>
      </c>
      <c r="K476" s="27">
        <f t="shared" si="28"/>
        <v>-1.7294197363071362E-7</v>
      </c>
    </row>
    <row r="477" spans="1:11">
      <c r="A477" s="1">
        <f t="shared" si="26"/>
        <v>0.47250000000000003</v>
      </c>
      <c r="B477" s="5">
        <f>(EXP(GAMMALN(1/3))*(1-_xlfn.GAMMA.DIST((A477^3)/(3*datos!$B$2),1/3,1,TRUE))-$F$1)/($F$2-$F$1)</f>
        <v>0.44492104372270969</v>
      </c>
      <c r="C477" s="1">
        <v>-0.81010099999999996</v>
      </c>
      <c r="D477">
        <v>473</v>
      </c>
      <c r="E477" s="1">
        <v>0.44492100000000001</v>
      </c>
      <c r="F477" s="5">
        <f t="shared" si="27"/>
        <v>4.3722709675009241E-8</v>
      </c>
      <c r="I477">
        <v>473</v>
      </c>
      <c r="J477" s="1">
        <v>0.44492100000000001</v>
      </c>
      <c r="K477" s="27">
        <f t="shared" si="28"/>
        <v>4.3722709675009241E-8</v>
      </c>
    </row>
    <row r="478" spans="1:11">
      <c r="A478" s="1">
        <f t="shared" si="26"/>
        <v>0.47350000000000003</v>
      </c>
      <c r="B478" s="5">
        <f>(EXP(GAMMALN(1/3))*(1-_xlfn.GAMMA.DIST((A478^3)/(3*datos!$B$2),1/3,1,TRUE))-$F$1)/($F$2-$F$1)</f>
        <v>0.44382187405021795</v>
      </c>
      <c r="C478" s="1">
        <v>-0.80964899999999995</v>
      </c>
      <c r="D478">
        <v>474</v>
      </c>
      <c r="E478" s="1">
        <v>0.44382199999999999</v>
      </c>
      <c r="F478" s="5">
        <f t="shared" si="27"/>
        <v>-1.2594978204827356E-7</v>
      </c>
      <c r="I478">
        <v>474</v>
      </c>
      <c r="J478" s="1">
        <v>0.44382199999999999</v>
      </c>
      <c r="K478" s="27">
        <f t="shared" si="28"/>
        <v>-1.2594978204827356E-7</v>
      </c>
    </row>
    <row r="479" spans="1:11">
      <c r="A479" s="1">
        <f t="shared" si="26"/>
        <v>0.47450000000000003</v>
      </c>
      <c r="B479" s="5">
        <f>(EXP(GAMMALN(1/3))*(1-_xlfn.GAMMA.DIST((A479^3)/(3*datos!$B$2),1/3,1,TRUE))-$F$1)/($F$2-$F$1)</f>
        <v>0.44272332029621719</v>
      </c>
      <c r="C479" s="1">
        <v>-0.80919399999999997</v>
      </c>
      <c r="D479">
        <v>475</v>
      </c>
      <c r="E479" s="1">
        <v>0.44272299999999998</v>
      </c>
      <c r="F479" s="5">
        <f t="shared" si="27"/>
        <v>3.2029621721552104E-7</v>
      </c>
      <c r="I479">
        <v>475</v>
      </c>
      <c r="J479" s="1">
        <v>0.44272299999999998</v>
      </c>
      <c r="K479" s="27">
        <f t="shared" si="28"/>
        <v>3.2029621721552104E-7</v>
      </c>
    </row>
    <row r="480" spans="1:11">
      <c r="A480" s="1">
        <f t="shared" si="26"/>
        <v>0.47550000000000003</v>
      </c>
      <c r="B480" s="5">
        <f>(EXP(GAMMALN(1/3))*(1-_xlfn.GAMMA.DIST((A480^3)/(3*datos!$B$2),1/3,1,TRUE))-$F$1)/($F$2-$F$1)</f>
        <v>0.4416253847176887</v>
      </c>
      <c r="C480" s="1">
        <v>-0.80873799999999996</v>
      </c>
      <c r="D480">
        <v>476</v>
      </c>
      <c r="E480" s="1">
        <v>0.44162499999999999</v>
      </c>
      <c r="F480" s="5">
        <f t="shared" si="27"/>
        <v>3.8471768870618206E-7</v>
      </c>
      <c r="I480">
        <v>476</v>
      </c>
      <c r="J480" s="1">
        <v>0.44162499999999999</v>
      </c>
      <c r="K480" s="27">
        <f t="shared" si="28"/>
        <v>3.8471768870618206E-7</v>
      </c>
    </row>
    <row r="481" spans="1:11">
      <c r="A481" s="1">
        <f t="shared" si="26"/>
        <v>0.47650000000000003</v>
      </c>
      <c r="B481" s="5">
        <f>(EXP(GAMMALN(1/3))*(1-_xlfn.GAMMA.DIST((A481^3)/(3*datos!$B$2),1/3,1,TRUE))-$F$1)/($F$2-$F$1)</f>
        <v>0.44052806957289986</v>
      </c>
      <c r="C481" s="1">
        <v>-0.80828</v>
      </c>
      <c r="D481">
        <v>477</v>
      </c>
      <c r="E481" s="1">
        <v>0.44052799999999998</v>
      </c>
      <c r="F481" s="5">
        <f t="shared" si="27"/>
        <v>6.9572899885628203E-8</v>
      </c>
      <c r="I481">
        <v>477</v>
      </c>
      <c r="J481" s="1">
        <v>0.44052799999999998</v>
      </c>
      <c r="K481" s="27">
        <f t="shared" si="28"/>
        <v>6.9572899885628203E-8</v>
      </c>
    </row>
    <row r="482" spans="1:11">
      <c r="A482" s="1">
        <f t="shared" si="26"/>
        <v>0.47750000000000004</v>
      </c>
      <c r="B482" s="5">
        <f>(EXP(GAMMALN(1/3))*(1-_xlfn.GAMMA.DIST((A482^3)/(3*datos!$B$2),1/3,1,TRUE))-$F$1)/($F$2-$F$1)</f>
        <v>0.43943137712137936</v>
      </c>
      <c r="C482" s="1">
        <v>-0.80781999999999998</v>
      </c>
      <c r="D482">
        <v>478</v>
      </c>
      <c r="E482" s="1">
        <v>0.43943100000000002</v>
      </c>
      <c r="F482" s="5">
        <f t="shared" si="27"/>
        <v>3.7712137934686751E-7</v>
      </c>
      <c r="I482">
        <v>478</v>
      </c>
      <c r="J482" s="1">
        <v>0.43943100000000002</v>
      </c>
      <c r="K482" s="27">
        <f t="shared" si="28"/>
        <v>3.7712137934686751E-7</v>
      </c>
    </row>
    <row r="483" spans="1:11">
      <c r="A483" s="1">
        <f t="shared" si="26"/>
        <v>0.47850000000000004</v>
      </c>
      <c r="B483" s="5">
        <f>(EXP(GAMMALN(1/3))*(1-_xlfn.GAMMA.DIST((A483^3)/(3*datos!$B$2),1/3,1,TRUE))-$F$1)/($F$2-$F$1)</f>
        <v>0.4383353096238905</v>
      </c>
      <c r="C483" s="1">
        <v>-0.80735900000000005</v>
      </c>
      <c r="D483">
        <v>479</v>
      </c>
      <c r="E483" s="1">
        <v>0.43833499999999997</v>
      </c>
      <c r="F483" s="5">
        <f t="shared" si="27"/>
        <v>3.0962389052646699E-7</v>
      </c>
      <c r="I483">
        <v>479</v>
      </c>
      <c r="J483" s="1">
        <v>0.43833499999999997</v>
      </c>
      <c r="K483" s="27">
        <f t="shared" si="28"/>
        <v>3.0962389052646699E-7</v>
      </c>
    </row>
    <row r="484" spans="1:11">
      <c r="A484" s="1">
        <f t="shared" si="26"/>
        <v>0.47949999999999998</v>
      </c>
      <c r="B484" s="5">
        <f>(EXP(GAMMALN(1/3))*(1-_xlfn.GAMMA.DIST((A484^3)/(3*datos!$B$2),1/3,1,TRUE))-$F$1)/($F$2-$F$1)</f>
        <v>0.43723986934240727</v>
      </c>
      <c r="C484" s="1">
        <v>-0.80689599999999995</v>
      </c>
      <c r="D484">
        <v>480</v>
      </c>
      <c r="E484" s="1">
        <v>0.43724000000000002</v>
      </c>
      <c r="F484" s="5">
        <f t="shared" si="27"/>
        <v>-1.3065759274510924E-7</v>
      </c>
      <c r="I484">
        <v>480</v>
      </c>
      <c r="J484" s="1">
        <v>0.43724000000000002</v>
      </c>
      <c r="K484" s="27">
        <f t="shared" si="28"/>
        <v>-1.3065759274510924E-7</v>
      </c>
    </row>
    <row r="485" spans="1:11">
      <c r="A485" s="1">
        <f t="shared" si="26"/>
        <v>0.48049999999999998</v>
      </c>
      <c r="B485" s="5">
        <f>(EXP(GAMMALN(1/3))*(1-_xlfn.GAMMA.DIST((A485^3)/(3*datos!$B$2),1/3,1,TRUE))-$F$1)/($F$2-$F$1)</f>
        <v>0.43614505854008168</v>
      </c>
      <c r="C485" s="1">
        <v>-0.80643100000000001</v>
      </c>
      <c r="D485">
        <v>481</v>
      </c>
      <c r="E485" s="1">
        <v>0.436145</v>
      </c>
      <c r="F485" s="5">
        <f t="shared" si="27"/>
        <v>5.8540081671054622E-8</v>
      </c>
      <c r="I485">
        <v>481</v>
      </c>
      <c r="J485" s="1">
        <v>0.436145</v>
      </c>
      <c r="K485" s="27">
        <f t="shared" si="28"/>
        <v>5.8540081671054622E-8</v>
      </c>
    </row>
    <row r="486" spans="1:11">
      <c r="A486" s="1">
        <f t="shared" si="26"/>
        <v>0.48149999999999998</v>
      </c>
      <c r="B486" s="5">
        <f>(EXP(GAMMALN(1/3))*(1-_xlfn.GAMMA.DIST((A486^3)/(3*datos!$B$2),1/3,1,TRUE))-$F$1)/($F$2-$F$1)</f>
        <v>0.43505087948122689</v>
      </c>
      <c r="C486" s="1">
        <v>-0.80596500000000004</v>
      </c>
      <c r="D486">
        <v>482</v>
      </c>
      <c r="E486" s="1">
        <v>0.43505100000000002</v>
      </c>
      <c r="F486" s="5">
        <f t="shared" si="27"/>
        <v>-1.2051877312790893E-7</v>
      </c>
      <c r="I486">
        <v>482</v>
      </c>
      <c r="J486" s="1">
        <v>0.43505100000000002</v>
      </c>
      <c r="K486" s="27">
        <f t="shared" si="28"/>
        <v>-1.2051877312790893E-7</v>
      </c>
    </row>
    <row r="487" spans="1:11">
      <c r="A487" s="1">
        <f t="shared" si="26"/>
        <v>0.48249999999999998</v>
      </c>
      <c r="B487" s="5">
        <f>(EXP(GAMMALN(1/3))*(1-_xlfn.GAMMA.DIST((A487^3)/(3*datos!$B$2),1/3,1,TRUE))-$F$1)/($F$2-$F$1)</f>
        <v>0.43395733443128159</v>
      </c>
      <c r="C487" s="1">
        <v>-0.80549700000000002</v>
      </c>
      <c r="D487">
        <v>483</v>
      </c>
      <c r="E487" s="1">
        <v>0.43395699999999998</v>
      </c>
      <c r="F487" s="5">
        <f t="shared" si="27"/>
        <v>3.3443128161225744E-7</v>
      </c>
      <c r="I487">
        <v>483</v>
      </c>
      <c r="J487" s="1">
        <v>0.43395699999999998</v>
      </c>
      <c r="K487" s="27">
        <f t="shared" si="28"/>
        <v>3.3443128161225744E-7</v>
      </c>
    </row>
    <row r="488" spans="1:11">
      <c r="A488" s="1">
        <f t="shared" si="26"/>
        <v>0.48349999999999999</v>
      </c>
      <c r="B488" s="5">
        <f>(EXP(GAMMALN(1/3))*(1-_xlfn.GAMMA.DIST((A488^3)/(3*datos!$B$2),1/3,1,TRUE))-$F$1)/($F$2-$F$1)</f>
        <v>0.43286442565679156</v>
      </c>
      <c r="C488" s="1">
        <v>-0.80502700000000005</v>
      </c>
      <c r="D488">
        <v>484</v>
      </c>
      <c r="E488" s="1">
        <v>0.43286400000000003</v>
      </c>
      <c r="F488" s="5">
        <f t="shared" si="27"/>
        <v>4.2565679153616642E-7</v>
      </c>
      <c r="I488">
        <v>484</v>
      </c>
      <c r="J488" s="1">
        <v>0.43286400000000003</v>
      </c>
      <c r="K488" s="27">
        <f t="shared" si="28"/>
        <v>4.2565679153616642E-7</v>
      </c>
    </row>
    <row r="489" spans="1:11">
      <c r="A489" s="1">
        <f t="shared" si="26"/>
        <v>0.48449999999999999</v>
      </c>
      <c r="B489" s="5">
        <f>(EXP(GAMMALN(1/3))*(1-_xlfn.GAMMA.DIST((A489^3)/(3*datos!$B$2),1/3,1,TRUE))-$F$1)/($F$2-$F$1)</f>
        <v>0.43177215542537578</v>
      </c>
      <c r="C489" s="1">
        <v>-0.80455600000000005</v>
      </c>
      <c r="D489">
        <v>485</v>
      </c>
      <c r="E489" s="1">
        <v>0.43177199999999999</v>
      </c>
      <c r="F489" s="5">
        <f t="shared" si="27"/>
        <v>1.5542537579182891E-7</v>
      </c>
      <c r="I489">
        <v>485</v>
      </c>
      <c r="J489" s="1">
        <v>0.43177199999999999</v>
      </c>
      <c r="K489" s="27">
        <f t="shared" si="28"/>
        <v>1.5542537579182891E-7</v>
      </c>
    </row>
    <row r="490" spans="1:11">
      <c r="A490" s="1">
        <f t="shared" si="26"/>
        <v>0.48549999999999999</v>
      </c>
      <c r="B490" s="5">
        <f>(EXP(GAMMALN(1/3))*(1-_xlfn.GAMMA.DIST((A490^3)/(3*datos!$B$2),1/3,1,TRUE))-$F$1)/($F$2-$F$1)</f>
        <v>0.43068052600570494</v>
      </c>
      <c r="C490" s="1">
        <v>-0.80408299999999999</v>
      </c>
      <c r="D490">
        <v>486</v>
      </c>
      <c r="E490" s="1">
        <v>0.43068000000000001</v>
      </c>
      <c r="F490" s="5">
        <f t="shared" si="27"/>
        <v>5.2600570493721577E-7</v>
      </c>
      <c r="I490">
        <v>486</v>
      </c>
      <c r="J490" s="1">
        <v>0.43068000000000001</v>
      </c>
      <c r="K490" s="27">
        <f t="shared" si="28"/>
        <v>5.2600570493721577E-7</v>
      </c>
    </row>
    <row r="491" spans="1:11">
      <c r="A491" s="1">
        <f t="shared" si="26"/>
        <v>0.48649999999999999</v>
      </c>
      <c r="B491" s="5">
        <f>(EXP(GAMMALN(1/3))*(1-_xlfn.GAMMA.DIST((A491^3)/(3*datos!$B$2),1/3,1,TRUE))-$F$1)/($F$2-$F$1)</f>
        <v>0.42958953966747188</v>
      </c>
      <c r="C491" s="1">
        <v>-0.80360799999999999</v>
      </c>
      <c r="D491">
        <v>487</v>
      </c>
      <c r="E491" s="1">
        <v>0.429589</v>
      </c>
      <c r="F491" s="5">
        <f t="shared" si="27"/>
        <v>5.396674718771699E-7</v>
      </c>
      <c r="I491">
        <v>487</v>
      </c>
      <c r="J491" s="1">
        <v>0.429589</v>
      </c>
      <c r="K491" s="27">
        <f t="shared" si="28"/>
        <v>5.396674718771699E-7</v>
      </c>
    </row>
    <row r="492" spans="1:11">
      <c r="A492" s="1">
        <f t="shared" si="26"/>
        <v>0.48749999999999999</v>
      </c>
      <c r="B492" s="5">
        <f>(EXP(GAMMALN(1/3))*(1-_xlfn.GAMMA.DIST((A492^3)/(3*datos!$B$2),1/3,1,TRUE))-$F$1)/($F$2-$F$1)</f>
        <v>0.42849919868136876</v>
      </c>
      <c r="C492" s="1">
        <v>-0.80313199999999996</v>
      </c>
      <c r="D492">
        <v>488</v>
      </c>
      <c r="E492" s="1">
        <v>0.42849900000000002</v>
      </c>
      <c r="F492" s="5">
        <f t="shared" si="27"/>
        <v>1.9868136874601205E-7</v>
      </c>
      <c r="I492">
        <v>488</v>
      </c>
      <c r="J492" s="1">
        <v>0.42849900000000002</v>
      </c>
      <c r="K492" s="27">
        <f t="shared" si="28"/>
        <v>1.9868136874601205E-7</v>
      </c>
    </row>
    <row r="493" spans="1:11">
      <c r="A493" s="1">
        <f t="shared" si="26"/>
        <v>0.48849999999999999</v>
      </c>
      <c r="B493" s="5">
        <f>(EXP(GAMMALN(1/3))*(1-_xlfn.GAMMA.DIST((A493^3)/(3*datos!$B$2),1/3,1,TRUE))-$F$1)/($F$2-$F$1)</f>
        <v>0.42740950531905375</v>
      </c>
      <c r="C493" s="1">
        <v>-0.80265399999999998</v>
      </c>
      <c r="D493">
        <v>489</v>
      </c>
      <c r="E493" s="1">
        <v>0.42740899999999998</v>
      </c>
      <c r="F493" s="5">
        <f t="shared" si="27"/>
        <v>5.0531905376738351E-7</v>
      </c>
      <c r="I493">
        <v>489</v>
      </c>
      <c r="J493" s="1">
        <v>0.42740899999999998</v>
      </c>
      <c r="K493" s="27">
        <f t="shared" si="28"/>
        <v>5.0531905376738351E-7</v>
      </c>
    </row>
    <row r="494" spans="1:11">
      <c r="A494" s="1">
        <f t="shared" si="26"/>
        <v>0.48949999999999999</v>
      </c>
      <c r="B494" s="5">
        <f>(EXP(GAMMALN(1/3))*(1-_xlfn.GAMMA.DIST((A494^3)/(3*datos!$B$2),1/3,1,TRUE))-$F$1)/($F$2-$F$1)</f>
        <v>0.42632046185312955</v>
      </c>
      <c r="C494" s="1">
        <v>-0.80217400000000005</v>
      </c>
      <c r="D494">
        <v>490</v>
      </c>
      <c r="E494" s="1">
        <v>0.42631999999999998</v>
      </c>
      <c r="F494" s="5">
        <f t="shared" si="27"/>
        <v>4.6185312957414126E-7</v>
      </c>
      <c r="I494">
        <v>490</v>
      </c>
      <c r="J494" s="1">
        <v>0.42631999999999998</v>
      </c>
      <c r="K494" s="27">
        <f t="shared" si="28"/>
        <v>4.6185312957414126E-7</v>
      </c>
    </row>
    <row r="495" spans="1:11">
      <c r="A495" s="1">
        <f t="shared" si="26"/>
        <v>0.49049999999999999</v>
      </c>
      <c r="B495" s="5">
        <f>(EXP(GAMMALN(1/3))*(1-_xlfn.GAMMA.DIST((A495^3)/(3*datos!$B$2),1/3,1,TRUE))-$F$1)/($F$2-$F$1)</f>
        <v>0.4252320705571172</v>
      </c>
      <c r="C495" s="1">
        <v>-0.80169299999999999</v>
      </c>
      <c r="D495">
        <v>491</v>
      </c>
      <c r="E495" s="1">
        <v>0.425232</v>
      </c>
      <c r="F495" s="5">
        <f t="shared" si="27"/>
        <v>7.0557117204383957E-8</v>
      </c>
      <c r="I495">
        <v>491</v>
      </c>
      <c r="J495" s="1">
        <v>0.425232</v>
      </c>
      <c r="K495" s="27">
        <f t="shared" si="28"/>
        <v>7.0557117204383957E-8</v>
      </c>
    </row>
    <row r="496" spans="1:11">
      <c r="A496" s="1">
        <f t="shared" si="26"/>
        <v>0.49149999999999999</v>
      </c>
      <c r="B496" s="5">
        <f>(EXP(GAMMALN(1/3))*(1-_xlfn.GAMMA.DIST((A496^3)/(3*datos!$B$2),1/3,1,TRUE))-$F$1)/($F$2-$F$1)</f>
        <v>0.42414433370542315</v>
      </c>
      <c r="C496" s="1">
        <v>-0.80120999999999998</v>
      </c>
      <c r="D496">
        <v>492</v>
      </c>
      <c r="E496" s="1">
        <v>0.42414400000000002</v>
      </c>
      <c r="F496" s="5">
        <f t="shared" si="27"/>
        <v>3.3370542312782803E-7</v>
      </c>
      <c r="I496">
        <v>492</v>
      </c>
      <c r="J496" s="1">
        <v>0.42414400000000002</v>
      </c>
      <c r="K496" s="27">
        <f t="shared" si="28"/>
        <v>3.3370542312782803E-7</v>
      </c>
    </row>
    <row r="497" spans="1:11">
      <c r="A497" s="1">
        <f t="shared" si="26"/>
        <v>0.49249999999999999</v>
      </c>
      <c r="B497" s="5">
        <f>(EXP(GAMMALN(1/3))*(1-_xlfn.GAMMA.DIST((A497^3)/(3*datos!$B$2),1/3,1,TRUE))-$F$1)/($F$2-$F$1)</f>
        <v>0.42305725357331792</v>
      </c>
      <c r="C497" s="1">
        <v>-0.80072500000000002</v>
      </c>
      <c r="D497">
        <v>493</v>
      </c>
      <c r="E497" s="1">
        <v>0.42305700000000002</v>
      </c>
      <c r="F497" s="5">
        <f t="shared" si="27"/>
        <v>2.535733178987698E-7</v>
      </c>
      <c r="I497">
        <v>493</v>
      </c>
      <c r="J497" s="1">
        <v>0.42305700000000002</v>
      </c>
      <c r="K497" s="27">
        <f t="shared" si="28"/>
        <v>2.535733178987698E-7</v>
      </c>
    </row>
    <row r="498" spans="1:11">
      <c r="A498" s="1">
        <f t="shared" si="26"/>
        <v>0.49349999999999999</v>
      </c>
      <c r="B498" s="5">
        <f>(EXP(GAMMALN(1/3))*(1-_xlfn.GAMMA.DIST((A498^3)/(3*datos!$B$2),1/3,1,TRUE))-$F$1)/($F$2-$F$1)</f>
        <v>0.42197083243690614</v>
      </c>
      <c r="C498" s="1">
        <v>-0.80023900000000003</v>
      </c>
      <c r="D498">
        <v>494</v>
      </c>
      <c r="E498" s="1">
        <v>0.42197099999999998</v>
      </c>
      <c r="F498" s="5">
        <f t="shared" si="27"/>
        <v>-1.6756309384469148E-7</v>
      </c>
      <c r="I498">
        <v>494</v>
      </c>
      <c r="J498" s="1">
        <v>0.42197099999999998</v>
      </c>
      <c r="K498" s="27">
        <f t="shared" si="28"/>
        <v>-1.6756309384469148E-7</v>
      </c>
    </row>
    <row r="499" spans="1:11">
      <c r="A499" s="1">
        <f t="shared" si="26"/>
        <v>0.4945</v>
      </c>
      <c r="B499" s="5">
        <f>(EXP(GAMMALN(1/3))*(1-_xlfn.GAMMA.DIST((A499^3)/(3*datos!$B$2),1/3,1,TRUE))-$F$1)/($F$2-$F$1)</f>
        <v>0.42088507257310082</v>
      </c>
      <c r="C499" s="1">
        <v>-0.79975099999999999</v>
      </c>
      <c r="D499">
        <v>495</v>
      </c>
      <c r="E499" s="1">
        <v>0.42088500000000001</v>
      </c>
      <c r="F499" s="5">
        <f t="shared" si="27"/>
        <v>7.2573100806661017E-8</v>
      </c>
      <c r="I499">
        <v>495</v>
      </c>
      <c r="J499" s="1">
        <v>0.42088500000000001</v>
      </c>
      <c r="K499" s="27">
        <f t="shared" si="28"/>
        <v>7.2573100806661017E-8</v>
      </c>
    </row>
    <row r="500" spans="1:11">
      <c r="A500" s="1">
        <f t="shared" si="26"/>
        <v>0.4955</v>
      </c>
      <c r="B500" s="5">
        <f>(EXP(GAMMALN(1/3))*(1-_xlfn.GAMMA.DIST((A500^3)/(3*datos!$B$2),1/3,1,TRUE))-$F$1)/($F$2-$F$1)</f>
        <v>0.41979997625959542</v>
      </c>
      <c r="C500" s="1">
        <v>-0.799261</v>
      </c>
      <c r="D500">
        <v>496</v>
      </c>
      <c r="E500" s="1">
        <v>0.41980000000000001</v>
      </c>
      <c r="F500" s="5">
        <f t="shared" si="27"/>
        <v>-2.3740404586636288E-8</v>
      </c>
      <c r="I500">
        <v>496</v>
      </c>
      <c r="J500" s="1">
        <v>0.41980000000000001</v>
      </c>
      <c r="K500" s="27">
        <f t="shared" si="28"/>
        <v>-2.3740404586636288E-8</v>
      </c>
    </row>
    <row r="501" spans="1:11">
      <c r="A501" s="1">
        <f t="shared" si="26"/>
        <v>0.4965</v>
      </c>
      <c r="B501" s="5">
        <f>(EXP(GAMMALN(1/3))*(1-_xlfn.GAMMA.DIST((A501^3)/(3*datos!$B$2),1/3,1,TRUE))-$F$1)/($F$2-$F$1)</f>
        <v>0.41871554577483638</v>
      </c>
      <c r="C501" s="1">
        <v>-0.79876899999999995</v>
      </c>
      <c r="D501">
        <v>497</v>
      </c>
      <c r="E501" s="1">
        <v>0.418715</v>
      </c>
      <c r="F501" s="5">
        <f t="shared" si="27"/>
        <v>5.457748363801862E-7</v>
      </c>
      <c r="I501">
        <v>497</v>
      </c>
      <c r="J501" s="1">
        <v>0.418715</v>
      </c>
      <c r="K501" s="27">
        <f t="shared" si="28"/>
        <v>5.457748363801862E-7</v>
      </c>
    </row>
    <row r="502" spans="1:11">
      <c r="A502" s="1">
        <f t="shared" si="26"/>
        <v>0.4975</v>
      </c>
      <c r="B502" s="5">
        <f>(EXP(GAMMALN(1/3))*(1-_xlfn.GAMMA.DIST((A502^3)/(3*datos!$B$2),1/3,1,TRUE))-$F$1)/($F$2-$F$1)</f>
        <v>0.41763178339799506</v>
      </c>
      <c r="C502" s="1">
        <v>-0.79827599999999999</v>
      </c>
      <c r="D502">
        <v>498</v>
      </c>
      <c r="E502" s="1">
        <v>0.417632</v>
      </c>
      <c r="F502" s="5">
        <f t="shared" si="27"/>
        <v>-2.1660200494322268E-7</v>
      </c>
      <c r="I502">
        <v>498</v>
      </c>
      <c r="J502" s="1">
        <v>0.417632</v>
      </c>
      <c r="K502" s="27">
        <f t="shared" si="28"/>
        <v>-2.1660200494322268E-7</v>
      </c>
    </row>
    <row r="503" spans="1:11">
      <c r="A503" s="1">
        <f t="shared" si="26"/>
        <v>0.4985</v>
      </c>
      <c r="B503" s="5">
        <f>(EXP(GAMMALN(1/3))*(1-_xlfn.GAMMA.DIST((A503^3)/(3*datos!$B$2),1/3,1,TRUE))-$F$1)/($F$2-$F$1)</f>
        <v>0.41654869140894263</v>
      </c>
      <c r="C503" s="1">
        <v>-0.79778099999999996</v>
      </c>
      <c r="D503">
        <v>499</v>
      </c>
      <c r="E503" s="1">
        <v>0.416549</v>
      </c>
      <c r="F503" s="5">
        <f t="shared" si="27"/>
        <v>-3.0859105737413017E-7</v>
      </c>
      <c r="I503">
        <v>499</v>
      </c>
      <c r="J503" s="1">
        <v>0.416549</v>
      </c>
      <c r="K503" s="27">
        <f t="shared" si="28"/>
        <v>-3.0859105737413017E-7</v>
      </c>
    </row>
    <row r="504" spans="1:11">
      <c r="A504" s="1">
        <f t="shared" si="26"/>
        <v>0.4995</v>
      </c>
      <c r="B504" s="5">
        <f>(EXP(GAMMALN(1/3))*(1-_xlfn.GAMMA.DIST((A504^3)/(3*datos!$B$2),1/3,1,TRUE))-$F$1)/($F$2-$F$1)</f>
        <v>0.41546627208822073</v>
      </c>
      <c r="C504" s="1">
        <v>-0.79728500000000002</v>
      </c>
      <c r="D504">
        <v>500</v>
      </c>
      <c r="E504" s="1">
        <v>0.415466</v>
      </c>
      <c r="F504" s="5">
        <f t="shared" si="27"/>
        <v>2.7208822073188088E-7</v>
      </c>
      <c r="I504">
        <v>500</v>
      </c>
      <c r="J504" s="1">
        <v>0.415466</v>
      </c>
      <c r="K504" s="27">
        <f t="shared" si="28"/>
        <v>2.7208822073188088E-7</v>
      </c>
    </row>
    <row r="505" spans="1:11">
      <c r="A505" s="1">
        <f t="shared" si="26"/>
        <v>0.50050000000000006</v>
      </c>
      <c r="B505" s="5">
        <f>(EXP(GAMMALN(1/3))*(1-_xlfn.GAMMA.DIST((A505^3)/(3*datos!$B$2),1/3,1,TRUE))-$F$1)/($F$2-$F$1)</f>
        <v>0.41438452771701595</v>
      </c>
      <c r="C505" s="1">
        <v>-0.79678700000000002</v>
      </c>
      <c r="D505">
        <v>501</v>
      </c>
      <c r="E505" s="1">
        <v>0.41438399999999997</v>
      </c>
      <c r="F505" s="5">
        <f t="shared" si="27"/>
        <v>5.2771701597453813E-7</v>
      </c>
      <c r="I505">
        <v>501</v>
      </c>
      <c r="J505" s="1">
        <v>0.41438399999999997</v>
      </c>
      <c r="K505" s="27">
        <f t="shared" si="28"/>
        <v>5.2771701597453813E-7</v>
      </c>
    </row>
    <row r="506" spans="1:11">
      <c r="A506" s="1">
        <f t="shared" si="26"/>
        <v>0.50150000000000006</v>
      </c>
      <c r="B506" s="5">
        <f>(EXP(GAMMALN(1/3))*(1-_xlfn.GAMMA.DIST((A506^3)/(3*datos!$B$2),1/3,1,TRUE))-$F$1)/($F$2-$F$1)</f>
        <v>0.41330346057712813</v>
      </c>
      <c r="C506" s="1">
        <v>-0.79628699999999997</v>
      </c>
      <c r="D506">
        <v>502</v>
      </c>
      <c r="E506" s="1">
        <v>0.41330299999999998</v>
      </c>
      <c r="F506" s="5">
        <f t="shared" si="27"/>
        <v>4.6057712815850138E-7</v>
      </c>
      <c r="I506">
        <v>502</v>
      </c>
      <c r="J506" s="1">
        <v>0.41330299999999998</v>
      </c>
      <c r="K506" s="27">
        <f t="shared" si="28"/>
        <v>4.6057712815850138E-7</v>
      </c>
    </row>
    <row r="507" spans="1:11">
      <c r="A507" s="1">
        <f t="shared" si="26"/>
        <v>0.50250000000000006</v>
      </c>
      <c r="B507" s="5">
        <f>(EXP(GAMMALN(1/3))*(1-_xlfn.GAMMA.DIST((A507^3)/(3*datos!$B$2),1/3,1,TRUE))-$F$1)/($F$2-$F$1)</f>
        <v>0.41222307295094762</v>
      </c>
      <c r="C507" s="1">
        <v>-0.79578599999999999</v>
      </c>
      <c r="D507">
        <v>503</v>
      </c>
      <c r="E507" s="1">
        <v>0.41222300000000001</v>
      </c>
      <c r="F507" s="5">
        <f t="shared" si="27"/>
        <v>7.2950947616057249E-8</v>
      </c>
      <c r="I507">
        <v>503</v>
      </c>
      <c r="J507" s="1">
        <v>0.41222300000000001</v>
      </c>
      <c r="K507" s="27">
        <f t="shared" si="28"/>
        <v>7.2950947616057249E-8</v>
      </c>
    </row>
    <row r="508" spans="1:11">
      <c r="A508" s="1">
        <f t="shared" si="26"/>
        <v>0.50350000000000006</v>
      </c>
      <c r="B508" s="5">
        <f>(EXP(GAMMALN(1/3))*(1-_xlfn.GAMMA.DIST((A508^3)/(3*datos!$B$2),1/3,1,TRUE))-$F$1)/($F$2-$F$1)</f>
        <v>0.41114336712142419</v>
      </c>
      <c r="C508" s="1">
        <v>-0.79528200000000004</v>
      </c>
      <c r="D508">
        <v>504</v>
      </c>
      <c r="E508" s="1">
        <v>0.41114299999999998</v>
      </c>
      <c r="F508" s="5">
        <f t="shared" si="27"/>
        <v>3.6712142420514127E-7</v>
      </c>
      <c r="I508">
        <v>504</v>
      </c>
      <c r="J508" s="1">
        <v>0.41114299999999998</v>
      </c>
      <c r="K508" s="27">
        <f t="shared" si="28"/>
        <v>3.6712142420514127E-7</v>
      </c>
    </row>
    <row r="509" spans="1:11">
      <c r="A509" s="1">
        <f t="shared" si="26"/>
        <v>0.50450000000000006</v>
      </c>
      <c r="B509" s="5">
        <f>(EXP(GAMMALN(1/3))*(1-_xlfn.GAMMA.DIST((A509^3)/(3*datos!$B$2),1/3,1,TRUE))-$F$1)/($F$2-$F$1)</f>
        <v>0.41006434537204145</v>
      </c>
      <c r="C509" s="1">
        <v>-0.79477699999999996</v>
      </c>
      <c r="D509">
        <v>505</v>
      </c>
      <c r="E509" s="1">
        <v>0.41006399999999998</v>
      </c>
      <c r="F509" s="5">
        <f t="shared" si="27"/>
        <v>3.4537204146589673E-7</v>
      </c>
      <c r="I509">
        <v>505</v>
      </c>
      <c r="J509" s="1">
        <v>0.41006399999999998</v>
      </c>
      <c r="K509" s="27">
        <f t="shared" si="28"/>
        <v>3.4537204146589673E-7</v>
      </c>
    </row>
    <row r="510" spans="1:11">
      <c r="A510" s="1">
        <f t="shared" si="26"/>
        <v>0.50550000000000006</v>
      </c>
      <c r="B510" s="5">
        <f>(EXP(GAMMALN(1/3))*(1-_xlfn.GAMMA.DIST((A510^3)/(3*datos!$B$2),1/3,1,TRUE))-$F$1)/($F$2-$F$1)</f>
        <v>0.40898600998678752</v>
      </c>
      <c r="C510" s="1">
        <v>-0.79427099999999995</v>
      </c>
      <c r="D510">
        <v>506</v>
      </c>
      <c r="E510" s="1">
        <v>0.40898600000000002</v>
      </c>
      <c r="F510" s="5">
        <f t="shared" si="27"/>
        <v>9.9867875080761337E-9</v>
      </c>
      <c r="I510">
        <v>506</v>
      </c>
      <c r="J510" s="1">
        <v>0.40898600000000002</v>
      </c>
      <c r="K510" s="27">
        <f t="shared" si="28"/>
        <v>9.9867875080761337E-9</v>
      </c>
    </row>
    <row r="511" spans="1:11">
      <c r="A511" s="1">
        <f t="shared" si="26"/>
        <v>0.50650000000000006</v>
      </c>
      <c r="B511" s="5">
        <f>(EXP(GAMMALN(1/3))*(1-_xlfn.GAMMA.DIST((A511^3)/(3*datos!$B$2),1/3,1,TRUE))-$F$1)/($F$2-$F$1)</f>
        <v>0.40790836325012703</v>
      </c>
      <c r="C511" s="1">
        <v>-0.793763</v>
      </c>
      <c r="D511">
        <v>507</v>
      </c>
      <c r="E511" s="1">
        <v>0.40790799999999999</v>
      </c>
      <c r="F511" s="5">
        <f t="shared" si="27"/>
        <v>3.6325012703342097E-7</v>
      </c>
      <c r="I511">
        <v>507</v>
      </c>
      <c r="J511" s="1">
        <v>0.40790799999999999</v>
      </c>
      <c r="K511" s="27">
        <f t="shared" si="28"/>
        <v>3.6325012703342097E-7</v>
      </c>
    </row>
    <row r="512" spans="1:11">
      <c r="A512" s="1">
        <f t="shared" si="26"/>
        <v>0.50750000000000006</v>
      </c>
      <c r="B512" s="5">
        <f>(EXP(GAMMALN(1/3))*(1-_xlfn.GAMMA.DIST((A512^3)/(3*datos!$B$2),1/3,1,TRUE))-$F$1)/($F$2-$F$1)</f>
        <v>0.40683140744697599</v>
      </c>
      <c r="C512" s="1">
        <v>-0.79325299999999999</v>
      </c>
      <c r="D512">
        <v>508</v>
      </c>
      <c r="E512" s="1">
        <v>0.406831</v>
      </c>
      <c r="F512" s="5">
        <f t="shared" si="27"/>
        <v>4.0744697599182089E-7</v>
      </c>
      <c r="I512">
        <v>508</v>
      </c>
      <c r="J512" s="1">
        <v>0.406831</v>
      </c>
      <c r="K512" s="27">
        <f t="shared" si="28"/>
        <v>4.0744697599182089E-7</v>
      </c>
    </row>
    <row r="513" spans="1:11">
      <c r="A513" s="1">
        <f t="shared" si="26"/>
        <v>0.50850000000000006</v>
      </c>
      <c r="B513" s="5">
        <f>(EXP(GAMMALN(1/3))*(1-_xlfn.GAMMA.DIST((A513^3)/(3*datos!$B$2),1/3,1,TRUE))-$F$1)/($F$2-$F$1)</f>
        <v>0.40575514486266906</v>
      </c>
      <c r="C513" s="1">
        <v>-0.79274100000000003</v>
      </c>
      <c r="D513">
        <v>509</v>
      </c>
      <c r="E513" s="1">
        <v>0.40575499999999998</v>
      </c>
      <c r="F513" s="5">
        <f t="shared" si="27"/>
        <v>1.4486266908253498E-7</v>
      </c>
      <c r="I513">
        <v>509</v>
      </c>
      <c r="J513" s="1">
        <v>0.40575499999999998</v>
      </c>
      <c r="K513" s="27">
        <f t="shared" si="28"/>
        <v>1.4486266908253498E-7</v>
      </c>
    </row>
    <row r="514" spans="1:11">
      <c r="A514" s="1">
        <f t="shared" si="26"/>
        <v>0.50950000000000006</v>
      </c>
      <c r="B514" s="5">
        <f>(EXP(GAMMALN(1/3))*(1-_xlfn.GAMMA.DIST((A514^3)/(3*datos!$B$2),1/3,1,TRUE))-$F$1)/($F$2-$F$1)</f>
        <v>0.40467957778293595</v>
      </c>
      <c r="C514" s="1">
        <v>-0.79222800000000004</v>
      </c>
      <c r="D514">
        <v>510</v>
      </c>
      <c r="E514" s="1">
        <v>0.40467900000000001</v>
      </c>
      <c r="F514" s="5">
        <f t="shared" si="27"/>
        <v>5.7778293593990782E-7</v>
      </c>
      <c r="I514">
        <v>510</v>
      </c>
      <c r="J514" s="1">
        <v>0.40467900000000001</v>
      </c>
      <c r="K514" s="27">
        <f t="shared" si="28"/>
        <v>5.7778293593990782E-7</v>
      </c>
    </row>
    <row r="515" spans="1:11">
      <c r="A515" s="1">
        <f t="shared" si="26"/>
        <v>0.51050000000000006</v>
      </c>
      <c r="B515" s="5">
        <f>(EXP(GAMMALN(1/3))*(1-_xlfn.GAMMA.DIST((A515^3)/(3*datos!$B$2),1/3,1,TRUE))-$F$1)/($F$2-$F$1)</f>
        <v>0.40360470849387126</v>
      </c>
      <c r="C515" s="1">
        <v>-0.791713</v>
      </c>
      <c r="D515">
        <v>511</v>
      </c>
      <c r="E515" s="1">
        <v>0.40360499999999999</v>
      </c>
      <c r="F515" s="5">
        <f t="shared" si="27"/>
        <v>-2.915061287356302E-7</v>
      </c>
      <c r="I515">
        <v>511</v>
      </c>
      <c r="J515" s="1">
        <v>0.40360499999999999</v>
      </c>
      <c r="K515" s="27">
        <f t="shared" si="28"/>
        <v>-2.915061287356302E-7</v>
      </c>
    </row>
    <row r="516" spans="1:11">
      <c r="A516" s="1">
        <f t="shared" si="26"/>
        <v>0.51150000000000007</v>
      </c>
      <c r="B516" s="5">
        <f>(EXP(GAMMALN(1/3))*(1-_xlfn.GAMMA.DIST((A516^3)/(3*datos!$B$2),1/3,1,TRUE))-$F$1)/($F$2-$F$1)</f>
        <v>0.40253053928190702</v>
      </c>
      <c r="C516" s="1">
        <v>-0.79119600000000001</v>
      </c>
      <c r="D516">
        <v>512</v>
      </c>
      <c r="E516" s="1">
        <v>0.40253</v>
      </c>
      <c r="F516" s="5">
        <f t="shared" si="27"/>
        <v>5.3928190701935108E-7</v>
      </c>
      <c r="I516">
        <v>512</v>
      </c>
      <c r="J516" s="1">
        <v>0.40253</v>
      </c>
      <c r="K516" s="27">
        <f t="shared" si="28"/>
        <v>5.3928190701935108E-7</v>
      </c>
    </row>
    <row r="517" spans="1:11">
      <c r="A517" s="1">
        <f t="shared" si="26"/>
        <v>0.51250000000000007</v>
      </c>
      <c r="B517" s="5">
        <f>(EXP(GAMMALN(1/3))*(1-_xlfn.GAMMA.DIST((A517^3)/(3*datos!$B$2),1/3,1,TRUE))-$F$1)/($F$2-$F$1)</f>
        <v>0.40145707243378442</v>
      </c>
      <c r="C517" s="1">
        <v>-0.79067799999999999</v>
      </c>
      <c r="D517">
        <v>513</v>
      </c>
      <c r="E517" s="1">
        <v>0.40145700000000001</v>
      </c>
      <c r="F517" s="5">
        <f t="shared" si="27"/>
        <v>7.2433784414904778E-8</v>
      </c>
      <c r="I517">
        <v>513</v>
      </c>
      <c r="J517" s="1">
        <v>0.40145700000000001</v>
      </c>
      <c r="K517" s="27">
        <f t="shared" si="28"/>
        <v>7.2433784414904778E-8</v>
      </c>
    </row>
    <row r="518" spans="1:11">
      <c r="A518" s="1">
        <f t="shared" ref="A518:A581" si="29">$B$2*D518-$B$2/2</f>
        <v>0.51350000000000007</v>
      </c>
      <c r="B518" s="5">
        <f>(EXP(GAMMALN(1/3))*(1-_xlfn.GAMMA.DIST((A518^3)/(3*datos!$B$2),1/3,1,TRUE))-$F$1)/($F$2-$F$1)</f>
        <v>0.40038431023652388</v>
      </c>
      <c r="C518" s="1">
        <v>-0.79015800000000003</v>
      </c>
      <c r="D518">
        <v>514</v>
      </c>
      <c r="E518" s="1">
        <v>0.40038400000000002</v>
      </c>
      <c r="F518" s="5">
        <f t="shared" ref="F518:F581" si="30">B518-E518</f>
        <v>3.1023652385941958E-7</v>
      </c>
      <c r="I518">
        <v>514</v>
      </c>
      <c r="J518" s="1">
        <v>0.40038400000000002</v>
      </c>
      <c r="K518" s="27">
        <f t="shared" ref="K518:K581" si="31">B518-J518</f>
        <v>3.1023652385941958E-7</v>
      </c>
    </row>
    <row r="519" spans="1:11">
      <c r="A519" s="1">
        <f t="shared" si="29"/>
        <v>0.51450000000000007</v>
      </c>
      <c r="B519" s="5">
        <f>(EXP(GAMMALN(1/3))*(1-_xlfn.GAMMA.DIST((A519^3)/(3*datos!$B$2),1/3,1,TRUE))-$F$1)/($F$2-$F$1)</f>
        <v>0.39931225497739881</v>
      </c>
      <c r="C519" s="1">
        <v>-0.789636</v>
      </c>
      <c r="D519">
        <v>515</v>
      </c>
      <c r="E519" s="1">
        <v>0.399312</v>
      </c>
      <c r="F519" s="5">
        <f t="shared" si="30"/>
        <v>2.5497739880586678E-7</v>
      </c>
      <c r="I519">
        <v>515</v>
      </c>
      <c r="J519" s="1">
        <v>0.399312</v>
      </c>
      <c r="K519" s="27">
        <f t="shared" si="31"/>
        <v>2.5497739880586678E-7</v>
      </c>
    </row>
    <row r="520" spans="1:11">
      <c r="A520" s="1">
        <f t="shared" si="29"/>
        <v>0.51550000000000007</v>
      </c>
      <c r="B520" s="5">
        <f>(EXP(GAMMALN(1/3))*(1-_xlfn.GAMMA.DIST((A520^3)/(3*datos!$B$2),1/3,1,TRUE))-$F$1)/($F$2-$F$1)</f>
        <v>0.39824090894390751</v>
      </c>
      <c r="C520" s="1">
        <v>-0.78911299999999995</v>
      </c>
      <c r="D520">
        <v>516</v>
      </c>
      <c r="E520" s="1">
        <v>0.39824100000000001</v>
      </c>
      <c r="F520" s="5">
        <f t="shared" si="30"/>
        <v>-9.1056092499375296E-8</v>
      </c>
      <c r="I520">
        <v>516</v>
      </c>
      <c r="J520" s="1">
        <v>0.39824100000000001</v>
      </c>
      <c r="K520" s="27">
        <f t="shared" si="31"/>
        <v>-9.1056092499375296E-8</v>
      </c>
    </row>
    <row r="521" spans="1:11">
      <c r="A521" s="1">
        <f t="shared" si="29"/>
        <v>0.51650000000000007</v>
      </c>
      <c r="B521" s="5">
        <f>(EXP(GAMMALN(1/3))*(1-_xlfn.GAMMA.DIST((A521^3)/(3*datos!$B$2),1/3,1,TRUE))-$F$1)/($F$2-$F$1)</f>
        <v>0.39717027442374292</v>
      </c>
      <c r="C521" s="1">
        <v>-0.78858799999999996</v>
      </c>
      <c r="D521">
        <v>517</v>
      </c>
      <c r="E521" s="1">
        <v>0.39717000000000002</v>
      </c>
      <c r="F521" s="5">
        <f t="shared" si="30"/>
        <v>2.7442374289643467E-7</v>
      </c>
      <c r="I521">
        <v>517</v>
      </c>
      <c r="J521" s="1">
        <v>0.39717000000000002</v>
      </c>
      <c r="K521" s="27">
        <f t="shared" si="31"/>
        <v>2.7442374289643467E-7</v>
      </c>
    </row>
    <row r="522" spans="1:11">
      <c r="A522" s="1">
        <f t="shared" si="29"/>
        <v>0.51750000000000007</v>
      </c>
      <c r="B522" s="5">
        <f>(EXP(GAMMALN(1/3))*(1-_xlfn.GAMMA.DIST((A522^3)/(3*datos!$B$2),1/3,1,TRUE))-$F$1)/($F$2-$F$1)</f>
        <v>0.39610035370476682</v>
      </c>
      <c r="C522" s="1">
        <v>-0.78806100000000001</v>
      </c>
      <c r="D522">
        <v>518</v>
      </c>
      <c r="E522" s="1">
        <v>0.39610000000000001</v>
      </c>
      <c r="F522" s="5">
        <f t="shared" si="30"/>
        <v>3.537047668089599E-7</v>
      </c>
      <c r="I522">
        <v>518</v>
      </c>
      <c r="J522" s="1">
        <v>0.39610000000000001</v>
      </c>
      <c r="K522" s="27">
        <f t="shared" si="31"/>
        <v>3.537047668089599E-7</v>
      </c>
    </row>
    <row r="523" spans="1:11">
      <c r="A523" s="1">
        <f t="shared" si="29"/>
        <v>0.51850000000000007</v>
      </c>
      <c r="B523" s="5">
        <f>(EXP(GAMMALN(1/3))*(1-_xlfn.GAMMA.DIST((A523^3)/(3*datos!$B$2),1/3,1,TRUE))-$F$1)/($F$2-$F$1)</f>
        <v>0.39503114907497666</v>
      </c>
      <c r="C523" s="1">
        <v>-0.78753200000000001</v>
      </c>
      <c r="D523">
        <v>519</v>
      </c>
      <c r="E523" s="1">
        <v>0.39503100000000002</v>
      </c>
      <c r="F523" s="5">
        <f t="shared" si="30"/>
        <v>1.4907497664085056E-7</v>
      </c>
      <c r="I523">
        <v>519</v>
      </c>
      <c r="J523" s="1">
        <v>0.39503100000000002</v>
      </c>
      <c r="K523" s="27">
        <f t="shared" si="31"/>
        <v>1.4907497664085056E-7</v>
      </c>
    </row>
    <row r="524" spans="1:11">
      <c r="A524" s="1">
        <f t="shared" si="29"/>
        <v>0.51950000000000007</v>
      </c>
      <c r="B524" s="5">
        <f>(EXP(GAMMALN(1/3))*(1-_xlfn.GAMMA.DIST((A524^3)/(3*datos!$B$2),1/3,1,TRUE))-$F$1)/($F$2-$F$1)</f>
        <v>0.39396266282248354</v>
      </c>
      <c r="C524" s="1">
        <v>-0.78700199999999998</v>
      </c>
      <c r="D524">
        <v>520</v>
      </c>
      <c r="E524" s="1">
        <v>0.39396300000000001</v>
      </c>
      <c r="F524" s="5">
        <f t="shared" si="30"/>
        <v>-3.3717751646289429E-7</v>
      </c>
      <c r="I524">
        <v>520</v>
      </c>
      <c r="J524" s="1">
        <v>0.39396300000000001</v>
      </c>
      <c r="K524" s="27">
        <f t="shared" si="31"/>
        <v>-3.3717751646289429E-7</v>
      </c>
    </row>
    <row r="525" spans="1:11">
      <c r="A525" s="1">
        <f t="shared" si="29"/>
        <v>0.52050000000000007</v>
      </c>
      <c r="B525" s="5">
        <f>(EXP(GAMMALN(1/3))*(1-_xlfn.GAMMA.DIST((A525^3)/(3*datos!$B$2),1/3,1,TRUE))-$F$1)/($F$2-$F$1)</f>
        <v>0.39289489723547694</v>
      </c>
      <c r="C525" s="1">
        <v>-0.78647</v>
      </c>
      <c r="D525">
        <v>521</v>
      </c>
      <c r="E525" s="1">
        <v>0.39289499999999999</v>
      </c>
      <c r="F525" s="5">
        <f t="shared" si="30"/>
        <v>-1.0276452305779671E-7</v>
      </c>
      <c r="I525">
        <v>521</v>
      </c>
      <c r="J525" s="1">
        <v>0.39289499999999999</v>
      </c>
      <c r="K525" s="27">
        <f t="shared" si="31"/>
        <v>-1.0276452305779671E-7</v>
      </c>
    </row>
    <row r="526" spans="1:11">
      <c r="A526" s="1">
        <f t="shared" si="29"/>
        <v>0.52150000000000007</v>
      </c>
      <c r="B526" s="5">
        <f>(EXP(GAMMALN(1/3))*(1-_xlfn.GAMMA.DIST((A526^3)/(3*datos!$B$2),1/3,1,TRUE))-$F$1)/($F$2-$F$1)</f>
        <v>0.39182785460220271</v>
      </c>
      <c r="C526" s="1">
        <v>-0.785937</v>
      </c>
      <c r="D526">
        <v>522</v>
      </c>
      <c r="E526" s="1">
        <v>0.39182800000000001</v>
      </c>
      <c r="F526" s="5">
        <f t="shared" si="30"/>
        <v>-1.4539779730204927E-7</v>
      </c>
      <c r="I526">
        <v>522</v>
      </c>
      <c r="J526" s="1">
        <v>0.39182800000000001</v>
      </c>
      <c r="K526" s="27">
        <f t="shared" si="31"/>
        <v>-1.4539779730204927E-7</v>
      </c>
    </row>
    <row r="527" spans="1:11">
      <c r="A527" s="1">
        <f t="shared" si="29"/>
        <v>0.52250000000000008</v>
      </c>
      <c r="B527" s="5">
        <f>(EXP(GAMMALN(1/3))*(1-_xlfn.GAMMA.DIST((A527^3)/(3*datos!$B$2),1/3,1,TRUE))-$F$1)/($F$2-$F$1)</f>
        <v>0.39076153721092732</v>
      </c>
      <c r="C527" s="1">
        <v>-0.78540200000000004</v>
      </c>
      <c r="D527">
        <v>523</v>
      </c>
      <c r="E527" s="1">
        <v>0.39076100000000002</v>
      </c>
      <c r="F527" s="5">
        <f t="shared" si="30"/>
        <v>5.3721092729830389E-7</v>
      </c>
      <c r="I527">
        <v>523</v>
      </c>
      <c r="J527" s="1">
        <v>0.39076100000000002</v>
      </c>
      <c r="K527" s="27">
        <f t="shared" si="31"/>
        <v>5.3721092729830389E-7</v>
      </c>
    </row>
    <row r="528" spans="1:11">
      <c r="A528" s="1">
        <f t="shared" si="29"/>
        <v>0.52350000000000008</v>
      </c>
      <c r="B528" s="5">
        <f>(EXP(GAMMALN(1/3))*(1-_xlfn.GAMMA.DIST((A528^3)/(3*datos!$B$2),1/3,1,TRUE))-$F$1)/($F$2-$F$1)</f>
        <v>0.38969594734991447</v>
      </c>
      <c r="C528" s="1">
        <v>-0.78486500000000003</v>
      </c>
      <c r="D528">
        <v>524</v>
      </c>
      <c r="E528" s="1">
        <v>0.38969599999999999</v>
      </c>
      <c r="F528" s="5">
        <f t="shared" si="30"/>
        <v>-5.2650085513583633E-8</v>
      </c>
      <c r="I528">
        <v>524</v>
      </c>
      <c r="J528" s="1">
        <v>0.38969599999999999</v>
      </c>
      <c r="K528" s="27">
        <f t="shared" si="31"/>
        <v>-5.2650085513583633E-8</v>
      </c>
    </row>
    <row r="529" spans="1:11">
      <c r="A529" s="1">
        <f t="shared" si="29"/>
        <v>0.52450000000000008</v>
      </c>
      <c r="B529" s="5">
        <f>(EXP(GAMMALN(1/3))*(1-_xlfn.GAMMA.DIST((A529^3)/(3*datos!$B$2),1/3,1,TRUE))-$F$1)/($F$2-$F$1)</f>
        <v>0.38863108730739498</v>
      </c>
      <c r="C529" s="1">
        <v>-0.78432599999999997</v>
      </c>
      <c r="D529">
        <v>525</v>
      </c>
      <c r="E529" s="1">
        <v>0.388631</v>
      </c>
      <c r="F529" s="5">
        <f t="shared" si="30"/>
        <v>8.7307394980307151E-8</v>
      </c>
      <c r="I529">
        <v>525</v>
      </c>
      <c r="J529" s="1">
        <v>0.388631</v>
      </c>
      <c r="K529" s="27">
        <f t="shared" si="31"/>
        <v>8.7307394980307151E-8</v>
      </c>
    </row>
    <row r="530" spans="1:11">
      <c r="A530" s="1">
        <f t="shared" si="29"/>
        <v>0.52550000000000008</v>
      </c>
      <c r="B530" s="5">
        <f>(EXP(GAMMALN(1/3))*(1-_xlfn.GAMMA.DIST((A530^3)/(3*datos!$B$2),1/3,1,TRUE))-$F$1)/($F$2-$F$1)</f>
        <v>0.3875669593715364</v>
      </c>
      <c r="C530" s="1">
        <v>-0.78378599999999998</v>
      </c>
      <c r="D530">
        <v>526</v>
      </c>
      <c r="E530" s="1">
        <v>0.38756699999999999</v>
      </c>
      <c r="F530" s="5">
        <f t="shared" si="30"/>
        <v>-4.0628463593428421E-8</v>
      </c>
      <c r="I530">
        <v>526</v>
      </c>
      <c r="J530" s="1">
        <v>0.38756699999999999</v>
      </c>
      <c r="K530" s="27">
        <f t="shared" si="31"/>
        <v>-4.0628463593428421E-8</v>
      </c>
    </row>
    <row r="531" spans="1:11">
      <c r="A531" s="1">
        <f t="shared" si="29"/>
        <v>0.52650000000000008</v>
      </c>
      <c r="B531" s="5">
        <f>(EXP(GAMMALN(1/3))*(1-_xlfn.GAMMA.DIST((A531^3)/(3*datos!$B$2),1/3,1,TRUE))-$F$1)/($F$2-$F$1)</f>
        <v>0.38650356583041612</v>
      </c>
      <c r="C531" s="1">
        <v>-0.78324400000000005</v>
      </c>
      <c r="D531">
        <v>527</v>
      </c>
      <c r="E531" s="1">
        <v>0.38650299999999999</v>
      </c>
      <c r="F531" s="5">
        <f t="shared" si="30"/>
        <v>5.6583041613267326E-7</v>
      </c>
      <c r="I531">
        <v>527</v>
      </c>
      <c r="J531" s="1">
        <v>0.38650299999999999</v>
      </c>
      <c r="K531" s="27">
        <f t="shared" si="31"/>
        <v>5.6583041613267326E-7</v>
      </c>
    </row>
    <row r="532" spans="1:11">
      <c r="A532" s="1">
        <f t="shared" si="29"/>
        <v>0.52750000000000008</v>
      </c>
      <c r="B532" s="5">
        <f>(EXP(GAMMALN(1/3))*(1-_xlfn.GAMMA.DIST((A532^3)/(3*datos!$B$2),1/3,1,TRUE))-$F$1)/($F$2-$F$1)</f>
        <v>0.38544090897199001</v>
      </c>
      <c r="C532" s="1">
        <v>-0.78269999999999995</v>
      </c>
      <c r="D532">
        <v>528</v>
      </c>
      <c r="E532" s="1">
        <v>0.38544099999999998</v>
      </c>
      <c r="F532" s="5">
        <f t="shared" si="30"/>
        <v>-9.1028009963078915E-8</v>
      </c>
      <c r="I532">
        <v>528</v>
      </c>
      <c r="J532" s="1">
        <v>0.38544099999999998</v>
      </c>
      <c r="K532" s="27">
        <f t="shared" si="31"/>
        <v>-9.1028009963078915E-8</v>
      </c>
    </row>
    <row r="533" spans="1:11">
      <c r="A533" s="1">
        <f t="shared" si="29"/>
        <v>0.52850000000000008</v>
      </c>
      <c r="B533" s="5">
        <f>(EXP(GAMMALN(1/3))*(1-_xlfn.GAMMA.DIST((A533^3)/(3*datos!$B$2),1/3,1,TRUE))-$F$1)/($F$2-$F$1)</f>
        <v>0.38437899108406698</v>
      </c>
      <c r="C533" s="1">
        <v>-0.78215500000000004</v>
      </c>
      <c r="D533">
        <v>529</v>
      </c>
      <c r="E533" s="1">
        <v>0.38437900000000003</v>
      </c>
      <c r="F533" s="5">
        <f t="shared" si="30"/>
        <v>-8.9159330474153364E-9</v>
      </c>
      <c r="I533">
        <v>529</v>
      </c>
      <c r="J533" s="1">
        <v>0.38437900000000003</v>
      </c>
      <c r="K533" s="27">
        <f t="shared" si="31"/>
        <v>-8.9159330474153364E-9</v>
      </c>
    </row>
    <row r="534" spans="1:11">
      <c r="A534" s="1">
        <f t="shared" si="29"/>
        <v>0.52950000000000008</v>
      </c>
      <c r="B534" s="5">
        <f>(EXP(GAMMALN(1/3))*(1-_xlfn.GAMMA.DIST((A534^3)/(3*datos!$B$2),1/3,1,TRUE))-$F$1)/($F$2-$F$1)</f>
        <v>0.38331781445427687</v>
      </c>
      <c r="C534" s="1">
        <v>-0.78160799999999997</v>
      </c>
      <c r="D534">
        <v>530</v>
      </c>
      <c r="E534" s="1">
        <v>0.38331799999999999</v>
      </c>
      <c r="F534" s="5">
        <f t="shared" si="30"/>
        <v>-1.8554572311924034E-7</v>
      </c>
      <c r="I534">
        <v>530</v>
      </c>
      <c r="J534" s="1">
        <v>0.38331799999999999</v>
      </c>
      <c r="K534" s="27">
        <f t="shared" si="31"/>
        <v>-1.8554572311924034E-7</v>
      </c>
    </row>
    <row r="535" spans="1:11">
      <c r="A535" s="1">
        <f t="shared" si="29"/>
        <v>0.53050000000000008</v>
      </c>
      <c r="B535" s="5">
        <f>(EXP(GAMMALN(1/3))*(1-_xlfn.GAMMA.DIST((A535^3)/(3*datos!$B$2),1/3,1,TRUE))-$F$1)/($F$2-$F$1)</f>
        <v>0.38225738137004062</v>
      </c>
      <c r="C535" s="1">
        <v>-0.78105899999999995</v>
      </c>
      <c r="D535">
        <v>531</v>
      </c>
      <c r="E535" s="1">
        <v>0.38225700000000001</v>
      </c>
      <c r="F535" s="5">
        <f t="shared" si="30"/>
        <v>3.8137004060301294E-7</v>
      </c>
      <c r="I535">
        <v>531</v>
      </c>
      <c r="J535" s="1">
        <v>0.38225700000000001</v>
      </c>
      <c r="K535" s="27">
        <f t="shared" si="31"/>
        <v>3.8137004060301294E-7</v>
      </c>
    </row>
    <row r="536" spans="1:11">
      <c r="A536" s="1">
        <f t="shared" si="29"/>
        <v>0.53150000000000008</v>
      </c>
      <c r="B536" s="5">
        <f>(EXP(GAMMALN(1/3))*(1-_xlfn.GAMMA.DIST((A536^3)/(3*datos!$B$2),1/3,1,TRUE))-$F$1)/($F$2-$F$1)</f>
        <v>0.38119769411854609</v>
      </c>
      <c r="C536" s="1">
        <v>-0.78050900000000001</v>
      </c>
      <c r="D536">
        <v>532</v>
      </c>
      <c r="E536" s="1">
        <v>0.38119799999999998</v>
      </c>
      <c r="F536" s="5">
        <f t="shared" si="30"/>
        <v>-3.0588145388810162E-7</v>
      </c>
      <c r="I536">
        <v>532</v>
      </c>
      <c r="J536" s="1">
        <v>0.38119799999999998</v>
      </c>
      <c r="K536" s="27">
        <f t="shared" si="31"/>
        <v>-3.0588145388810162E-7</v>
      </c>
    </row>
    <row r="537" spans="1:11">
      <c r="A537" s="1">
        <f t="shared" si="29"/>
        <v>0.53250000000000008</v>
      </c>
      <c r="B537" s="5">
        <f>(EXP(GAMMALN(1/3))*(1-_xlfn.GAMMA.DIST((A537^3)/(3*datos!$B$2),1/3,1,TRUE))-$F$1)/($F$2-$F$1)</f>
        <v>0.38013875498671379</v>
      </c>
      <c r="C537" s="1">
        <v>-0.77995700000000001</v>
      </c>
      <c r="D537">
        <v>533</v>
      </c>
      <c r="E537" s="1">
        <v>0.380139</v>
      </c>
      <c r="F537" s="5">
        <f t="shared" si="30"/>
        <v>-2.4501328621528984E-7</v>
      </c>
      <c r="I537">
        <v>533</v>
      </c>
      <c r="J537" s="1">
        <v>0.380139</v>
      </c>
      <c r="K537" s="27">
        <f t="shared" si="31"/>
        <v>-2.4501328621528984E-7</v>
      </c>
    </row>
    <row r="538" spans="1:11">
      <c r="A538" s="1">
        <f t="shared" si="29"/>
        <v>0.53350000000000009</v>
      </c>
      <c r="B538" s="5">
        <f>(EXP(GAMMALN(1/3))*(1-_xlfn.GAMMA.DIST((A538^3)/(3*datos!$B$2),1/3,1,TRUE))-$F$1)/($F$2-$F$1)</f>
        <v>0.37908056626116898</v>
      </c>
      <c r="C538" s="1">
        <v>-0.77940299999999996</v>
      </c>
      <c r="D538">
        <v>534</v>
      </c>
      <c r="E538" s="1">
        <v>0.37907999999999997</v>
      </c>
      <c r="F538" s="5">
        <f t="shared" si="30"/>
        <v>5.6626116901048462E-7</v>
      </c>
      <c r="I538">
        <v>534</v>
      </c>
      <c r="J538" s="1">
        <v>0.37907999999999997</v>
      </c>
      <c r="K538" s="27">
        <f t="shared" si="31"/>
        <v>5.6626116901048462E-7</v>
      </c>
    </row>
    <row r="539" spans="1:11">
      <c r="A539" s="1">
        <f t="shared" si="29"/>
        <v>0.53450000000000009</v>
      </c>
      <c r="B539" s="5">
        <f>(EXP(GAMMALN(1/3))*(1-_xlfn.GAMMA.DIST((A539^3)/(3*datos!$B$2),1/3,1,TRUE))-$F$1)/($F$2-$F$1)</f>
        <v>0.37802313022821527</v>
      </c>
      <c r="C539" s="1">
        <v>-0.77884799999999998</v>
      </c>
      <c r="D539">
        <v>535</v>
      </c>
      <c r="E539" s="1">
        <v>0.378023</v>
      </c>
      <c r="F539" s="5">
        <f t="shared" si="30"/>
        <v>1.3022821526709194E-7</v>
      </c>
      <c r="I539">
        <v>535</v>
      </c>
      <c r="J539" s="1">
        <v>0.378023</v>
      </c>
      <c r="K539" s="27">
        <f t="shared" si="31"/>
        <v>1.3022821526709194E-7</v>
      </c>
    </row>
    <row r="540" spans="1:11">
      <c r="A540" s="1">
        <f t="shared" si="29"/>
        <v>0.53550000000000009</v>
      </c>
      <c r="B540" s="5">
        <f>(EXP(GAMMALN(1/3))*(1-_xlfn.GAMMA.DIST((A540^3)/(3*datos!$B$2),1/3,1,TRUE))-$F$1)/($F$2-$F$1)</f>
        <v>0.3769664491738004</v>
      </c>
      <c r="C540" s="1">
        <v>-0.77829099999999996</v>
      </c>
      <c r="D540">
        <v>536</v>
      </c>
      <c r="E540" s="1">
        <v>0.37696600000000002</v>
      </c>
      <c r="F540" s="5">
        <f t="shared" si="30"/>
        <v>4.4917380037645671E-7</v>
      </c>
      <c r="I540">
        <v>536</v>
      </c>
      <c r="J540" s="1">
        <v>0.37696600000000002</v>
      </c>
      <c r="K540" s="27">
        <f t="shared" si="31"/>
        <v>4.4917380037645671E-7</v>
      </c>
    </row>
    <row r="541" spans="1:11">
      <c r="A541" s="1">
        <f t="shared" si="29"/>
        <v>0.53650000000000009</v>
      </c>
      <c r="B541" s="5">
        <f>(EXP(GAMMALN(1/3))*(1-_xlfn.GAMMA.DIST((A541^3)/(3*datos!$B$2),1/3,1,TRUE))-$F$1)/($F$2-$F$1)</f>
        <v>0.37591052538349096</v>
      </c>
      <c r="C541" s="1">
        <v>-0.77773199999999998</v>
      </c>
      <c r="D541">
        <v>537</v>
      </c>
      <c r="E541" s="1">
        <v>0.37591000000000002</v>
      </c>
      <c r="F541" s="5">
        <f t="shared" si="30"/>
        <v>5.2538349093467218E-7</v>
      </c>
      <c r="I541">
        <v>537</v>
      </c>
      <c r="J541" s="1">
        <v>0.37591000000000002</v>
      </c>
      <c r="K541" s="27">
        <f t="shared" si="31"/>
        <v>5.2538349093467218E-7</v>
      </c>
    </row>
    <row r="542" spans="1:11">
      <c r="A542" s="1">
        <f t="shared" si="29"/>
        <v>0.53750000000000009</v>
      </c>
      <c r="B542" s="5">
        <f>(EXP(GAMMALN(1/3))*(1-_xlfn.GAMMA.DIST((A542^3)/(3*datos!$B$2),1/3,1,TRUE))-$F$1)/($F$2-$F$1)</f>
        <v>0.37485536114244139</v>
      </c>
      <c r="C542" s="1">
        <v>-0.77717099999999995</v>
      </c>
      <c r="D542">
        <v>538</v>
      </c>
      <c r="E542" s="1">
        <v>0.37485499999999999</v>
      </c>
      <c r="F542" s="5">
        <f t="shared" si="30"/>
        <v>3.6114244139628937E-7</v>
      </c>
      <c r="I542">
        <v>538</v>
      </c>
      <c r="J542" s="1">
        <v>0.37485499999999999</v>
      </c>
      <c r="K542" s="27">
        <f t="shared" si="31"/>
        <v>3.6114244139628937E-7</v>
      </c>
    </row>
    <row r="543" spans="1:11">
      <c r="A543" s="1">
        <f t="shared" si="29"/>
        <v>0.53850000000000009</v>
      </c>
      <c r="B543" s="5">
        <f>(EXP(GAMMALN(1/3))*(1-_xlfn.GAMMA.DIST((A543^3)/(3*datos!$B$2),1/3,1,TRUE))-$F$1)/($F$2-$F$1)</f>
        <v>0.37380095873536434</v>
      </c>
      <c r="C543" s="1">
        <v>-0.77660899999999999</v>
      </c>
      <c r="D543">
        <v>539</v>
      </c>
      <c r="E543" s="1">
        <v>0.37380099999999999</v>
      </c>
      <c r="F543" s="5">
        <f t="shared" si="30"/>
        <v>-4.1264635652904502E-8</v>
      </c>
      <c r="I543">
        <v>539</v>
      </c>
      <c r="J543" s="1">
        <v>0.37380099999999999</v>
      </c>
      <c r="K543" s="27">
        <f t="shared" si="31"/>
        <v>-4.1264635652904502E-8</v>
      </c>
    </row>
    <row r="544" spans="1:11">
      <c r="A544" s="1">
        <f t="shared" si="29"/>
        <v>0.53950000000000009</v>
      </c>
      <c r="B544" s="5">
        <f>(EXP(GAMMALN(1/3))*(1-_xlfn.GAMMA.DIST((A544^3)/(3*datos!$B$2),1/3,1,TRUE))-$F$1)/($F$2-$F$1)</f>
        <v>0.37274732044650172</v>
      </c>
      <c r="C544" s="1">
        <v>-0.77604499999999998</v>
      </c>
      <c r="D544">
        <v>540</v>
      </c>
      <c r="E544" s="1">
        <v>0.372747</v>
      </c>
      <c r="F544" s="5">
        <f t="shared" si="30"/>
        <v>3.2044650172258216E-7</v>
      </c>
      <c r="I544">
        <v>540</v>
      </c>
      <c r="J544" s="1">
        <v>0.372747</v>
      </c>
      <c r="K544" s="27">
        <f t="shared" si="31"/>
        <v>3.2044650172258216E-7</v>
      </c>
    </row>
    <row r="545" spans="1:11">
      <c r="A545" s="1">
        <f t="shared" si="29"/>
        <v>0.54050000000000009</v>
      </c>
      <c r="B545" s="5">
        <f>(EXP(GAMMALN(1/3))*(1-_xlfn.GAMMA.DIST((A545^3)/(3*datos!$B$2),1/3,1,TRUE))-$F$1)/($F$2-$F$1)</f>
        <v>0.37169444855959488</v>
      </c>
      <c r="C545" s="1">
        <v>-0.77547999999999995</v>
      </c>
      <c r="D545">
        <v>541</v>
      </c>
      <c r="E545" s="1">
        <v>0.37169400000000002</v>
      </c>
      <c r="F545" s="5">
        <f t="shared" si="30"/>
        <v>4.4855959485667896E-7</v>
      </c>
      <c r="I545">
        <v>541</v>
      </c>
      <c r="J545" s="1">
        <v>0.37169400000000002</v>
      </c>
      <c r="K545" s="27">
        <f t="shared" si="31"/>
        <v>4.4855959485667896E-7</v>
      </c>
    </row>
    <row r="546" spans="1:11">
      <c r="A546" s="1">
        <f t="shared" si="29"/>
        <v>0.54150000000000009</v>
      </c>
      <c r="B546" s="5">
        <f>(EXP(GAMMALN(1/3))*(1-_xlfn.GAMMA.DIST((A546^3)/(3*datos!$B$2),1/3,1,TRUE))-$F$1)/($F$2-$F$1)</f>
        <v>0.37064234535785501</v>
      </c>
      <c r="C546" s="1">
        <v>-0.77491299999999996</v>
      </c>
      <c r="D546">
        <v>542</v>
      </c>
      <c r="E546" s="1">
        <v>0.37064200000000003</v>
      </c>
      <c r="F546" s="5">
        <f t="shared" si="30"/>
        <v>3.4535785498057692E-7</v>
      </c>
      <c r="I546">
        <v>542</v>
      </c>
      <c r="J546" s="1">
        <v>0.37064200000000003</v>
      </c>
      <c r="K546" s="27">
        <f t="shared" si="31"/>
        <v>3.4535785498057692E-7</v>
      </c>
    </row>
    <row r="547" spans="1:11">
      <c r="A547" s="1">
        <f t="shared" si="29"/>
        <v>0.54250000000000009</v>
      </c>
      <c r="B547" s="5">
        <f>(EXP(GAMMALN(1/3))*(1-_xlfn.GAMMA.DIST((A547^3)/(3*datos!$B$2),1/3,1,TRUE))-$F$1)/($F$2-$F$1)</f>
        <v>0.36959101312393361</v>
      </c>
      <c r="C547" s="1">
        <v>-0.77434400000000003</v>
      </c>
      <c r="D547">
        <v>543</v>
      </c>
      <c r="E547" s="1">
        <v>0.369591</v>
      </c>
      <c r="F547" s="5">
        <f t="shared" si="30"/>
        <v>1.3123933606529192E-8</v>
      </c>
      <c r="I547">
        <v>543</v>
      </c>
      <c r="J547" s="1">
        <v>0.369591</v>
      </c>
      <c r="K547" s="27">
        <f t="shared" si="31"/>
        <v>1.3123933606529192E-8</v>
      </c>
    </row>
    <row r="548" spans="1:11">
      <c r="A548" s="1">
        <f t="shared" si="29"/>
        <v>0.54350000000000009</v>
      </c>
      <c r="B548" s="5">
        <f>(EXP(GAMMALN(1/3))*(1-_xlfn.GAMMA.DIST((A548^3)/(3*datos!$B$2),1/3,1,TRUE))-$F$1)/($F$2-$F$1)</f>
        <v>0.36854045413989361</v>
      </c>
      <c r="C548" s="1">
        <v>-0.77377300000000004</v>
      </c>
      <c r="D548">
        <v>544</v>
      </c>
      <c r="E548" s="1">
        <v>0.36853999999999998</v>
      </c>
      <c r="F548" s="5">
        <f t="shared" si="30"/>
        <v>4.5413989363529694E-7</v>
      </c>
      <c r="I548">
        <v>544</v>
      </c>
      <c r="J548" s="1">
        <v>0.36853999999999998</v>
      </c>
      <c r="K548" s="27">
        <f t="shared" si="31"/>
        <v>4.5413989363529694E-7</v>
      </c>
    </row>
    <row r="549" spans="1:11">
      <c r="A549" s="1">
        <f t="shared" si="29"/>
        <v>0.5445000000000001</v>
      </c>
      <c r="B549" s="5">
        <f>(EXP(GAMMALN(1/3))*(1-_xlfn.GAMMA.DIST((A549^3)/(3*datos!$B$2),1/3,1,TRUE))-$F$1)/($F$2-$F$1)</f>
        <v>0.367490670687178</v>
      </c>
      <c r="C549" s="1">
        <v>-0.77320100000000003</v>
      </c>
      <c r="D549">
        <v>545</v>
      </c>
      <c r="E549" s="1">
        <v>0.36749100000000001</v>
      </c>
      <c r="F549" s="5">
        <f t="shared" si="30"/>
        <v>-3.2931282201165146E-7</v>
      </c>
      <c r="I549">
        <v>545</v>
      </c>
      <c r="J549" s="1">
        <v>0.36749100000000001</v>
      </c>
      <c r="K549" s="27">
        <f t="shared" si="31"/>
        <v>-3.2931282201165146E-7</v>
      </c>
    </row>
    <row r="550" spans="1:11">
      <c r="A550" s="1">
        <f t="shared" si="29"/>
        <v>0.5455000000000001</v>
      </c>
      <c r="B550" s="5">
        <f>(EXP(GAMMALN(1/3))*(1-_xlfn.GAMMA.DIST((A550^3)/(3*datos!$B$2),1/3,1,TRUE))-$F$1)/($F$2-$F$1)</f>
        <v>0.36644166504658149</v>
      </c>
      <c r="C550" s="1">
        <v>-0.77262699999999995</v>
      </c>
      <c r="D550">
        <v>546</v>
      </c>
      <c r="E550" s="1">
        <v>0.36644199999999999</v>
      </c>
      <c r="F550" s="5">
        <f t="shared" si="30"/>
        <v>-3.3495341850153793E-7</v>
      </c>
      <c r="I550">
        <v>546</v>
      </c>
      <c r="J550" s="1">
        <v>0.36644199999999999</v>
      </c>
      <c r="K550" s="27">
        <f t="shared" si="31"/>
        <v>-3.3495341850153793E-7</v>
      </c>
    </row>
    <row r="551" spans="1:11">
      <c r="A551" s="1">
        <f t="shared" si="29"/>
        <v>0.5465000000000001</v>
      </c>
      <c r="B551" s="5">
        <f>(EXP(GAMMALN(1/3))*(1-_xlfn.GAMMA.DIST((A551^3)/(3*datos!$B$2),1/3,1,TRUE))-$F$1)/($F$2-$F$1)</f>
        <v>0.36539343949821995</v>
      </c>
      <c r="C551" s="1">
        <v>-0.77205100000000004</v>
      </c>
      <c r="D551">
        <v>547</v>
      </c>
      <c r="E551" s="1">
        <v>0.36539300000000002</v>
      </c>
      <c r="F551" s="5">
        <f t="shared" si="30"/>
        <v>4.3949821992850246E-7</v>
      </c>
      <c r="I551">
        <v>547</v>
      </c>
      <c r="J551" s="1">
        <v>0.36539300000000002</v>
      </c>
      <c r="K551" s="27">
        <f t="shared" si="31"/>
        <v>4.3949821992850246E-7</v>
      </c>
    </row>
    <row r="552" spans="1:11">
      <c r="A552" s="1">
        <f t="shared" si="29"/>
        <v>0.5475000000000001</v>
      </c>
      <c r="B552" s="5">
        <f>(EXP(GAMMALN(1/3))*(1-_xlfn.GAMMA.DIST((A552^3)/(3*datos!$B$2),1/3,1,TRUE))-$F$1)/($F$2-$F$1)</f>
        <v>0.36434599632150122</v>
      </c>
      <c r="C552" s="1">
        <v>-0.77147399999999999</v>
      </c>
      <c r="D552">
        <v>548</v>
      </c>
      <c r="E552" s="1">
        <v>0.364346</v>
      </c>
      <c r="F552" s="5">
        <f t="shared" si="30"/>
        <v>-3.678498783354911E-9</v>
      </c>
      <c r="I552">
        <v>548</v>
      </c>
      <c r="J552" s="1">
        <v>0.364346</v>
      </c>
      <c r="K552" s="27">
        <f t="shared" si="31"/>
        <v>-3.678498783354911E-9</v>
      </c>
    </row>
    <row r="553" spans="1:11">
      <c r="A553" s="1">
        <f t="shared" si="29"/>
        <v>0.5485000000000001</v>
      </c>
      <c r="B553" s="5">
        <f>(EXP(GAMMALN(1/3))*(1-_xlfn.GAMMA.DIST((A553^3)/(3*datos!$B$2),1/3,1,TRUE))-$F$1)/($F$2-$F$1)</f>
        <v>0.36329933779509527</v>
      </c>
      <c r="C553" s="1">
        <v>-0.770895</v>
      </c>
      <c r="D553">
        <v>549</v>
      </c>
      <c r="E553" s="1">
        <v>0.36329899999999998</v>
      </c>
      <c r="F553" s="5">
        <f t="shared" si="30"/>
        <v>3.3779509528431007E-7</v>
      </c>
      <c r="I553">
        <v>549</v>
      </c>
      <c r="J553" s="1">
        <v>0.36329899999999998</v>
      </c>
      <c r="K553" s="27">
        <f t="shared" si="31"/>
        <v>3.3779509528431007E-7</v>
      </c>
    </row>
    <row r="554" spans="1:11">
      <c r="A554" s="1">
        <f t="shared" si="29"/>
        <v>0.5495000000000001</v>
      </c>
      <c r="B554" s="5">
        <f>(EXP(GAMMALN(1/3))*(1-_xlfn.GAMMA.DIST((A554^3)/(3*datos!$B$2),1/3,1,TRUE))-$F$1)/($F$2-$F$1)</f>
        <v>0.36225346619690357</v>
      </c>
      <c r="C554" s="1">
        <v>-0.77031400000000005</v>
      </c>
      <c r="D554">
        <v>550</v>
      </c>
      <c r="E554" s="1">
        <v>0.36225299999999999</v>
      </c>
      <c r="F554" s="5">
        <f t="shared" si="30"/>
        <v>4.6619690358129517E-7</v>
      </c>
      <c r="I554">
        <v>550</v>
      </c>
      <c r="J554" s="1">
        <v>0.36225299999999999</v>
      </c>
      <c r="K554" s="27">
        <f t="shared" si="31"/>
        <v>4.6619690358129517E-7</v>
      </c>
    </row>
    <row r="555" spans="1:11">
      <c r="A555" s="1">
        <f t="shared" si="29"/>
        <v>0.5505000000000001</v>
      </c>
      <c r="B555" s="5">
        <f>(EXP(GAMMALN(1/3))*(1-_xlfn.GAMMA.DIST((A555^3)/(3*datos!$B$2),1/3,1,TRUE))-$F$1)/($F$2-$F$1)</f>
        <v>0.36120838380402975</v>
      </c>
      <c r="C555" s="1">
        <v>-0.76973199999999997</v>
      </c>
      <c r="D555">
        <v>551</v>
      </c>
      <c r="E555" s="1">
        <v>0.36120799999999997</v>
      </c>
      <c r="F555" s="5">
        <f t="shared" si="30"/>
        <v>3.8380402977988837E-7</v>
      </c>
      <c r="I555">
        <v>551</v>
      </c>
      <c r="J555" s="1">
        <v>0.36120799999999997</v>
      </c>
      <c r="K555" s="27">
        <f t="shared" si="31"/>
        <v>3.8380402977988837E-7</v>
      </c>
    </row>
    <row r="556" spans="1:11">
      <c r="A556" s="1">
        <f t="shared" si="29"/>
        <v>0.5515000000000001</v>
      </c>
      <c r="B556" s="5">
        <f>(EXP(GAMMALN(1/3))*(1-_xlfn.GAMMA.DIST((A556^3)/(3*datos!$B$2),1/3,1,TRUE))-$F$1)/($F$2-$F$1)</f>
        <v>0.36016409289274948</v>
      </c>
      <c r="C556" s="1">
        <v>-0.76914800000000005</v>
      </c>
      <c r="D556">
        <v>552</v>
      </c>
      <c r="E556" s="1">
        <v>0.36016399999999998</v>
      </c>
      <c r="F556" s="5">
        <f t="shared" si="30"/>
        <v>9.2892749492534676E-8</v>
      </c>
      <c r="I556">
        <v>552</v>
      </c>
      <c r="J556" s="1">
        <v>0.36016399999999998</v>
      </c>
      <c r="K556" s="27">
        <f t="shared" si="31"/>
        <v>9.2892749492534676E-8</v>
      </c>
    </row>
    <row r="557" spans="1:11">
      <c r="A557" s="1">
        <f t="shared" si="29"/>
        <v>0.5525000000000001</v>
      </c>
      <c r="B557" s="5">
        <f>(EXP(GAMMALN(1/3))*(1-_xlfn.GAMMA.DIST((A557^3)/(3*datos!$B$2),1/3,1,TRUE))-$F$1)/($F$2-$F$1)</f>
        <v>0.35912059573848043</v>
      </c>
      <c r="C557" s="1">
        <v>-0.76856199999999997</v>
      </c>
      <c r="D557">
        <v>553</v>
      </c>
      <c r="E557" s="1">
        <v>0.35912100000000002</v>
      </c>
      <c r="F557" s="5">
        <f t="shared" si="30"/>
        <v>-4.0426151959316314E-7</v>
      </c>
      <c r="I557">
        <v>553</v>
      </c>
      <c r="J557" s="1">
        <v>0.35912100000000002</v>
      </c>
      <c r="K557" s="27">
        <f t="shared" si="31"/>
        <v>-4.0426151959316314E-7</v>
      </c>
    </row>
    <row r="558" spans="1:11">
      <c r="A558" s="1">
        <f t="shared" si="29"/>
        <v>0.5535000000000001</v>
      </c>
      <c r="B558" s="5">
        <f>(EXP(GAMMALN(1/3))*(1-_xlfn.GAMMA.DIST((A558^3)/(3*datos!$B$2),1/3,1,TRUE))-$F$1)/($F$2-$F$1)</f>
        <v>0.3580778946157529</v>
      </c>
      <c r="C558" s="1">
        <v>-0.76797499999999996</v>
      </c>
      <c r="D558">
        <v>554</v>
      </c>
      <c r="E558" s="1">
        <v>0.35807800000000001</v>
      </c>
      <c r="F558" s="5">
        <f t="shared" si="30"/>
        <v>-1.053842471065991E-7</v>
      </c>
      <c r="I558">
        <v>554</v>
      </c>
      <c r="J558" s="1">
        <v>0.35807800000000001</v>
      </c>
      <c r="K558" s="27">
        <f t="shared" si="31"/>
        <v>-1.053842471065991E-7</v>
      </c>
    </row>
    <row r="559" spans="1:11">
      <c r="A559" s="1">
        <f t="shared" si="29"/>
        <v>0.5545000000000001</v>
      </c>
      <c r="B559" s="5">
        <f>(EXP(GAMMALN(1/3))*(1-_xlfn.GAMMA.DIST((A559^3)/(3*datos!$B$2),1/3,1,TRUE))-$F$1)/($F$2-$F$1)</f>
        <v>0.3570359917981783</v>
      </c>
      <c r="C559" s="1">
        <v>-0.76738600000000001</v>
      </c>
      <c r="D559">
        <v>555</v>
      </c>
      <c r="E559" s="1">
        <v>0.35703600000000002</v>
      </c>
      <c r="F559" s="5">
        <f t="shared" si="30"/>
        <v>-8.2018217217871836E-9</v>
      </c>
      <c r="I559">
        <v>555</v>
      </c>
      <c r="J559" s="1">
        <v>0.35703600000000002</v>
      </c>
      <c r="K559" s="27">
        <f t="shared" si="31"/>
        <v>-8.2018217217871836E-9</v>
      </c>
    </row>
    <row r="560" spans="1:11">
      <c r="A560" s="1">
        <f t="shared" si="29"/>
        <v>0.5555000000000001</v>
      </c>
      <c r="B560" s="5">
        <f>(EXP(GAMMALN(1/3))*(1-_xlfn.GAMMA.DIST((A560^3)/(3*datos!$B$2),1/3,1,TRUE))-$F$1)/($F$2-$F$1)</f>
        <v>0.35599488955842035</v>
      </c>
      <c r="C560" s="1">
        <v>-0.766795</v>
      </c>
      <c r="D560">
        <v>556</v>
      </c>
      <c r="E560" s="1">
        <v>0.35599500000000001</v>
      </c>
      <c r="F560" s="5">
        <f t="shared" si="30"/>
        <v>-1.1044157965933721E-7</v>
      </c>
      <c r="I560">
        <v>556</v>
      </c>
      <c r="J560" s="1">
        <v>0.35599500000000001</v>
      </c>
      <c r="K560" s="27">
        <f t="shared" si="31"/>
        <v>-1.1044157965933721E-7</v>
      </c>
    </row>
    <row r="561" spans="1:11">
      <c r="A561" s="1">
        <f t="shared" si="29"/>
        <v>0.55650000000000011</v>
      </c>
      <c r="B561" s="5">
        <f>(EXP(GAMMALN(1/3))*(1-_xlfn.GAMMA.DIST((A561^3)/(3*datos!$B$2),1/3,1,TRUE))-$F$1)/($F$2-$F$1)</f>
        <v>0.35495459016816494</v>
      </c>
      <c r="C561" s="1">
        <v>-0.76620299999999997</v>
      </c>
      <c r="D561">
        <v>557</v>
      </c>
      <c r="E561" s="1">
        <v>0.35495399999999999</v>
      </c>
      <c r="F561" s="5">
        <f t="shared" si="30"/>
        <v>5.9016816494894542E-7</v>
      </c>
      <c r="I561">
        <v>557</v>
      </c>
      <c r="J561" s="1">
        <v>0.35495399999999999</v>
      </c>
      <c r="K561" s="27">
        <f t="shared" si="31"/>
        <v>5.9016816494894542E-7</v>
      </c>
    </row>
    <row r="562" spans="1:11">
      <c r="A562" s="1">
        <f t="shared" si="29"/>
        <v>0.55750000000000011</v>
      </c>
      <c r="B562" s="5">
        <f>(EXP(GAMMALN(1/3))*(1-_xlfn.GAMMA.DIST((A562^3)/(3*datos!$B$2),1/3,1,TRUE))-$F$1)/($F$2-$F$1)</f>
        <v>0.35391509589808801</v>
      </c>
      <c r="C562" s="1">
        <v>-0.76560899999999998</v>
      </c>
      <c r="D562">
        <v>558</v>
      </c>
      <c r="E562" s="1">
        <v>0.35391499999999998</v>
      </c>
      <c r="F562" s="5">
        <f t="shared" si="30"/>
        <v>9.5898088026125095E-8</v>
      </c>
      <c r="I562">
        <v>558</v>
      </c>
      <c r="J562" s="1">
        <v>0.35391499999999998</v>
      </c>
      <c r="K562" s="27">
        <f t="shared" si="31"/>
        <v>9.5898088026125095E-8</v>
      </c>
    </row>
    <row r="563" spans="1:11">
      <c r="A563" s="1">
        <f t="shared" si="29"/>
        <v>0.55850000000000011</v>
      </c>
      <c r="B563" s="5">
        <f>(EXP(GAMMALN(1/3))*(1-_xlfn.GAMMA.DIST((A563^3)/(3*datos!$B$2),1/3,1,TRUE))-$F$1)/($F$2-$F$1)</f>
        <v>0.35287640901782907</v>
      </c>
      <c r="C563" s="1">
        <v>-0.76501300000000005</v>
      </c>
      <c r="D563">
        <v>559</v>
      </c>
      <c r="E563" s="1">
        <v>0.35287600000000002</v>
      </c>
      <c r="F563" s="5">
        <f t="shared" si="30"/>
        <v>4.0901782905056194E-7</v>
      </c>
      <c r="I563">
        <v>559</v>
      </c>
      <c r="J563" s="1">
        <v>0.35287600000000002</v>
      </c>
      <c r="K563" s="27">
        <f t="shared" si="31"/>
        <v>4.0901782905056194E-7</v>
      </c>
    </row>
    <row r="564" spans="1:11">
      <c r="A564" s="1">
        <f t="shared" si="29"/>
        <v>0.55950000000000011</v>
      </c>
      <c r="B564" s="5">
        <f>(EXP(GAMMALN(1/3))*(1-_xlfn.GAMMA.DIST((A564^3)/(3*datos!$B$2),1/3,1,TRUE))-$F$1)/($F$2-$F$1)</f>
        <v>0.35183853179595681</v>
      </c>
      <c r="C564" s="1">
        <v>-0.76441599999999998</v>
      </c>
      <c r="D564">
        <v>560</v>
      </c>
      <c r="E564" s="1">
        <v>0.35183799999999998</v>
      </c>
      <c r="F564" s="5">
        <f t="shared" si="30"/>
        <v>5.3179595682628644E-7</v>
      </c>
      <c r="I564">
        <v>560</v>
      </c>
      <c r="J564" s="1">
        <v>0.35183799999999998</v>
      </c>
      <c r="K564" s="27">
        <f t="shared" si="31"/>
        <v>5.3179595682628644E-7</v>
      </c>
    </row>
    <row r="565" spans="1:11">
      <c r="A565" s="1">
        <f t="shared" si="29"/>
        <v>0.56050000000000011</v>
      </c>
      <c r="B565" s="5">
        <f>(EXP(GAMMALN(1/3))*(1-_xlfn.GAMMA.DIST((A565^3)/(3*datos!$B$2),1/3,1,TRUE))-$F$1)/($F$2-$F$1)</f>
        <v>0.35080146649994204</v>
      </c>
      <c r="C565" s="1">
        <v>-0.76381699999999997</v>
      </c>
      <c r="D565">
        <v>561</v>
      </c>
      <c r="E565" s="1">
        <v>0.35080099999999997</v>
      </c>
      <c r="F565" s="5">
        <f t="shared" si="30"/>
        <v>4.6649994206449108E-7</v>
      </c>
      <c r="I565">
        <v>561</v>
      </c>
      <c r="J565" s="1">
        <v>0.35080099999999997</v>
      </c>
      <c r="K565" s="27">
        <f t="shared" si="31"/>
        <v>4.6649994206449108E-7</v>
      </c>
    </row>
    <row r="566" spans="1:11">
      <c r="A566" s="1">
        <f t="shared" si="29"/>
        <v>0.56150000000000011</v>
      </c>
      <c r="B566" s="5">
        <f>(EXP(GAMMALN(1/3))*(1-_xlfn.GAMMA.DIST((A566^3)/(3*datos!$B$2),1/3,1,TRUE))-$F$1)/($F$2-$F$1)</f>
        <v>0.34976521539612526</v>
      </c>
      <c r="C566" s="1">
        <v>-0.76321600000000001</v>
      </c>
      <c r="D566">
        <v>562</v>
      </c>
      <c r="E566" s="1">
        <v>0.34976499999999999</v>
      </c>
      <c r="F566" s="5">
        <f t="shared" si="30"/>
        <v>2.1539612526932927E-7</v>
      </c>
      <c r="I566">
        <v>562</v>
      </c>
      <c r="J566" s="1">
        <v>0.34976499999999999</v>
      </c>
      <c r="K566" s="27">
        <f t="shared" si="31"/>
        <v>2.1539612526932927E-7</v>
      </c>
    </row>
    <row r="567" spans="1:11">
      <c r="A567" s="1">
        <f t="shared" si="29"/>
        <v>0.56250000000000011</v>
      </c>
      <c r="B567" s="5">
        <f>(EXP(GAMMALN(1/3))*(1-_xlfn.GAMMA.DIST((A567^3)/(3*datos!$B$2),1/3,1,TRUE))-$F$1)/($F$2-$F$1)</f>
        <v>0.3487297807496873</v>
      </c>
      <c r="C567" s="1">
        <v>-0.76261299999999999</v>
      </c>
      <c r="D567">
        <v>563</v>
      </c>
      <c r="E567" s="1">
        <v>0.34872999999999998</v>
      </c>
      <c r="F567" s="5">
        <f t="shared" si="30"/>
        <v>-2.1925031268299477E-7</v>
      </c>
      <c r="I567">
        <v>563</v>
      </c>
      <c r="J567" s="1">
        <v>0.34872999999999998</v>
      </c>
      <c r="K567" s="27">
        <f t="shared" si="31"/>
        <v>-2.1925031268299477E-7</v>
      </c>
    </row>
    <row r="568" spans="1:11">
      <c r="A568" s="1">
        <f t="shared" si="29"/>
        <v>0.56350000000000011</v>
      </c>
      <c r="B568" s="5">
        <f>(EXP(GAMMALN(1/3))*(1-_xlfn.GAMMA.DIST((A568^3)/(3*datos!$B$2),1/3,1,TRUE))-$F$1)/($F$2-$F$1)</f>
        <v>0.34769516482461982</v>
      </c>
      <c r="C568" s="1">
        <v>-0.76200900000000005</v>
      </c>
      <c r="D568">
        <v>564</v>
      </c>
      <c r="E568" s="1">
        <v>0.34769499999999998</v>
      </c>
      <c r="F568" s="5">
        <f t="shared" si="30"/>
        <v>1.6482461984157482E-7</v>
      </c>
      <c r="I568">
        <v>564</v>
      </c>
      <c r="J568" s="1">
        <v>0.34769499999999998</v>
      </c>
      <c r="K568" s="27">
        <f t="shared" si="31"/>
        <v>1.6482461984157482E-7</v>
      </c>
    </row>
    <row r="569" spans="1:11">
      <c r="A569" s="1">
        <f t="shared" si="29"/>
        <v>0.56450000000000011</v>
      </c>
      <c r="B569" s="5">
        <f>(EXP(GAMMALN(1/3))*(1-_xlfn.GAMMA.DIST((A569^3)/(3*datos!$B$2),1/3,1,TRUE))-$F$1)/($F$2-$F$1)</f>
        <v>0.34666136988369206</v>
      </c>
      <c r="C569" s="1">
        <v>-0.76140399999999997</v>
      </c>
      <c r="D569">
        <v>565</v>
      </c>
      <c r="E569" s="1">
        <v>0.346661</v>
      </c>
      <c r="F569" s="5">
        <f t="shared" si="30"/>
        <v>3.6988369206403249E-7</v>
      </c>
      <c r="I569">
        <v>565</v>
      </c>
      <c r="J569" s="1">
        <v>0.346661</v>
      </c>
      <c r="K569" s="27">
        <f t="shared" si="31"/>
        <v>3.6988369206403249E-7</v>
      </c>
    </row>
    <row r="570" spans="1:11">
      <c r="A570" s="1">
        <f t="shared" si="29"/>
        <v>0.56550000000000011</v>
      </c>
      <c r="B570" s="5">
        <f>(EXP(GAMMALN(1/3))*(1-_xlfn.GAMMA.DIST((A570^3)/(3*datos!$B$2),1/3,1,TRUE))-$F$1)/($F$2-$F$1)</f>
        <v>0.34562839818842428</v>
      </c>
      <c r="C570" s="1">
        <v>-0.76079600000000003</v>
      </c>
      <c r="D570">
        <v>566</v>
      </c>
      <c r="E570" s="1">
        <v>0.34562799999999999</v>
      </c>
      <c r="F570" s="5">
        <f t="shared" si="30"/>
        <v>3.981884242887368E-7</v>
      </c>
      <c r="I570">
        <v>566</v>
      </c>
      <c r="J570" s="1">
        <v>0.34562799999999999</v>
      </c>
      <c r="K570" s="27">
        <f t="shared" si="31"/>
        <v>3.981884242887368E-7</v>
      </c>
    </row>
    <row r="571" spans="1:11">
      <c r="A571" s="1">
        <f t="shared" si="29"/>
        <v>0.56650000000000011</v>
      </c>
      <c r="B571" s="5">
        <f>(EXP(GAMMALN(1/3))*(1-_xlfn.GAMMA.DIST((A571^3)/(3*datos!$B$2),1/3,1,TRUE))-$F$1)/($F$2-$F$1)</f>
        <v>0.34459625199905397</v>
      </c>
      <c r="C571" s="1">
        <v>-0.76018699999999995</v>
      </c>
      <c r="D571">
        <v>567</v>
      </c>
      <c r="E571" s="1">
        <v>0.34459600000000001</v>
      </c>
      <c r="F571" s="5">
        <f t="shared" si="30"/>
        <v>2.5199905395734135E-7</v>
      </c>
      <c r="I571">
        <v>567</v>
      </c>
      <c r="J571" s="1">
        <v>0.34459600000000001</v>
      </c>
      <c r="K571" s="27">
        <f t="shared" si="31"/>
        <v>2.5199905395734135E-7</v>
      </c>
    </row>
    <row r="572" spans="1:11">
      <c r="A572" s="1">
        <f t="shared" si="29"/>
        <v>0.56750000000000012</v>
      </c>
      <c r="B572" s="5">
        <f>(EXP(GAMMALN(1/3))*(1-_xlfn.GAMMA.DIST((A572^3)/(3*datos!$B$2),1/3,1,TRUE))-$F$1)/($F$2-$F$1)</f>
        <v>0.34356493357450713</v>
      </c>
      <c r="C572" s="1">
        <v>-0.75957600000000003</v>
      </c>
      <c r="D572">
        <v>568</v>
      </c>
      <c r="E572" s="1">
        <v>0.34356500000000001</v>
      </c>
      <c r="F572" s="5">
        <f t="shared" si="30"/>
        <v>-6.6425492883936954E-8</v>
      </c>
      <c r="I572">
        <v>568</v>
      </c>
      <c r="J572" s="1">
        <v>0.34356500000000001</v>
      </c>
      <c r="K572" s="27">
        <f t="shared" si="31"/>
        <v>-6.6425492883936954E-8</v>
      </c>
    </row>
    <row r="573" spans="1:11">
      <c r="A573" s="1">
        <f t="shared" si="29"/>
        <v>0.56850000000000012</v>
      </c>
      <c r="B573" s="5">
        <f>(EXP(GAMMALN(1/3))*(1-_xlfn.GAMMA.DIST((A573^3)/(3*datos!$B$2),1/3,1,TRUE))-$F$1)/($F$2-$F$1)</f>
        <v>0.34253444517236736</v>
      </c>
      <c r="C573" s="1">
        <v>-0.75896399999999997</v>
      </c>
      <c r="D573">
        <v>569</v>
      </c>
      <c r="E573" s="1">
        <v>0.34253400000000001</v>
      </c>
      <c r="F573" s="5">
        <f t="shared" si="30"/>
        <v>4.451723673581931E-7</v>
      </c>
      <c r="I573">
        <v>569</v>
      </c>
      <c r="J573" s="1">
        <v>0.34253400000000001</v>
      </c>
      <c r="K573" s="27">
        <f t="shared" si="31"/>
        <v>4.451723673581931E-7</v>
      </c>
    </row>
    <row r="574" spans="1:11">
      <c r="A574" s="1">
        <f t="shared" si="29"/>
        <v>0.56950000000000012</v>
      </c>
      <c r="B574" s="5">
        <f>(EXP(GAMMALN(1/3))*(1-_xlfn.GAMMA.DIST((A574^3)/(3*datos!$B$2),1/3,1,TRUE))-$F$1)/($F$2-$F$1)</f>
        <v>0.34150478904884474</v>
      </c>
      <c r="C574" s="1">
        <v>-0.75834999999999997</v>
      </c>
      <c r="D574">
        <v>570</v>
      </c>
      <c r="E574" s="1">
        <v>0.341505</v>
      </c>
      <c r="F574" s="5">
        <f t="shared" si="30"/>
        <v>-2.1095115526614805E-7</v>
      </c>
      <c r="I574">
        <v>570</v>
      </c>
      <c r="J574" s="1">
        <v>0.341505</v>
      </c>
      <c r="K574" s="27">
        <f t="shared" si="31"/>
        <v>-2.1095115526614805E-7</v>
      </c>
    </row>
    <row r="575" spans="1:11">
      <c r="A575" s="1">
        <f t="shared" si="29"/>
        <v>0.57050000000000012</v>
      </c>
      <c r="B575" s="5">
        <f>(EXP(GAMMALN(1/3))*(1-_xlfn.GAMMA.DIST((A575^3)/(3*datos!$B$2),1/3,1,TRUE))-$F$1)/($F$2-$F$1)</f>
        <v>0.34047596745874692</v>
      </c>
      <c r="C575" s="1">
        <v>-0.75773400000000002</v>
      </c>
      <c r="D575">
        <v>571</v>
      </c>
      <c r="E575" s="1">
        <v>0.340476</v>
      </c>
      <c r="F575" s="5">
        <f t="shared" si="30"/>
        <v>-3.2541253081053156E-8</v>
      </c>
      <c r="I575">
        <v>571</v>
      </c>
      <c r="J575" s="1">
        <v>0.340476</v>
      </c>
      <c r="K575" s="27">
        <f t="shared" si="31"/>
        <v>-3.2541253081053156E-8</v>
      </c>
    </row>
    <row r="576" spans="1:11">
      <c r="A576" s="1">
        <f t="shared" si="29"/>
        <v>0.57150000000000012</v>
      </c>
      <c r="B576" s="5">
        <f>(EXP(GAMMALN(1/3))*(1-_xlfn.GAMMA.DIST((A576^3)/(3*datos!$B$2),1/3,1,TRUE))-$F$1)/($F$2-$F$1)</f>
        <v>0.33944798265544618</v>
      </c>
      <c r="C576" s="1">
        <v>-0.75711700000000004</v>
      </c>
      <c r="D576">
        <v>572</v>
      </c>
      <c r="E576" s="1">
        <v>0.33944800000000003</v>
      </c>
      <c r="F576" s="5">
        <f t="shared" si="30"/>
        <v>-1.7344553848719357E-8</v>
      </c>
      <c r="I576">
        <v>572</v>
      </c>
      <c r="J576" s="1">
        <v>0.33944800000000003</v>
      </c>
      <c r="K576" s="27">
        <f t="shared" si="31"/>
        <v>-1.7344553848719357E-8</v>
      </c>
    </row>
    <row r="577" spans="1:11">
      <c r="A577" s="1">
        <f t="shared" si="29"/>
        <v>0.57250000000000012</v>
      </c>
      <c r="B577" s="5">
        <f>(EXP(GAMMALN(1/3))*(1-_xlfn.GAMMA.DIST((A577^3)/(3*datos!$B$2),1/3,1,TRUE))-$F$1)/($F$2-$F$1)</f>
        <v>0.33842083689085067</v>
      </c>
      <c r="C577" s="1">
        <v>-0.756498</v>
      </c>
      <c r="D577">
        <v>573</v>
      </c>
      <c r="E577" s="1">
        <v>0.33842100000000003</v>
      </c>
      <c r="F577" s="5">
        <f t="shared" si="30"/>
        <v>-1.631091493536907E-7</v>
      </c>
      <c r="I577">
        <v>573</v>
      </c>
      <c r="J577" s="1">
        <v>0.33842100000000003</v>
      </c>
      <c r="K577" s="27">
        <f t="shared" si="31"/>
        <v>-1.631091493536907E-7</v>
      </c>
    </row>
    <row r="578" spans="1:11">
      <c r="A578" s="1">
        <f t="shared" si="29"/>
        <v>0.57350000000000012</v>
      </c>
      <c r="B578" s="5">
        <f>(EXP(GAMMALN(1/3))*(1-_xlfn.GAMMA.DIST((A578^3)/(3*datos!$B$2),1/3,1,TRUE))-$F$1)/($F$2-$F$1)</f>
        <v>0.33739453241537332</v>
      </c>
      <c r="C578" s="1">
        <v>-0.75587700000000002</v>
      </c>
      <c r="D578">
        <v>574</v>
      </c>
      <c r="E578" s="1">
        <v>0.33739400000000003</v>
      </c>
      <c r="F578" s="5">
        <f t="shared" si="30"/>
        <v>5.3241537328885258E-7</v>
      </c>
      <c r="I578">
        <v>574</v>
      </c>
      <c r="J578" s="1">
        <v>0.33739400000000003</v>
      </c>
      <c r="K578" s="27">
        <f t="shared" si="31"/>
        <v>5.3241537328885258E-7</v>
      </c>
    </row>
    <row r="579" spans="1:11">
      <c r="A579" s="1">
        <f t="shared" si="29"/>
        <v>0.57450000000000012</v>
      </c>
      <c r="B579" s="5">
        <f>(EXP(GAMMALN(1/3))*(1-_xlfn.GAMMA.DIST((A579^3)/(3*datos!$B$2),1/3,1,TRUE))-$F$1)/($F$2-$F$1)</f>
        <v>0.33636907147789991</v>
      </c>
      <c r="C579" s="1">
        <v>-0.75525500000000001</v>
      </c>
      <c r="D579">
        <v>575</v>
      </c>
      <c r="E579" s="1">
        <v>0.33636899999999997</v>
      </c>
      <c r="F579" s="5">
        <f t="shared" si="30"/>
        <v>7.1477899932226308E-8</v>
      </c>
      <c r="I579">
        <v>575</v>
      </c>
      <c r="J579" s="1">
        <v>0.33636899999999997</v>
      </c>
      <c r="K579" s="27">
        <f t="shared" si="31"/>
        <v>7.1477899932226308E-8</v>
      </c>
    </row>
    <row r="580" spans="1:11">
      <c r="A580" s="1">
        <f t="shared" si="29"/>
        <v>0.57550000000000012</v>
      </c>
      <c r="B580" s="5">
        <f>(EXP(GAMMALN(1/3))*(1-_xlfn.GAMMA.DIST((A580^3)/(3*datos!$B$2),1/3,1,TRUE))-$F$1)/($F$2-$F$1)</f>
        <v>0.33534445632576082</v>
      </c>
      <c r="C580" s="1">
        <v>-0.75463100000000005</v>
      </c>
      <c r="D580">
        <v>576</v>
      </c>
      <c r="E580" s="1">
        <v>0.33534399999999998</v>
      </c>
      <c r="F580" s="5">
        <f t="shared" si="30"/>
        <v>4.5632576084475573E-7</v>
      </c>
      <c r="I580">
        <v>576</v>
      </c>
      <c r="J580" s="1">
        <v>0.33534399999999998</v>
      </c>
      <c r="K580" s="27">
        <f t="shared" si="31"/>
        <v>4.5632576084475573E-7</v>
      </c>
    </row>
    <row r="581" spans="1:11">
      <c r="A581" s="1">
        <f t="shared" si="29"/>
        <v>0.57650000000000001</v>
      </c>
      <c r="B581" s="5">
        <f>(EXP(GAMMALN(1/3))*(1-_xlfn.GAMMA.DIST((A581^3)/(3*datos!$B$2),1/3,1,TRUE))-$F$1)/($F$2-$F$1)</f>
        <v>0.33432068920469787</v>
      </c>
      <c r="C581" s="1">
        <v>-0.75400500000000004</v>
      </c>
      <c r="D581">
        <v>577</v>
      </c>
      <c r="E581" s="1">
        <v>0.33432099999999998</v>
      </c>
      <c r="F581" s="5">
        <f t="shared" si="30"/>
        <v>-3.1079530210531559E-7</v>
      </c>
      <c r="I581">
        <v>577</v>
      </c>
      <c r="J581" s="1">
        <v>0.33432099999999998</v>
      </c>
      <c r="K581" s="27">
        <f t="shared" si="31"/>
        <v>-3.1079530210531559E-7</v>
      </c>
    </row>
    <row r="582" spans="1:11">
      <c r="A582" s="1">
        <f t="shared" ref="A582:A645" si="32">$B$2*D582-$B$2/2</f>
        <v>0.57750000000000001</v>
      </c>
      <c r="B582" s="5">
        <f>(EXP(GAMMALN(1/3))*(1-_xlfn.GAMMA.DIST((A582^3)/(3*datos!$B$2),1/3,1,TRUE))-$F$1)/($F$2-$F$1)</f>
        <v>0.3332977723588349</v>
      </c>
      <c r="C582" s="1">
        <v>-0.75337799999999999</v>
      </c>
      <c r="D582">
        <v>578</v>
      </c>
      <c r="E582" s="1">
        <v>0.33329799999999998</v>
      </c>
      <c r="F582" s="5">
        <f t="shared" ref="F582:F645" si="33">B582-E582</f>
        <v>-2.2764116508477983E-7</v>
      </c>
      <c r="I582">
        <v>578</v>
      </c>
      <c r="J582" s="1">
        <v>0.33329799999999998</v>
      </c>
      <c r="K582" s="27">
        <f t="shared" ref="K582:K645" si="34">B582-J582</f>
        <v>-2.2764116508477983E-7</v>
      </c>
    </row>
    <row r="583" spans="1:11">
      <c r="A583" s="1">
        <f t="shared" si="32"/>
        <v>0.57850000000000001</v>
      </c>
      <c r="B583" s="5">
        <f>(EXP(GAMMALN(1/3))*(1-_xlfn.GAMMA.DIST((A583^3)/(3*datos!$B$2),1/3,1,TRUE))-$F$1)/($F$2-$F$1)</f>
        <v>0.33227570803064649</v>
      </c>
      <c r="C583" s="1">
        <v>-0.752749</v>
      </c>
      <c r="D583">
        <v>579</v>
      </c>
      <c r="E583" s="1">
        <v>0.33227600000000002</v>
      </c>
      <c r="F583" s="5">
        <f t="shared" si="33"/>
        <v>-2.919693535274881E-7</v>
      </c>
      <c r="I583">
        <v>579</v>
      </c>
      <c r="J583" s="1">
        <v>0.33227600000000002</v>
      </c>
      <c r="K583" s="27">
        <f t="shared" si="34"/>
        <v>-2.919693535274881E-7</v>
      </c>
    </row>
    <row r="584" spans="1:11">
      <c r="A584" s="1">
        <f t="shared" si="32"/>
        <v>0.57950000000000002</v>
      </c>
      <c r="B584" s="5">
        <f>(EXP(GAMMALN(1/3))*(1-_xlfn.GAMMA.DIST((A584^3)/(3*datos!$B$2),1/3,1,TRUE))-$F$1)/($F$2-$F$1)</f>
        <v>0.33125449846092847</v>
      </c>
      <c r="C584" s="1">
        <v>-0.75211799999999995</v>
      </c>
      <c r="D584">
        <v>580</v>
      </c>
      <c r="E584" s="1">
        <v>0.33125399999999999</v>
      </c>
      <c r="F584" s="5">
        <f t="shared" si="33"/>
        <v>4.9846092847749546E-7</v>
      </c>
      <c r="I584">
        <v>580</v>
      </c>
      <c r="J584" s="1">
        <v>0.33125399999999999</v>
      </c>
      <c r="K584" s="27">
        <f t="shared" si="34"/>
        <v>4.9846092847749546E-7</v>
      </c>
    </row>
    <row r="585" spans="1:11">
      <c r="A585" s="1">
        <f t="shared" si="32"/>
        <v>0.58050000000000002</v>
      </c>
      <c r="B585" s="5">
        <f>(EXP(GAMMALN(1/3))*(1-_xlfn.GAMMA.DIST((A585^3)/(3*datos!$B$2),1/3,1,TRUE))-$F$1)/($F$2-$F$1)</f>
        <v>0.3302341458887641</v>
      </c>
      <c r="C585" s="1">
        <v>-0.75148599999999999</v>
      </c>
      <c r="D585">
        <v>581</v>
      </c>
      <c r="E585" s="1">
        <v>0.33023400000000003</v>
      </c>
      <c r="F585" s="5">
        <f t="shared" si="33"/>
        <v>1.4588876406929074E-7</v>
      </c>
      <c r="I585">
        <v>581</v>
      </c>
      <c r="J585" s="1">
        <v>0.33023400000000003</v>
      </c>
      <c r="K585" s="27">
        <f t="shared" si="34"/>
        <v>1.4588876406929074E-7</v>
      </c>
    </row>
    <row r="586" spans="1:11">
      <c r="A586" s="1">
        <f t="shared" si="32"/>
        <v>0.58150000000000002</v>
      </c>
      <c r="B586" s="5">
        <f>(EXP(GAMMALN(1/3))*(1-_xlfn.GAMMA.DIST((A586^3)/(3*datos!$B$2),1/3,1,TRUE))-$F$1)/($F$2-$F$1)</f>
        <v>0.32921465255149707</v>
      </c>
      <c r="C586" s="1">
        <v>-0.75085199999999996</v>
      </c>
      <c r="D586">
        <v>582</v>
      </c>
      <c r="E586" s="1">
        <v>0.32921499999999998</v>
      </c>
      <c r="F586" s="5">
        <f t="shared" si="33"/>
        <v>-3.4744850291312801E-7</v>
      </c>
      <c r="I586">
        <v>582</v>
      </c>
      <c r="J586" s="1">
        <v>0.32921499999999998</v>
      </c>
      <c r="K586" s="27">
        <f t="shared" si="34"/>
        <v>-3.4744850291312801E-7</v>
      </c>
    </row>
    <row r="587" spans="1:11">
      <c r="A587" s="1">
        <f t="shared" si="32"/>
        <v>0.58250000000000002</v>
      </c>
      <c r="B587" s="5">
        <f>(EXP(GAMMALN(1/3))*(1-_xlfn.GAMMA.DIST((A587^3)/(3*datos!$B$2),1/3,1,TRUE))-$F$1)/($F$2-$F$1)</f>
        <v>0.32819602068469728</v>
      </c>
      <c r="C587" s="1">
        <v>-0.75021599999999999</v>
      </c>
      <c r="D587">
        <v>583</v>
      </c>
      <c r="E587" s="1">
        <v>0.32819599999999999</v>
      </c>
      <c r="F587" s="5">
        <f t="shared" si="33"/>
        <v>2.0684697288331222E-8</v>
      </c>
      <c r="I587">
        <v>583</v>
      </c>
      <c r="J587" s="1">
        <v>0.32819599999999999</v>
      </c>
      <c r="K587" s="27">
        <f t="shared" si="34"/>
        <v>2.0684697288331222E-8</v>
      </c>
    </row>
    <row r="588" spans="1:11">
      <c r="A588" s="1">
        <f t="shared" si="32"/>
        <v>0.58350000000000002</v>
      </c>
      <c r="B588" s="5">
        <f>(EXP(GAMMALN(1/3))*(1-_xlfn.GAMMA.DIST((A588^3)/(3*datos!$B$2),1/3,1,TRUE))-$F$1)/($F$2-$F$1)</f>
        <v>0.32717825252213217</v>
      </c>
      <c r="C588" s="1">
        <v>-0.749579</v>
      </c>
      <c r="D588">
        <v>584</v>
      </c>
      <c r="E588" s="1">
        <v>0.32717800000000002</v>
      </c>
      <c r="F588" s="5">
        <f t="shared" si="33"/>
        <v>2.5252213214921326E-7</v>
      </c>
      <c r="I588">
        <v>584</v>
      </c>
      <c r="J588" s="1">
        <v>0.32717800000000002</v>
      </c>
      <c r="K588" s="27">
        <f t="shared" si="34"/>
        <v>2.5252213214921326E-7</v>
      </c>
    </row>
    <row r="589" spans="1:11">
      <c r="A589" s="1">
        <f t="shared" si="32"/>
        <v>0.58450000000000002</v>
      </c>
      <c r="B589" s="5">
        <f>(EXP(GAMMALN(1/3))*(1-_xlfn.GAMMA.DIST((A589^3)/(3*datos!$B$2),1/3,1,TRUE))-$F$1)/($F$2-$F$1)</f>
        <v>0.32616135029573484</v>
      </c>
      <c r="C589" s="1">
        <v>-0.74894000000000005</v>
      </c>
      <c r="D589">
        <v>585</v>
      </c>
      <c r="E589" s="1">
        <v>0.32616099999999998</v>
      </c>
      <c r="F589" s="5">
        <f t="shared" si="33"/>
        <v>3.5029573486333732E-7</v>
      </c>
      <c r="I589">
        <v>585</v>
      </c>
      <c r="J589" s="1">
        <v>0.32616099999999998</v>
      </c>
      <c r="K589" s="27">
        <f t="shared" si="34"/>
        <v>3.5029573486333732E-7</v>
      </c>
    </row>
    <row r="590" spans="1:11">
      <c r="A590" s="1">
        <f t="shared" si="32"/>
        <v>0.58550000000000002</v>
      </c>
      <c r="B590" s="5">
        <f>(EXP(GAMMALN(1/3))*(1-_xlfn.GAMMA.DIST((A590^3)/(3*datos!$B$2),1/3,1,TRUE))-$F$1)/($F$2-$F$1)</f>
        <v>0.3251453162355733</v>
      </c>
      <c r="C590" s="1">
        <v>-0.74829999999999997</v>
      </c>
      <c r="D590">
        <v>586</v>
      </c>
      <c r="E590" s="1">
        <v>0.32514500000000002</v>
      </c>
      <c r="F590" s="5">
        <f t="shared" si="33"/>
        <v>3.1623557328330776E-7</v>
      </c>
      <c r="I590">
        <v>586</v>
      </c>
      <c r="J590" s="1">
        <v>0.32514500000000002</v>
      </c>
      <c r="K590" s="27">
        <f t="shared" si="34"/>
        <v>3.1623557328330776E-7</v>
      </c>
    </row>
    <row r="591" spans="1:11">
      <c r="A591" s="1">
        <f t="shared" si="32"/>
        <v>0.58650000000000002</v>
      </c>
      <c r="B591" s="5">
        <f>(EXP(GAMMALN(1/3))*(1-_xlfn.GAMMA.DIST((A591^3)/(3*datos!$B$2),1/3,1,TRUE))-$F$1)/($F$2-$F$1)</f>
        <v>0.32413015256981959</v>
      </c>
      <c r="C591" s="1">
        <v>-0.74765800000000004</v>
      </c>
      <c r="D591">
        <v>587</v>
      </c>
      <c r="E591" s="1">
        <v>0.32412999999999997</v>
      </c>
      <c r="F591" s="5">
        <f t="shared" si="33"/>
        <v>1.5256981961142557E-7</v>
      </c>
      <c r="I591">
        <v>587</v>
      </c>
      <c r="J591" s="1">
        <v>0.32412999999999997</v>
      </c>
      <c r="K591" s="27">
        <f t="shared" si="34"/>
        <v>1.5256981961142557E-7</v>
      </c>
    </row>
    <row r="592" spans="1:11">
      <c r="A592" s="1">
        <f t="shared" si="32"/>
        <v>0.58750000000000002</v>
      </c>
      <c r="B592" s="5">
        <f>(EXP(GAMMALN(1/3))*(1-_xlfn.GAMMA.DIST((A592^3)/(3*datos!$B$2),1/3,1,TRUE))-$F$1)/($F$2-$F$1)</f>
        <v>0.32311586152471872</v>
      </c>
      <c r="C592" s="1">
        <v>-0.74701399999999996</v>
      </c>
      <c r="D592">
        <v>588</v>
      </c>
      <c r="E592" s="1">
        <v>0.32311600000000001</v>
      </c>
      <c r="F592" s="5">
        <f t="shared" si="33"/>
        <v>-1.3847528129717901E-7</v>
      </c>
      <c r="I592">
        <v>588</v>
      </c>
      <c r="J592" s="1">
        <v>0.32311600000000001</v>
      </c>
      <c r="K592" s="27">
        <f t="shared" si="34"/>
        <v>-1.3847528129717901E-7</v>
      </c>
    </row>
    <row r="593" spans="1:11">
      <c r="A593" s="1">
        <f t="shared" si="32"/>
        <v>0.58850000000000002</v>
      </c>
      <c r="B593" s="5">
        <f>(EXP(GAMMALN(1/3))*(1-_xlfn.GAMMA.DIST((A593^3)/(3*datos!$B$2),1/3,1,TRUE))-$F$1)/($F$2-$F$1)</f>
        <v>0.32210244532455801</v>
      </c>
      <c r="C593" s="1">
        <v>-0.74636899999999995</v>
      </c>
      <c r="D593">
        <v>589</v>
      </c>
      <c r="E593" s="1">
        <v>0.322102</v>
      </c>
      <c r="F593" s="5">
        <f t="shared" si="33"/>
        <v>4.4532455800716519E-7</v>
      </c>
      <c r="I593">
        <v>589</v>
      </c>
      <c r="J593" s="1">
        <v>0.322102</v>
      </c>
      <c r="K593" s="27">
        <f t="shared" si="34"/>
        <v>4.4532455800716519E-7</v>
      </c>
    </row>
    <row r="594" spans="1:11">
      <c r="A594" s="1">
        <f t="shared" si="32"/>
        <v>0.58950000000000002</v>
      </c>
      <c r="B594" s="5">
        <f>(EXP(GAMMALN(1/3))*(1-_xlfn.GAMMA.DIST((A594^3)/(3*datos!$B$2),1/3,1,TRUE))-$F$1)/($F$2-$F$1)</f>
        <v>0.32108990619163585</v>
      </c>
      <c r="C594" s="1">
        <v>-0.745722</v>
      </c>
      <c r="D594">
        <v>590</v>
      </c>
      <c r="E594" s="1">
        <v>0.32108999999999999</v>
      </c>
      <c r="F594" s="5">
        <f t="shared" si="33"/>
        <v>-9.3808364132197397E-8</v>
      </c>
      <c r="I594">
        <v>590</v>
      </c>
      <c r="J594" s="1">
        <v>0.32108999999999999</v>
      </c>
      <c r="K594" s="27">
        <f t="shared" si="34"/>
        <v>-9.3808364132197397E-8</v>
      </c>
    </row>
    <row r="595" spans="1:11">
      <c r="A595" s="1">
        <f t="shared" si="32"/>
        <v>0.59050000000000002</v>
      </c>
      <c r="B595" s="5">
        <f>(EXP(GAMMALN(1/3))*(1-_xlfn.GAMMA.DIST((A595^3)/(3*datos!$B$2),1/3,1,TRUE))-$F$1)/($F$2-$F$1)</f>
        <v>0.32007824634623022</v>
      </c>
      <c r="C595" s="1">
        <v>-0.74507299999999999</v>
      </c>
      <c r="D595">
        <v>591</v>
      </c>
      <c r="E595" s="1">
        <v>0.32007799999999997</v>
      </c>
      <c r="F595" s="5">
        <f t="shared" si="33"/>
        <v>2.4634623024821778E-7</v>
      </c>
      <c r="I595">
        <v>591</v>
      </c>
      <c r="J595" s="1">
        <v>0.32007799999999997</v>
      </c>
      <c r="K595" s="27">
        <f t="shared" si="34"/>
        <v>2.4634623024821778E-7</v>
      </c>
    </row>
    <row r="596" spans="1:11">
      <c r="A596" s="1">
        <f t="shared" si="32"/>
        <v>0.59150000000000003</v>
      </c>
      <c r="B596" s="5">
        <f>(EXP(GAMMALN(1/3))*(1-_xlfn.GAMMA.DIST((A596^3)/(3*datos!$B$2),1/3,1,TRUE))-$F$1)/($F$2-$F$1)</f>
        <v>0.31906746800656854</v>
      </c>
      <c r="C596" s="1">
        <v>-0.74442299999999995</v>
      </c>
      <c r="D596">
        <v>592</v>
      </c>
      <c r="E596" s="1">
        <v>0.31906699999999999</v>
      </c>
      <c r="F596" s="5">
        <f t="shared" si="33"/>
        <v>4.6800656855472411E-7</v>
      </c>
      <c r="I596">
        <v>592</v>
      </c>
      <c r="J596" s="1">
        <v>0.31906699999999999</v>
      </c>
      <c r="K596" s="27">
        <f t="shared" si="34"/>
        <v>4.6800656855472411E-7</v>
      </c>
    </row>
    <row r="597" spans="1:11">
      <c r="A597" s="1">
        <f t="shared" si="32"/>
        <v>0.59250000000000003</v>
      </c>
      <c r="B597" s="5">
        <f>(EXP(GAMMALN(1/3))*(1-_xlfn.GAMMA.DIST((A597^3)/(3*datos!$B$2),1/3,1,TRUE))-$F$1)/($F$2-$F$1)</f>
        <v>0.31805757338879659</v>
      </c>
      <c r="C597" s="1">
        <v>-0.74377099999999996</v>
      </c>
      <c r="D597">
        <v>593</v>
      </c>
      <c r="E597" s="1">
        <v>0.31805699999999998</v>
      </c>
      <c r="F597" s="5">
        <f t="shared" si="33"/>
        <v>5.7338879660973063E-7</v>
      </c>
      <c r="I597">
        <v>593</v>
      </c>
      <c r="J597" s="1">
        <v>0.31805699999999998</v>
      </c>
      <c r="K597" s="27">
        <f t="shared" si="34"/>
        <v>5.7338879660973063E-7</v>
      </c>
    </row>
    <row r="598" spans="1:11">
      <c r="A598" s="1">
        <f t="shared" si="32"/>
        <v>0.59350000000000003</v>
      </c>
      <c r="B598" s="5">
        <f>(EXP(GAMMALN(1/3))*(1-_xlfn.GAMMA.DIST((A598^3)/(3*datos!$B$2),1/3,1,TRUE))-$F$1)/($F$2-$F$1)</f>
        <v>0.31704856470694642</v>
      </c>
      <c r="C598" s="1">
        <v>-0.74311700000000003</v>
      </c>
      <c r="D598">
        <v>594</v>
      </c>
      <c r="E598" s="1">
        <v>0.317048</v>
      </c>
      <c r="F598" s="5">
        <f t="shared" si="33"/>
        <v>5.6470694642651864E-7</v>
      </c>
      <c r="I598">
        <v>594</v>
      </c>
      <c r="J598" s="1">
        <v>0.317048</v>
      </c>
      <c r="K598" s="27">
        <f t="shared" si="34"/>
        <v>5.6470694642651864E-7</v>
      </c>
    </row>
    <row r="599" spans="1:11">
      <c r="A599" s="1">
        <f t="shared" si="32"/>
        <v>0.59450000000000003</v>
      </c>
      <c r="B599" s="5">
        <f>(EXP(GAMMALN(1/3))*(1-_xlfn.GAMMA.DIST((A599^3)/(3*datos!$B$2),1/3,1,TRUE))-$F$1)/($F$2-$F$1)</f>
        <v>0.31604044417290622</v>
      </c>
      <c r="C599" s="1">
        <v>-0.74246199999999996</v>
      </c>
      <c r="D599">
        <v>595</v>
      </c>
      <c r="E599" s="1">
        <v>0.31603999999999999</v>
      </c>
      <c r="F599" s="5">
        <f t="shared" si="33"/>
        <v>4.4417290623322003E-7</v>
      </c>
      <c r="I599">
        <v>595</v>
      </c>
      <c r="J599" s="1">
        <v>0.31603999999999999</v>
      </c>
      <c r="K599" s="27">
        <f t="shared" si="34"/>
        <v>4.4417290623322003E-7</v>
      </c>
    </row>
    <row r="600" spans="1:11">
      <c r="A600" s="1">
        <f t="shared" si="32"/>
        <v>0.59550000000000003</v>
      </c>
      <c r="B600" s="5">
        <f>(EXP(GAMMALN(1/3))*(1-_xlfn.GAMMA.DIST((A600^3)/(3*datos!$B$2),1/3,1,TRUE))-$F$1)/($F$2-$F$1)</f>
        <v>0.31503321399638928</v>
      </c>
      <c r="C600" s="1">
        <v>-0.74180500000000005</v>
      </c>
      <c r="D600">
        <v>596</v>
      </c>
      <c r="E600" s="1">
        <v>0.31503300000000001</v>
      </c>
      <c r="F600" s="5">
        <f t="shared" si="33"/>
        <v>2.1399638927555031E-7</v>
      </c>
      <c r="I600">
        <v>596</v>
      </c>
      <c r="J600" s="1">
        <v>0.31503300000000001</v>
      </c>
      <c r="K600" s="27">
        <f t="shared" si="34"/>
        <v>2.1399638927555031E-7</v>
      </c>
    </row>
    <row r="601" spans="1:11">
      <c r="A601" s="1">
        <f t="shared" si="32"/>
        <v>0.59650000000000003</v>
      </c>
      <c r="B601" s="5">
        <f>(EXP(GAMMALN(1/3))*(1-_xlfn.GAMMA.DIST((A601^3)/(3*datos!$B$2),1/3,1,TRUE))-$F$1)/($F$2-$F$1)</f>
        <v>0.31402687638490256</v>
      </c>
      <c r="C601" s="1">
        <v>-0.741147</v>
      </c>
      <c r="D601">
        <v>597</v>
      </c>
      <c r="E601" s="1">
        <v>0.314027</v>
      </c>
      <c r="F601" s="5">
        <f t="shared" si="33"/>
        <v>-1.2361509743596955E-7</v>
      </c>
      <c r="I601">
        <v>597</v>
      </c>
      <c r="J601" s="1">
        <v>0.314027</v>
      </c>
      <c r="K601" s="27">
        <f t="shared" si="34"/>
        <v>-1.2361509743596955E-7</v>
      </c>
    </row>
    <row r="602" spans="1:11">
      <c r="A602" s="1">
        <f t="shared" si="32"/>
        <v>0.59750000000000003</v>
      </c>
      <c r="B602" s="5">
        <f>(EXP(GAMMALN(1/3))*(1-_xlfn.GAMMA.DIST((A602^3)/(3*datos!$B$2),1/3,1,TRUE))-$F$1)/($F$2-$F$1)</f>
        <v>0.31302143354371514</v>
      </c>
      <c r="C602" s="1">
        <v>-0.74048599999999998</v>
      </c>
      <c r="D602">
        <v>598</v>
      </c>
      <c r="E602" s="1">
        <v>0.31302099999999999</v>
      </c>
      <c r="F602" s="5">
        <f t="shared" si="33"/>
        <v>4.3354371515036405E-7</v>
      </c>
      <c r="I602">
        <v>598</v>
      </c>
      <c r="J602" s="1">
        <v>0.31302099999999999</v>
      </c>
      <c r="K602" s="27">
        <f t="shared" si="34"/>
        <v>4.3354371515036405E-7</v>
      </c>
    </row>
    <row r="603" spans="1:11">
      <c r="A603" s="1">
        <f t="shared" si="32"/>
        <v>0.59850000000000003</v>
      </c>
      <c r="B603" s="5">
        <f>(EXP(GAMMALN(1/3))*(1-_xlfn.GAMMA.DIST((A603^3)/(3*datos!$B$2),1/3,1,TRUE))-$F$1)/($F$2-$F$1)</f>
        <v>0.31201688767582808</v>
      </c>
      <c r="C603" s="1">
        <v>-0.73982499999999995</v>
      </c>
      <c r="D603">
        <v>599</v>
      </c>
      <c r="E603" s="1">
        <v>0.31201699999999999</v>
      </c>
      <c r="F603" s="5">
        <f t="shared" si="33"/>
        <v>-1.1232417190809585E-7</v>
      </c>
      <c r="I603">
        <v>599</v>
      </c>
      <c r="J603" s="1">
        <v>0.31201699999999999</v>
      </c>
      <c r="K603" s="27">
        <f t="shared" si="34"/>
        <v>-1.1232417190809585E-7</v>
      </c>
    </row>
    <row r="604" spans="1:11">
      <c r="A604" s="1">
        <f t="shared" si="32"/>
        <v>0.59950000000000003</v>
      </c>
      <c r="B604" s="5">
        <f>(EXP(GAMMALN(1/3))*(1-_xlfn.GAMMA.DIST((A604^3)/(3*datos!$B$2),1/3,1,TRUE))-$F$1)/($F$2-$F$1)</f>
        <v>0.31101324098194277</v>
      </c>
      <c r="C604" s="1">
        <v>-0.73916099999999996</v>
      </c>
      <c r="D604">
        <v>600</v>
      </c>
      <c r="E604" s="1">
        <v>0.31101299999999998</v>
      </c>
      <c r="F604" s="5">
        <f t="shared" si="33"/>
        <v>2.409819427895421E-7</v>
      </c>
      <c r="I604">
        <v>600</v>
      </c>
      <c r="J604" s="1">
        <v>0.31101299999999998</v>
      </c>
      <c r="K604" s="27">
        <f t="shared" si="34"/>
        <v>2.409819427895421E-7</v>
      </c>
    </row>
    <row r="605" spans="1:11">
      <c r="A605" s="1">
        <f t="shared" si="32"/>
        <v>0.60050000000000003</v>
      </c>
      <c r="B605" s="5">
        <f>(EXP(GAMMALN(1/3))*(1-_xlfn.GAMMA.DIST((A605^3)/(3*datos!$B$2),1/3,1,TRUE))-$F$1)/($F$2-$F$1)</f>
        <v>0.31001049566042954</v>
      </c>
      <c r="C605" s="1">
        <v>-0.73849600000000004</v>
      </c>
      <c r="D605">
        <v>601</v>
      </c>
      <c r="E605" s="1">
        <v>0.31001000000000001</v>
      </c>
      <c r="F605" s="5">
        <f t="shared" si="33"/>
        <v>4.9566042953363976E-7</v>
      </c>
      <c r="I605">
        <v>601</v>
      </c>
      <c r="J605" s="1">
        <v>0.31001000000000001</v>
      </c>
      <c r="K605" s="27">
        <f t="shared" si="34"/>
        <v>4.9566042953363976E-7</v>
      </c>
    </row>
    <row r="606" spans="1:11">
      <c r="A606" s="1">
        <f t="shared" si="32"/>
        <v>0.60150000000000003</v>
      </c>
      <c r="B606" s="5">
        <f>(EXP(GAMMALN(1/3))*(1-_xlfn.GAMMA.DIST((A606^3)/(3*datos!$B$2),1/3,1,TRUE))-$F$1)/($F$2-$F$1)</f>
        <v>0.30900865390729676</v>
      </c>
      <c r="C606" s="1">
        <v>-0.73782999999999999</v>
      </c>
      <c r="D606">
        <v>602</v>
      </c>
      <c r="E606" s="1">
        <v>0.30900899999999998</v>
      </c>
      <c r="F606" s="5">
        <f t="shared" si="33"/>
        <v>-3.4609270321839247E-7</v>
      </c>
      <c r="I606">
        <v>602</v>
      </c>
      <c r="J606" s="1">
        <v>0.30900899999999998</v>
      </c>
      <c r="K606" s="27">
        <f t="shared" si="34"/>
        <v>-3.4609270321839247E-7</v>
      </c>
    </row>
    <row r="607" spans="1:11">
      <c r="A607" s="1">
        <f t="shared" si="32"/>
        <v>0.60250000000000004</v>
      </c>
      <c r="B607" s="5">
        <f>(EXP(GAMMALN(1/3))*(1-_xlfn.GAMMA.DIST((A607^3)/(3*datos!$B$2),1/3,1,TRUE))-$F$1)/($F$2-$F$1)</f>
        <v>0.30800771791616044</v>
      </c>
      <c r="C607" s="1">
        <v>-0.73716199999999998</v>
      </c>
      <c r="D607">
        <v>603</v>
      </c>
      <c r="E607" s="1">
        <v>0.308008</v>
      </c>
      <c r="F607" s="5">
        <f t="shared" si="33"/>
        <v>-2.8208383956451755E-7</v>
      </c>
      <c r="I607">
        <v>603</v>
      </c>
      <c r="J607" s="1">
        <v>0.308008</v>
      </c>
      <c r="K607" s="27">
        <f t="shared" si="34"/>
        <v>-2.8208383956451755E-7</v>
      </c>
    </row>
    <row r="608" spans="1:11">
      <c r="A608" s="1">
        <f t="shared" si="32"/>
        <v>0.60350000000000004</v>
      </c>
      <c r="B608" s="5">
        <f>(EXP(GAMMALN(1/3))*(1-_xlfn.GAMMA.DIST((A608^3)/(3*datos!$B$2),1/3,1,TRUE))-$F$1)/($F$2-$F$1)</f>
        <v>0.30700768987821137</v>
      </c>
      <c r="C608" s="1">
        <v>-0.73649200000000004</v>
      </c>
      <c r="D608">
        <v>604</v>
      </c>
      <c r="E608" s="1">
        <v>0.307008</v>
      </c>
      <c r="F608" s="5">
        <f t="shared" si="33"/>
        <v>-3.1012178863809581E-7</v>
      </c>
      <c r="I608">
        <v>604</v>
      </c>
      <c r="J608" s="1">
        <v>0.307008</v>
      </c>
      <c r="K608" s="27">
        <f t="shared" si="34"/>
        <v>-3.1012178863809581E-7</v>
      </c>
    </row>
    <row r="609" spans="1:11">
      <c r="A609" s="1">
        <f t="shared" si="32"/>
        <v>0.60450000000000004</v>
      </c>
      <c r="B609" s="5">
        <f>(EXP(GAMMALN(1/3))*(1-_xlfn.GAMMA.DIST((A609^3)/(3*datos!$B$2),1/3,1,TRUE))-$F$1)/($F$2-$F$1)</f>
        <v>0.30600857198218528</v>
      </c>
      <c r="C609" s="1">
        <v>-0.73582099999999995</v>
      </c>
      <c r="D609">
        <v>605</v>
      </c>
      <c r="E609" s="1">
        <v>0.306008</v>
      </c>
      <c r="F609" s="5">
        <f t="shared" si="33"/>
        <v>5.7198218528231592E-7</v>
      </c>
      <c r="I609">
        <v>605</v>
      </c>
      <c r="J609" s="1">
        <v>0.306008</v>
      </c>
      <c r="K609" s="27">
        <f t="shared" si="34"/>
        <v>5.7198218528231592E-7</v>
      </c>
    </row>
    <row r="610" spans="1:11">
      <c r="A610" s="1">
        <f t="shared" si="32"/>
        <v>0.60550000000000004</v>
      </c>
      <c r="B610" s="5">
        <f>(EXP(GAMMALN(1/3))*(1-_xlfn.GAMMA.DIST((A610^3)/(3*datos!$B$2),1/3,1,TRUE))-$F$1)/($F$2-$F$1)</f>
        <v>0.30501036641433166</v>
      </c>
      <c r="C610" s="1">
        <v>-0.73514800000000002</v>
      </c>
      <c r="D610">
        <v>606</v>
      </c>
      <c r="E610" s="1">
        <v>0.30501</v>
      </c>
      <c r="F610" s="5">
        <f t="shared" si="33"/>
        <v>3.6641433165396364E-7</v>
      </c>
      <c r="I610">
        <v>606</v>
      </c>
      <c r="J610" s="1">
        <v>0.30501</v>
      </c>
      <c r="K610" s="27">
        <f t="shared" si="34"/>
        <v>3.6641433165396364E-7</v>
      </c>
    </row>
    <row r="611" spans="1:11">
      <c r="A611" s="1">
        <f t="shared" si="32"/>
        <v>0.60650000000000004</v>
      </c>
      <c r="B611" s="5">
        <f>(EXP(GAMMALN(1/3))*(1-_xlfn.GAMMA.DIST((A611^3)/(3*datos!$B$2),1/3,1,TRUE))-$F$1)/($F$2-$F$1)</f>
        <v>0.30401307535838151</v>
      </c>
      <c r="C611" s="1">
        <v>-0.73447300000000004</v>
      </c>
      <c r="D611">
        <v>607</v>
      </c>
      <c r="E611" s="1">
        <v>0.30401299999999998</v>
      </c>
      <c r="F611" s="5">
        <f t="shared" si="33"/>
        <v>7.5358381534940122E-8</v>
      </c>
      <c r="I611">
        <v>607</v>
      </c>
      <c r="J611" s="1">
        <v>0.30401299999999998</v>
      </c>
      <c r="K611" s="27">
        <f t="shared" si="34"/>
        <v>7.5358381534940122E-8</v>
      </c>
    </row>
    <row r="612" spans="1:11">
      <c r="A612" s="1">
        <f t="shared" si="32"/>
        <v>0.60750000000000004</v>
      </c>
      <c r="B612" s="5">
        <f>(EXP(GAMMALN(1/3))*(1-_xlfn.GAMMA.DIST((A612^3)/(3*datos!$B$2),1/3,1,TRUE))-$F$1)/($F$2-$F$1)</f>
        <v>0.3030167009955172</v>
      </c>
      <c r="C612" s="1">
        <v>-0.73379700000000003</v>
      </c>
      <c r="D612">
        <v>608</v>
      </c>
      <c r="E612" s="1">
        <v>0.30301699999999998</v>
      </c>
      <c r="F612" s="5">
        <f t="shared" si="33"/>
        <v>-2.9900448278441516E-7</v>
      </c>
      <c r="I612">
        <v>608</v>
      </c>
      <c r="J612" s="1">
        <v>0.30301699999999998</v>
      </c>
      <c r="K612" s="27">
        <f t="shared" si="34"/>
        <v>-2.9900448278441516E-7</v>
      </c>
    </row>
    <row r="613" spans="1:11">
      <c r="A613" s="1">
        <f t="shared" si="32"/>
        <v>0.60850000000000004</v>
      </c>
      <c r="B613" s="5">
        <f>(EXP(GAMMALN(1/3))*(1-_xlfn.GAMMA.DIST((A613^3)/(3*datos!$B$2),1/3,1,TRUE))-$F$1)/($F$2-$F$1)</f>
        <v>0.30202124550434079</v>
      </c>
      <c r="C613" s="1">
        <v>-0.73311899999999997</v>
      </c>
      <c r="D613">
        <v>609</v>
      </c>
      <c r="E613" s="1">
        <v>0.30202099999999998</v>
      </c>
      <c r="F613" s="5">
        <f t="shared" si="33"/>
        <v>2.4550434080117256E-7</v>
      </c>
      <c r="I613">
        <v>609</v>
      </c>
      <c r="J613" s="1">
        <v>0.30202099999999998</v>
      </c>
      <c r="K613" s="27">
        <f t="shared" si="34"/>
        <v>2.4550434080117256E-7</v>
      </c>
    </row>
    <row r="614" spans="1:11">
      <c r="A614" s="1">
        <f t="shared" si="32"/>
        <v>0.60950000000000004</v>
      </c>
      <c r="B614" s="5">
        <f>(EXP(GAMMALN(1/3))*(1-_xlfn.GAMMA.DIST((A614^3)/(3*datos!$B$2),1/3,1,TRUE))-$F$1)/($F$2-$F$1)</f>
        <v>0.30102671106084261</v>
      </c>
      <c r="C614" s="1">
        <v>-0.73243899999999995</v>
      </c>
      <c r="D614">
        <v>610</v>
      </c>
      <c r="E614" s="1">
        <v>0.30102699999999999</v>
      </c>
      <c r="F614" s="5">
        <f t="shared" si="33"/>
        <v>-2.8893915737793208E-7</v>
      </c>
      <c r="I614">
        <v>610</v>
      </c>
      <c r="J614" s="1">
        <v>0.30102699999999999</v>
      </c>
      <c r="K614" s="27">
        <f t="shared" si="34"/>
        <v>-2.8893915737793208E-7</v>
      </c>
    </row>
    <row r="615" spans="1:11">
      <c r="A615" s="1">
        <f t="shared" si="32"/>
        <v>0.61050000000000004</v>
      </c>
      <c r="B615" s="5">
        <f>(EXP(GAMMALN(1/3))*(1-_xlfn.GAMMA.DIST((A615^3)/(3*datos!$B$2),1/3,1,TRUE))-$F$1)/($F$2-$F$1)</f>
        <v>0.30003309983837129</v>
      </c>
      <c r="C615" s="1">
        <v>-0.73175800000000002</v>
      </c>
      <c r="D615">
        <v>611</v>
      </c>
      <c r="E615" s="1">
        <v>0.30003299999999999</v>
      </c>
      <c r="F615" s="5">
        <f t="shared" si="33"/>
        <v>9.9838371292459982E-8</v>
      </c>
      <c r="I615">
        <v>611</v>
      </c>
      <c r="J615" s="1">
        <v>0.30003299999999999</v>
      </c>
      <c r="K615" s="27">
        <f t="shared" si="34"/>
        <v>9.9838371292459982E-8</v>
      </c>
    </row>
    <row r="616" spans="1:11">
      <c r="A616" s="1">
        <f t="shared" si="32"/>
        <v>0.61150000000000004</v>
      </c>
      <c r="B616" s="5">
        <f>(EXP(GAMMALN(1/3))*(1-_xlfn.GAMMA.DIST((A616^3)/(3*datos!$B$2),1/3,1,TRUE))-$F$1)/($F$2-$F$1)</f>
        <v>0.29904041400760051</v>
      </c>
      <c r="C616" s="1">
        <v>-0.73107599999999995</v>
      </c>
      <c r="D616">
        <v>612</v>
      </c>
      <c r="E616" s="1">
        <v>0.29903999999999997</v>
      </c>
      <c r="F616" s="5">
        <f t="shared" si="33"/>
        <v>4.1400760053544872E-7</v>
      </c>
      <c r="I616">
        <v>612</v>
      </c>
      <c r="J616" s="1">
        <v>0.29903999999999997</v>
      </c>
      <c r="K616" s="27">
        <f t="shared" si="34"/>
        <v>4.1400760053544872E-7</v>
      </c>
    </row>
    <row r="617" spans="1:11">
      <c r="A617" s="1">
        <f t="shared" si="32"/>
        <v>0.61250000000000004</v>
      </c>
      <c r="B617" s="5">
        <f>(EXP(GAMMALN(1/3))*(1-_xlfn.GAMMA.DIST((A617^3)/(3*datos!$B$2),1/3,1,TRUE))-$F$1)/($F$2-$F$1)</f>
        <v>0.29804865573649919</v>
      </c>
      <c r="C617" s="1">
        <v>-0.73039100000000001</v>
      </c>
      <c r="D617">
        <v>613</v>
      </c>
      <c r="E617" s="1">
        <v>0.29804900000000001</v>
      </c>
      <c r="F617" s="5">
        <f t="shared" si="33"/>
        <v>-3.4426350081773194E-7</v>
      </c>
      <c r="I617">
        <v>613</v>
      </c>
      <c r="J617" s="1">
        <v>0.29804900000000001</v>
      </c>
      <c r="K617" s="27">
        <f t="shared" si="34"/>
        <v>-3.4426350081773194E-7</v>
      </c>
    </row>
    <row r="618" spans="1:11">
      <c r="A618" s="1">
        <f t="shared" si="32"/>
        <v>0.61350000000000005</v>
      </c>
      <c r="B618" s="5">
        <f>(EXP(GAMMALN(1/3))*(1-_xlfn.GAMMA.DIST((A618^3)/(3*datos!$B$2),1/3,1,TRUE))-$F$1)/($F$2-$F$1)</f>
        <v>0.29705782719030005</v>
      </c>
      <c r="C618" s="1">
        <v>-0.72970599999999997</v>
      </c>
      <c r="D618">
        <v>614</v>
      </c>
      <c r="E618" s="1">
        <v>0.29705799999999999</v>
      </c>
      <c r="F618" s="5">
        <f t="shared" si="33"/>
        <v>-1.7280969993871409E-7</v>
      </c>
      <c r="I618">
        <v>614</v>
      </c>
      <c r="J618" s="1">
        <v>0.29705799999999999</v>
      </c>
      <c r="K618" s="27">
        <f t="shared" si="34"/>
        <v>-1.7280969993871409E-7</v>
      </c>
    </row>
    <row r="619" spans="1:11">
      <c r="A619" s="1">
        <f t="shared" si="32"/>
        <v>0.61450000000000005</v>
      </c>
      <c r="B619" s="5">
        <f>(EXP(GAMMALN(1/3))*(1-_xlfn.GAMMA.DIST((A619^3)/(3*datos!$B$2),1/3,1,TRUE))-$F$1)/($F$2-$F$1)</f>
        <v>0.29606793053146846</v>
      </c>
      <c r="C619" s="1">
        <v>-0.72901800000000005</v>
      </c>
      <c r="D619">
        <v>615</v>
      </c>
      <c r="E619" s="1">
        <v>0.296068</v>
      </c>
      <c r="F619" s="5">
        <f t="shared" si="33"/>
        <v>-6.9468531538330325E-8</v>
      </c>
      <c r="I619">
        <v>615</v>
      </c>
      <c r="J619" s="1">
        <v>0.296068</v>
      </c>
      <c r="K619" s="27">
        <f t="shared" si="34"/>
        <v>-6.9468531538330325E-8</v>
      </c>
    </row>
    <row r="620" spans="1:11">
      <c r="A620" s="1">
        <f t="shared" si="32"/>
        <v>0.61550000000000005</v>
      </c>
      <c r="B620" s="5">
        <f>(EXP(GAMMALN(1/3))*(1-_xlfn.GAMMA.DIST((A620^3)/(3*datos!$B$2),1/3,1,TRUE))-$F$1)/($F$2-$F$1)</f>
        <v>0.29507896791967025</v>
      </c>
      <c r="C620" s="1">
        <v>-0.728329</v>
      </c>
      <c r="D620">
        <v>616</v>
      </c>
      <c r="E620" s="1">
        <v>0.29507899999999998</v>
      </c>
      <c r="F620" s="5">
        <f t="shared" si="33"/>
        <v>-3.2080329726014156E-8</v>
      </c>
      <c r="I620">
        <v>616</v>
      </c>
      <c r="J620" s="1">
        <v>0.29507899999999998</v>
      </c>
      <c r="K620" s="27">
        <f t="shared" si="34"/>
        <v>-3.2080329726014156E-8</v>
      </c>
    </row>
    <row r="621" spans="1:11">
      <c r="A621" s="1">
        <f t="shared" si="32"/>
        <v>0.61650000000000005</v>
      </c>
      <c r="B621" s="5">
        <f>(EXP(GAMMALN(1/3))*(1-_xlfn.GAMMA.DIST((A621^3)/(3*datos!$B$2),1/3,1,TRUE))-$F$1)/($F$2-$F$1)</f>
        <v>0.29409094151174187</v>
      </c>
      <c r="C621" s="1">
        <v>-0.72763900000000004</v>
      </c>
      <c r="D621">
        <v>617</v>
      </c>
      <c r="E621" s="1">
        <v>0.29409099999999999</v>
      </c>
      <c r="F621" s="5">
        <f t="shared" si="33"/>
        <v>-5.8488258125599657E-8</v>
      </c>
      <c r="I621">
        <v>617</v>
      </c>
      <c r="J621" s="1">
        <v>0.29409099999999999</v>
      </c>
      <c r="K621" s="27">
        <f t="shared" si="34"/>
        <v>-5.8488258125599657E-8</v>
      </c>
    </row>
    <row r="622" spans="1:11">
      <c r="A622" s="1">
        <f t="shared" si="32"/>
        <v>0.61750000000000005</v>
      </c>
      <c r="B622" s="5">
        <f>(EXP(GAMMALN(1/3))*(1-_xlfn.GAMMA.DIST((A622^3)/(3*datos!$B$2),1/3,1,TRUE))-$F$1)/($F$2-$F$1)</f>
        <v>0.29310385346165857</v>
      </c>
      <c r="C622" s="1">
        <v>-0.72694599999999998</v>
      </c>
      <c r="D622">
        <v>618</v>
      </c>
      <c r="E622" s="1">
        <v>0.29310399999999998</v>
      </c>
      <c r="F622" s="5">
        <f t="shared" si="33"/>
        <v>-1.4653834140565536E-7</v>
      </c>
      <c r="I622">
        <v>618</v>
      </c>
      <c r="J622" s="1">
        <v>0.29310399999999998</v>
      </c>
      <c r="K622" s="27">
        <f t="shared" si="34"/>
        <v>-1.4653834140565536E-7</v>
      </c>
    </row>
    <row r="623" spans="1:11">
      <c r="A623" s="1">
        <f t="shared" si="32"/>
        <v>0.61850000000000005</v>
      </c>
      <c r="B623" s="5">
        <f>(EXP(GAMMALN(1/3))*(1-_xlfn.GAMMA.DIST((A623^3)/(3*datos!$B$2),1/3,1,TRUE))-$F$1)/($F$2-$F$1)</f>
        <v>0.29211770592050279</v>
      </c>
      <c r="C623" s="1">
        <v>-0.72625300000000004</v>
      </c>
      <c r="D623">
        <v>619</v>
      </c>
      <c r="E623" s="1">
        <v>0.29211799999999999</v>
      </c>
      <c r="F623" s="5">
        <f t="shared" si="33"/>
        <v>-2.9407949719839621E-7</v>
      </c>
      <c r="I623">
        <v>619</v>
      </c>
      <c r="J623" s="1">
        <v>0.29211799999999999</v>
      </c>
      <c r="K623" s="27">
        <f t="shared" si="34"/>
        <v>-2.9407949719839621E-7</v>
      </c>
    </row>
    <row r="624" spans="1:11">
      <c r="A624" s="1">
        <f t="shared" si="32"/>
        <v>0.61950000000000005</v>
      </c>
      <c r="B624" s="5">
        <f>(EXP(GAMMALN(1/3))*(1-_xlfn.GAMMA.DIST((A624^3)/(3*datos!$B$2),1/3,1,TRUE))-$F$1)/($F$2-$F$1)</f>
        <v>0.29113250103643312</v>
      </c>
      <c r="C624" s="1">
        <v>-0.72555700000000001</v>
      </c>
      <c r="D624">
        <v>620</v>
      </c>
      <c r="E624" s="1">
        <v>0.291132</v>
      </c>
      <c r="F624" s="5">
        <f t="shared" si="33"/>
        <v>5.0103643312038315E-7</v>
      </c>
      <c r="I624">
        <v>620</v>
      </c>
      <c r="J624" s="1">
        <v>0.291132</v>
      </c>
      <c r="K624" s="27">
        <f t="shared" si="34"/>
        <v>5.0103643312038315E-7</v>
      </c>
    </row>
    <row r="625" spans="1:11">
      <c r="A625" s="1">
        <f t="shared" si="32"/>
        <v>0.62050000000000005</v>
      </c>
      <c r="B625" s="5">
        <f>(EXP(GAMMALN(1/3))*(1-_xlfn.GAMMA.DIST((A625^3)/(3*datos!$B$2),1/3,1,TRUE))-$F$1)/($F$2-$F$1)</f>
        <v>0.29014824095465352</v>
      </c>
      <c r="C625" s="1">
        <v>-0.72485999999999995</v>
      </c>
      <c r="D625">
        <v>621</v>
      </c>
      <c r="E625" s="1">
        <v>0.29014800000000002</v>
      </c>
      <c r="F625" s="5">
        <f t="shared" si="33"/>
        <v>2.4095465350759682E-7</v>
      </c>
      <c r="I625">
        <v>621</v>
      </c>
      <c r="J625" s="1">
        <v>0.29014800000000002</v>
      </c>
      <c r="K625" s="27">
        <f t="shared" si="34"/>
        <v>2.4095465350759682E-7</v>
      </c>
    </row>
    <row r="626" spans="1:11">
      <c r="A626" s="1">
        <f t="shared" si="32"/>
        <v>0.62150000000000005</v>
      </c>
      <c r="B626" s="5">
        <f>(EXP(GAMMALN(1/3))*(1-_xlfn.GAMMA.DIST((A626^3)/(3*datos!$B$2),1/3,1,TRUE))-$F$1)/($F$2-$F$1)</f>
        <v>0.28916492781738201</v>
      </c>
      <c r="C626" s="1">
        <v>-0.72416199999999997</v>
      </c>
      <c r="D626">
        <v>622</v>
      </c>
      <c r="E626" s="1">
        <v>0.28916500000000001</v>
      </c>
      <c r="F626" s="5">
        <f t="shared" si="33"/>
        <v>-7.2182617993910014E-8</v>
      </c>
      <c r="I626">
        <v>622</v>
      </c>
      <c r="J626" s="1">
        <v>0.28916500000000001</v>
      </c>
      <c r="K626" s="27">
        <f t="shared" si="34"/>
        <v>-7.2182617993910014E-8</v>
      </c>
    </row>
    <row r="627" spans="1:11">
      <c r="A627" s="1">
        <f t="shared" si="32"/>
        <v>0.62250000000000005</v>
      </c>
      <c r="B627" s="5">
        <f>(EXP(GAMMALN(1/3))*(1-_xlfn.GAMMA.DIST((A627^3)/(3*datos!$B$2),1/3,1,TRUE))-$F$1)/($F$2-$F$1)</f>
        <v>0.28818256376381851</v>
      </c>
      <c r="C627" s="1">
        <v>-0.72346200000000005</v>
      </c>
      <c r="D627">
        <v>623</v>
      </c>
      <c r="E627" s="1">
        <v>0.28818199999999999</v>
      </c>
      <c r="F627" s="5">
        <f t="shared" si="33"/>
        <v>5.6376381851741542E-7</v>
      </c>
      <c r="I627">
        <v>623</v>
      </c>
      <c r="J627" s="1">
        <v>0.28818199999999999</v>
      </c>
      <c r="K627" s="27">
        <f t="shared" si="34"/>
        <v>5.6376381851741542E-7</v>
      </c>
    </row>
    <row r="628" spans="1:11">
      <c r="A628" s="1">
        <f t="shared" si="32"/>
        <v>0.62350000000000005</v>
      </c>
      <c r="B628" s="5">
        <f>(EXP(GAMMALN(1/3))*(1-_xlfn.GAMMA.DIST((A628^3)/(3*datos!$B$2),1/3,1,TRUE))-$F$1)/($F$2-$F$1)</f>
        <v>0.28720115093011483</v>
      </c>
      <c r="C628" s="1">
        <v>-0.72275999999999996</v>
      </c>
      <c r="D628">
        <v>624</v>
      </c>
      <c r="E628" s="1">
        <v>0.28720099999999998</v>
      </c>
      <c r="F628" s="5">
        <f t="shared" si="33"/>
        <v>1.5093011485056707E-7</v>
      </c>
      <c r="I628">
        <v>624</v>
      </c>
      <c r="J628" s="1">
        <v>0.28720099999999998</v>
      </c>
      <c r="K628" s="27">
        <f t="shared" si="34"/>
        <v>1.5093011485056707E-7</v>
      </c>
    </row>
    <row r="629" spans="1:11">
      <c r="A629" s="1">
        <f t="shared" si="32"/>
        <v>0.62450000000000006</v>
      </c>
      <c r="B629" s="5">
        <f>(EXP(GAMMALN(1/3))*(1-_xlfn.GAMMA.DIST((A629^3)/(3*datos!$B$2),1/3,1,TRUE))-$F$1)/($F$2-$F$1)</f>
        <v>0.28622069144934265</v>
      </c>
      <c r="C629" s="1">
        <v>-0.72205699999999995</v>
      </c>
      <c r="D629">
        <v>625</v>
      </c>
      <c r="E629" s="1">
        <v>0.286221</v>
      </c>
      <c r="F629" s="5">
        <f t="shared" si="33"/>
        <v>-3.0855065735746479E-7</v>
      </c>
      <c r="I629">
        <v>625</v>
      </c>
      <c r="J629" s="1">
        <v>0.286221</v>
      </c>
      <c r="K629" s="27">
        <f t="shared" si="34"/>
        <v>-3.0855065735746479E-7</v>
      </c>
    </row>
    <row r="630" spans="1:11">
      <c r="A630" s="1">
        <f t="shared" si="32"/>
        <v>0.62550000000000006</v>
      </c>
      <c r="B630" s="5">
        <f>(EXP(GAMMALN(1/3))*(1-_xlfn.GAMMA.DIST((A630^3)/(3*datos!$B$2),1/3,1,TRUE))-$F$1)/($F$2-$F$1)</f>
        <v>0.28524118745146271</v>
      </c>
      <c r="C630" s="1">
        <v>-0.72135199999999999</v>
      </c>
      <c r="D630">
        <v>626</v>
      </c>
      <c r="E630" s="1">
        <v>0.28524100000000002</v>
      </c>
      <c r="F630" s="5">
        <f t="shared" si="33"/>
        <v>1.8745146268539514E-7</v>
      </c>
      <c r="I630">
        <v>626</v>
      </c>
      <c r="J630" s="1">
        <v>0.28524100000000002</v>
      </c>
      <c r="K630" s="27">
        <f t="shared" si="34"/>
        <v>1.8745146268539514E-7</v>
      </c>
    </row>
    <row r="631" spans="1:11">
      <c r="A631" s="1">
        <f t="shared" si="32"/>
        <v>0.62650000000000006</v>
      </c>
      <c r="B631" s="5">
        <f>(EXP(GAMMALN(1/3))*(1-_xlfn.GAMMA.DIST((A631^3)/(3*datos!$B$2),1/3,1,TRUE))-$F$1)/($F$2-$F$1)</f>
        <v>0.2842626410632938</v>
      </c>
      <c r="C631" s="1">
        <v>-0.72064600000000001</v>
      </c>
      <c r="D631">
        <v>627</v>
      </c>
      <c r="E631" s="1">
        <v>0.28426299999999999</v>
      </c>
      <c r="F631" s="5">
        <f t="shared" si="33"/>
        <v>-3.589367061906934E-7</v>
      </c>
      <c r="I631">
        <v>627</v>
      </c>
      <c r="J631" s="1">
        <v>0.28426299999999999</v>
      </c>
      <c r="K631" s="27">
        <f t="shared" si="34"/>
        <v>-3.589367061906934E-7</v>
      </c>
    </row>
    <row r="632" spans="1:11">
      <c r="A632" s="1">
        <f t="shared" si="32"/>
        <v>0.62750000000000006</v>
      </c>
      <c r="B632" s="5">
        <f>(EXP(GAMMALN(1/3))*(1-_xlfn.GAMMA.DIST((A632^3)/(3*datos!$B$2),1/3,1,TRUE))-$F$1)/($F$2-$F$1)</f>
        <v>0.28328505440848067</v>
      </c>
      <c r="C632" s="1">
        <v>-0.71993799999999997</v>
      </c>
      <c r="D632">
        <v>628</v>
      </c>
      <c r="E632" s="1">
        <v>0.28328500000000001</v>
      </c>
      <c r="F632" s="5">
        <f t="shared" si="33"/>
        <v>5.4408480665291137E-8</v>
      </c>
      <c r="I632">
        <v>628</v>
      </c>
      <c r="J632" s="1">
        <v>0.28328500000000001</v>
      </c>
      <c r="K632" s="27">
        <f t="shared" si="34"/>
        <v>5.4408480665291137E-8</v>
      </c>
    </row>
    <row r="633" spans="1:11">
      <c r="A633" s="1">
        <f t="shared" si="32"/>
        <v>0.62850000000000006</v>
      </c>
      <c r="B633" s="5">
        <f>(EXP(GAMMALN(1/3))*(1-_xlfn.GAMMA.DIST((A633^3)/(3*datos!$B$2),1/3,1,TRUE))-$F$1)/($F$2-$F$1)</f>
        <v>0.28230842960746377</v>
      </c>
      <c r="C633" s="1">
        <v>-0.71922799999999998</v>
      </c>
      <c r="D633">
        <v>629</v>
      </c>
      <c r="E633" s="1">
        <v>0.282308</v>
      </c>
      <c r="F633" s="5">
        <f t="shared" si="33"/>
        <v>4.2960746376996539E-7</v>
      </c>
      <c r="I633">
        <v>629</v>
      </c>
      <c r="J633" s="1">
        <v>0.282308</v>
      </c>
      <c r="K633" s="27">
        <f t="shared" si="34"/>
        <v>4.2960746376996539E-7</v>
      </c>
    </row>
    <row r="634" spans="1:11">
      <c r="A634" s="1">
        <f t="shared" si="32"/>
        <v>0.62950000000000006</v>
      </c>
      <c r="B634" s="5">
        <f>(EXP(GAMMALN(1/3))*(1-_xlfn.GAMMA.DIST((A634^3)/(3*datos!$B$2),1/3,1,TRUE))-$F$1)/($F$2-$F$1)</f>
        <v>0.28133276877744756</v>
      </c>
      <c r="C634" s="1">
        <v>-0.71851699999999996</v>
      </c>
      <c r="D634">
        <v>630</v>
      </c>
      <c r="E634" s="1">
        <v>0.281333</v>
      </c>
      <c r="F634" s="5">
        <f t="shared" si="33"/>
        <v>-2.3122255243812617E-7</v>
      </c>
      <c r="I634">
        <v>630</v>
      </c>
      <c r="J634" s="1">
        <v>0.281333</v>
      </c>
      <c r="K634" s="27">
        <f t="shared" si="34"/>
        <v>-2.3122255243812617E-7</v>
      </c>
    </row>
    <row r="635" spans="1:11">
      <c r="A635" s="1">
        <f t="shared" si="32"/>
        <v>0.63050000000000006</v>
      </c>
      <c r="B635" s="5">
        <f>(EXP(GAMMALN(1/3))*(1-_xlfn.GAMMA.DIST((A635^3)/(3*datos!$B$2),1/3,1,TRUE))-$F$1)/($F$2-$F$1)</f>
        <v>0.28035807403236912</v>
      </c>
      <c r="C635" s="1">
        <v>-0.71780500000000003</v>
      </c>
      <c r="D635">
        <v>631</v>
      </c>
      <c r="E635" s="1">
        <v>0.280358</v>
      </c>
      <c r="F635" s="5">
        <f t="shared" si="33"/>
        <v>7.4032369123955277E-8</v>
      </c>
      <c r="I635">
        <v>631</v>
      </c>
      <c r="J635" s="1">
        <v>0.280358</v>
      </c>
      <c r="K635" s="27">
        <f t="shared" si="34"/>
        <v>7.4032369123955277E-8</v>
      </c>
    </row>
    <row r="636" spans="1:11">
      <c r="A636" s="1">
        <f t="shared" si="32"/>
        <v>0.63150000000000006</v>
      </c>
      <c r="B636" s="5">
        <f>(EXP(GAMMALN(1/3))*(1-_xlfn.GAMMA.DIST((A636^3)/(3*datos!$B$2),1/3,1,TRUE))-$F$1)/($F$2-$F$1)</f>
        <v>0.27938434748286828</v>
      </c>
      <c r="C636" s="1">
        <v>-0.71709100000000003</v>
      </c>
      <c r="D636">
        <v>632</v>
      </c>
      <c r="E636" s="1">
        <v>0.27938400000000002</v>
      </c>
      <c r="F636" s="5">
        <f t="shared" si="33"/>
        <v>3.474828682570319E-7</v>
      </c>
      <c r="I636">
        <v>632</v>
      </c>
      <c r="J636" s="1">
        <v>0.27938400000000002</v>
      </c>
      <c r="K636" s="27">
        <f t="shared" si="34"/>
        <v>3.474828682570319E-7</v>
      </c>
    </row>
    <row r="637" spans="1:11">
      <c r="A637" s="1">
        <f t="shared" si="32"/>
        <v>0.63250000000000006</v>
      </c>
      <c r="B637" s="5">
        <f>(EXP(GAMMALN(1/3))*(1-_xlfn.GAMMA.DIST((A637^3)/(3*datos!$B$2),1/3,1,TRUE))-$F$1)/($F$2-$F$1)</f>
        <v>0.27841159123625453</v>
      </c>
      <c r="C637" s="1">
        <v>-0.71637499999999998</v>
      </c>
      <c r="D637">
        <v>633</v>
      </c>
      <c r="E637" s="1">
        <v>0.27841100000000002</v>
      </c>
      <c r="F637" s="5">
        <f t="shared" si="33"/>
        <v>5.9123625451018569E-7</v>
      </c>
      <c r="I637">
        <v>633</v>
      </c>
      <c r="J637" s="1">
        <v>0.27841100000000002</v>
      </c>
      <c r="K637" s="27">
        <f t="shared" si="34"/>
        <v>5.9123625451018569E-7</v>
      </c>
    </row>
    <row r="638" spans="1:11">
      <c r="A638" s="1">
        <f t="shared" si="32"/>
        <v>0.63350000000000006</v>
      </c>
      <c r="B638" s="5">
        <f>(EXP(GAMMALN(1/3))*(1-_xlfn.GAMMA.DIST((A638^3)/(3*datos!$B$2),1/3,1,TRUE))-$F$1)/($F$2-$F$1)</f>
        <v>0.27743980739647711</v>
      </c>
      <c r="C638" s="1">
        <v>-0.71565800000000002</v>
      </c>
      <c r="D638">
        <v>634</v>
      </c>
      <c r="E638" s="1">
        <v>0.27744000000000002</v>
      </c>
      <c r="F638" s="5">
        <f t="shared" si="33"/>
        <v>-1.9260352290828564E-7</v>
      </c>
      <c r="I638">
        <v>634</v>
      </c>
      <c r="J638" s="1">
        <v>0.27744000000000002</v>
      </c>
      <c r="K638" s="27">
        <f t="shared" si="34"/>
        <v>-1.9260352290828564E-7</v>
      </c>
    </row>
    <row r="639" spans="1:11">
      <c r="A639" s="1">
        <f t="shared" si="32"/>
        <v>0.63450000000000006</v>
      </c>
      <c r="B639" s="5">
        <f>(EXP(GAMMALN(1/3))*(1-_xlfn.GAMMA.DIST((A639^3)/(3*datos!$B$2),1/3,1,TRUE))-$F$1)/($F$2-$F$1)</f>
        <v>0.27646899806409392</v>
      </c>
      <c r="C639" s="1">
        <v>-0.71493899999999999</v>
      </c>
      <c r="D639">
        <v>635</v>
      </c>
      <c r="E639" s="1">
        <v>0.27646900000000002</v>
      </c>
      <c r="F639" s="5">
        <f t="shared" si="33"/>
        <v>-1.935906102090712E-9</v>
      </c>
      <c r="I639">
        <v>635</v>
      </c>
      <c r="J639" s="1">
        <v>0.27646900000000002</v>
      </c>
      <c r="K639" s="27">
        <f t="shared" si="34"/>
        <v>-1.935906102090712E-9</v>
      </c>
    </row>
    <row r="640" spans="1:11">
      <c r="A640" s="1">
        <f t="shared" si="32"/>
        <v>0.63550000000000006</v>
      </c>
      <c r="B640" s="5">
        <f>(EXP(GAMMALN(1/3))*(1-_xlfn.GAMMA.DIST((A640^3)/(3*datos!$B$2),1/3,1,TRUE))-$F$1)/($F$2-$F$1)</f>
        <v>0.27549916533623942</v>
      </c>
      <c r="C640" s="1">
        <v>-0.71421900000000005</v>
      </c>
      <c r="D640">
        <v>636</v>
      </c>
      <c r="E640" s="1">
        <v>0.27549899999999999</v>
      </c>
      <c r="F640" s="5">
        <f t="shared" si="33"/>
        <v>1.6533623942160958E-7</v>
      </c>
      <c r="I640">
        <v>636</v>
      </c>
      <c r="J640" s="1">
        <v>0.27549899999999999</v>
      </c>
      <c r="K640" s="27">
        <f t="shared" si="34"/>
        <v>1.6533623942160958E-7</v>
      </c>
    </row>
    <row r="641" spans="1:11">
      <c r="A641" s="1">
        <f t="shared" si="32"/>
        <v>0.63650000000000007</v>
      </c>
      <c r="B641" s="5">
        <f>(EXP(GAMMALN(1/3))*(1-_xlfn.GAMMA.DIST((A641^3)/(3*datos!$B$2),1/3,1,TRUE))-$F$1)/($F$2-$F$1)</f>
        <v>0.27453031130659478</v>
      </c>
      <c r="C641" s="1">
        <v>-0.71349700000000005</v>
      </c>
      <c r="D641">
        <v>637</v>
      </c>
      <c r="E641" s="1">
        <v>0.27453</v>
      </c>
      <c r="F641" s="5">
        <f t="shared" si="33"/>
        <v>3.1130659478018075E-7</v>
      </c>
      <c r="I641">
        <v>637</v>
      </c>
      <c r="J641" s="1">
        <v>0.27453</v>
      </c>
      <c r="K641" s="27">
        <f t="shared" si="34"/>
        <v>3.1130659478018075E-7</v>
      </c>
    </row>
    <row r="642" spans="1:11">
      <c r="A642" s="1">
        <f t="shared" si="32"/>
        <v>0.63750000000000007</v>
      </c>
      <c r="B642" s="5">
        <f>(EXP(GAMMALN(1/3))*(1-_xlfn.GAMMA.DIST((A642^3)/(3*datos!$B$2),1/3,1,TRUE))-$F$1)/($F$2-$F$1)</f>
        <v>0.27356243806535596</v>
      </c>
      <c r="C642" s="1">
        <v>-0.71277299999999999</v>
      </c>
      <c r="D642">
        <v>638</v>
      </c>
      <c r="E642" s="1">
        <v>0.27356200000000003</v>
      </c>
      <c r="F642" s="5">
        <f t="shared" si="33"/>
        <v>4.3806535593438056E-7</v>
      </c>
      <c r="I642">
        <v>638</v>
      </c>
      <c r="J642" s="1">
        <v>0.27356200000000003</v>
      </c>
      <c r="K642" s="27">
        <f t="shared" si="34"/>
        <v>4.3806535593438056E-7</v>
      </c>
    </row>
    <row r="643" spans="1:11">
      <c r="A643" s="1">
        <f t="shared" si="32"/>
        <v>0.63850000000000007</v>
      </c>
      <c r="B643" s="5">
        <f>(EXP(GAMMALN(1/3))*(1-_xlfn.GAMMA.DIST((A643^3)/(3*datos!$B$2),1/3,1,TRUE))-$F$1)/($F$2-$F$1)</f>
        <v>0.27259554769920247</v>
      </c>
      <c r="C643" s="1">
        <v>-0.71204800000000001</v>
      </c>
      <c r="D643">
        <v>639</v>
      </c>
      <c r="E643" s="1">
        <v>0.27259499999999998</v>
      </c>
      <c r="F643" s="5">
        <f t="shared" si="33"/>
        <v>5.4769920249109205E-7</v>
      </c>
      <c r="I643">
        <v>639</v>
      </c>
      <c r="J643" s="1">
        <v>0.27259499999999998</v>
      </c>
      <c r="K643" s="27">
        <f t="shared" si="34"/>
        <v>5.4769920249109205E-7</v>
      </c>
    </row>
    <row r="644" spans="1:11">
      <c r="A644" s="1">
        <f t="shared" si="32"/>
        <v>0.63950000000000007</v>
      </c>
      <c r="B644" s="5">
        <f>(EXP(GAMMALN(1/3))*(1-_xlfn.GAMMA.DIST((A644^3)/(3*datos!$B$2),1/3,1,TRUE))-$F$1)/($F$2-$F$1)</f>
        <v>0.27162964229126668</v>
      </c>
      <c r="C644" s="1">
        <v>-0.71132200000000001</v>
      </c>
      <c r="D644">
        <v>640</v>
      </c>
      <c r="E644" s="1">
        <v>0.27162999999999998</v>
      </c>
      <c r="F644" s="5">
        <f t="shared" si="33"/>
        <v>-3.5770873330065456E-7</v>
      </c>
      <c r="I644">
        <v>640</v>
      </c>
      <c r="J644" s="1">
        <v>0.27162999999999998</v>
      </c>
      <c r="K644" s="27">
        <f t="shared" si="34"/>
        <v>-3.5770873330065456E-7</v>
      </c>
    </row>
    <row r="645" spans="1:11">
      <c r="A645" s="1">
        <f t="shared" si="32"/>
        <v>0.64050000000000007</v>
      </c>
      <c r="B645" s="5">
        <f>(EXP(GAMMALN(1/3))*(1-_xlfn.GAMMA.DIST((A645^3)/(3*datos!$B$2),1/3,1,TRUE))-$F$1)/($F$2-$F$1)</f>
        <v>0.27066472392110302</v>
      </c>
      <c r="C645" s="1">
        <v>-0.71059399999999995</v>
      </c>
      <c r="D645">
        <v>641</v>
      </c>
      <c r="E645" s="1">
        <v>0.27066499999999999</v>
      </c>
      <c r="F645" s="5">
        <f t="shared" si="33"/>
        <v>-2.7607889696579235E-7</v>
      </c>
      <c r="I645">
        <v>641</v>
      </c>
      <c r="J645" s="1">
        <v>0.27066499999999999</v>
      </c>
      <c r="K645" s="27">
        <f t="shared" si="34"/>
        <v>-2.7607889696579235E-7</v>
      </c>
    </row>
    <row r="646" spans="1:11">
      <c r="A646" s="1">
        <f t="shared" ref="A646:A709" si="35">$B$2*D646-$B$2/2</f>
        <v>0.64150000000000007</v>
      </c>
      <c r="B646" s="5">
        <f>(EXP(GAMMALN(1/3))*(1-_xlfn.GAMMA.DIST((A646^3)/(3*datos!$B$2),1/3,1,TRUE))-$F$1)/($F$2-$F$1)</f>
        <v>0.26970079466465596</v>
      </c>
      <c r="C646" s="1">
        <v>-0.70986400000000005</v>
      </c>
      <c r="D646">
        <v>642</v>
      </c>
      <c r="E646" s="1">
        <v>0.26970100000000002</v>
      </c>
      <c r="F646" s="5">
        <f t="shared" ref="F646:F709" si="36">B646-E646</f>
        <v>-2.0533534406119713E-7</v>
      </c>
      <c r="I646">
        <v>642</v>
      </c>
      <c r="J646" s="1">
        <v>0.26970100000000002</v>
      </c>
      <c r="K646" s="27">
        <f t="shared" ref="K646:K709" si="37">B646-J646</f>
        <v>-2.0533534406119713E-7</v>
      </c>
    </row>
    <row r="647" spans="1:11">
      <c r="A647" s="1">
        <f t="shared" si="35"/>
        <v>0.64250000000000007</v>
      </c>
      <c r="B647" s="5">
        <f>(EXP(GAMMALN(1/3))*(1-_xlfn.GAMMA.DIST((A647^3)/(3*datos!$B$2),1/3,1,TRUE))-$F$1)/($F$2-$F$1)</f>
        <v>0.26873785659423055</v>
      </c>
      <c r="C647" s="1">
        <v>-0.70913300000000001</v>
      </c>
      <c r="D647">
        <v>643</v>
      </c>
      <c r="E647" s="1">
        <v>0.26873799999999998</v>
      </c>
      <c r="F647" s="5">
        <f t="shared" si="36"/>
        <v>-1.4340576942606376E-7</v>
      </c>
      <c r="I647">
        <v>643</v>
      </c>
      <c r="J647" s="1">
        <v>0.26873799999999998</v>
      </c>
      <c r="K647" s="27">
        <f t="shared" si="37"/>
        <v>-1.4340576942606376E-7</v>
      </c>
    </row>
    <row r="648" spans="1:11">
      <c r="A648" s="1">
        <f t="shared" si="35"/>
        <v>0.64350000000000007</v>
      </c>
      <c r="B648" s="5">
        <f>(EXP(GAMMALN(1/3))*(1-_xlfn.GAMMA.DIST((A648^3)/(3*datos!$B$2),1/3,1,TRUE))-$F$1)/($F$2-$F$1)</f>
        <v>0.26777591177845944</v>
      </c>
      <c r="C648" s="1">
        <v>-0.70840099999999995</v>
      </c>
      <c r="D648">
        <v>644</v>
      </c>
      <c r="E648" s="1">
        <v>0.26777600000000001</v>
      </c>
      <c r="F648" s="5">
        <f t="shared" si="36"/>
        <v>-8.8221540572863688E-8</v>
      </c>
      <c r="I648">
        <v>644</v>
      </c>
      <c r="J648" s="1">
        <v>0.26777600000000001</v>
      </c>
      <c r="K648" s="27">
        <f t="shared" si="37"/>
        <v>-8.8221540572863688E-8</v>
      </c>
    </row>
    <row r="649" spans="1:11">
      <c r="A649" s="1">
        <f t="shared" si="35"/>
        <v>0.64450000000000007</v>
      </c>
      <c r="B649" s="5">
        <f>(EXP(GAMMALN(1/3))*(1-_xlfn.GAMMA.DIST((A649^3)/(3*datos!$B$2),1/3,1,TRUE))-$F$1)/($F$2-$F$1)</f>
        <v>0.26681496228227347</v>
      </c>
      <c r="C649" s="1">
        <v>-0.70766600000000002</v>
      </c>
      <c r="D649">
        <v>645</v>
      </c>
      <c r="E649" s="1">
        <v>0.26681500000000002</v>
      </c>
      <c r="F649" s="5">
        <f t="shared" si="36"/>
        <v>-3.7717726553143649E-8</v>
      </c>
      <c r="I649">
        <v>645</v>
      </c>
      <c r="J649" s="1">
        <v>0.26681500000000002</v>
      </c>
      <c r="K649" s="27">
        <f t="shared" si="37"/>
        <v>-3.7717726553143649E-8</v>
      </c>
    </row>
    <row r="650" spans="1:11">
      <c r="A650" s="1">
        <f t="shared" si="35"/>
        <v>0.64550000000000007</v>
      </c>
      <c r="B650" s="5">
        <f>(EXP(GAMMALN(1/3))*(1-_xlfn.GAMMA.DIST((A650^3)/(3*datos!$B$2),1/3,1,TRUE))-$F$1)/($F$2-$F$1)</f>
        <v>0.26585501016686947</v>
      </c>
      <c r="C650" s="1">
        <v>-0.70693099999999998</v>
      </c>
      <c r="D650">
        <v>646</v>
      </c>
      <c r="E650" s="1">
        <v>0.26585500000000001</v>
      </c>
      <c r="F650" s="5">
        <f t="shared" si="36"/>
        <v>1.0166869457428618E-8</v>
      </c>
      <c r="I650">
        <v>646</v>
      </c>
      <c r="J650" s="1">
        <v>0.26585500000000001</v>
      </c>
      <c r="K650" s="27">
        <f t="shared" si="37"/>
        <v>1.0166869457428618E-8</v>
      </c>
    </row>
    <row r="651" spans="1:11">
      <c r="A651" s="1">
        <f t="shared" si="35"/>
        <v>0.64650000000000007</v>
      </c>
      <c r="B651" s="5">
        <f>(EXP(GAMMALN(1/3))*(1-_xlfn.GAMMA.DIST((A651^3)/(3*datos!$B$2),1/3,1,TRUE))-$F$1)/($F$2-$F$1)</f>
        <v>0.26489605748968087</v>
      </c>
      <c r="C651" s="1">
        <v>-0.70619399999999999</v>
      </c>
      <c r="D651">
        <v>647</v>
      </c>
      <c r="E651" s="1">
        <v>0.26489600000000002</v>
      </c>
      <c r="F651" s="5">
        <f t="shared" si="36"/>
        <v>5.7489680849176494E-8</v>
      </c>
      <c r="I651">
        <v>647</v>
      </c>
      <c r="J651" s="1">
        <v>0.26489600000000002</v>
      </c>
      <c r="K651" s="27">
        <f t="shared" si="37"/>
        <v>5.7489680849176494E-8</v>
      </c>
    </row>
    <row r="652" spans="1:11">
      <c r="A652" s="1">
        <f t="shared" si="35"/>
        <v>0.64750000000000008</v>
      </c>
      <c r="B652" s="5">
        <f>(EXP(GAMMALN(1/3))*(1-_xlfn.GAMMA.DIST((A652^3)/(3*datos!$B$2),1/3,1,TRUE))-$F$1)/($F$2-$F$1)</f>
        <v>0.26393810630434494</v>
      </c>
      <c r="C652" s="1">
        <v>-0.70545500000000005</v>
      </c>
      <c r="D652">
        <v>648</v>
      </c>
      <c r="E652" s="1">
        <v>0.26393800000000001</v>
      </c>
      <c r="F652" s="5">
        <f t="shared" si="36"/>
        <v>1.0630434493785756E-7</v>
      </c>
      <c r="I652">
        <v>648</v>
      </c>
      <c r="J652" s="1">
        <v>0.26393800000000001</v>
      </c>
      <c r="K652" s="27">
        <f t="shared" si="37"/>
        <v>1.0630434493785756E-7</v>
      </c>
    </row>
    <row r="653" spans="1:11">
      <c r="A653" s="1">
        <f t="shared" si="35"/>
        <v>0.64850000000000008</v>
      </c>
      <c r="B653" s="5">
        <f>(EXP(GAMMALN(1/3))*(1-_xlfn.GAMMA.DIST((A653^3)/(3*datos!$B$2),1/3,1,TRUE))-$F$1)/($F$2-$F$1)</f>
        <v>0.26298115866067301</v>
      </c>
      <c r="C653" s="1">
        <v>-0.70471499999999998</v>
      </c>
      <c r="D653">
        <v>649</v>
      </c>
      <c r="E653" s="1">
        <v>0.26298100000000002</v>
      </c>
      <c r="F653" s="5">
        <f t="shared" si="36"/>
        <v>1.5866067298864195E-7</v>
      </c>
      <c r="I653">
        <v>649</v>
      </c>
      <c r="J653" s="1">
        <v>0.26298100000000002</v>
      </c>
      <c r="K653" s="27">
        <f t="shared" si="37"/>
        <v>1.5866067298864195E-7</v>
      </c>
    </row>
    <row r="654" spans="1:11">
      <c r="A654" s="1">
        <f t="shared" si="35"/>
        <v>0.64950000000000008</v>
      </c>
      <c r="B654" s="5">
        <f>(EXP(GAMMALN(1/3))*(1-_xlfn.GAMMA.DIST((A654^3)/(3*datos!$B$2),1/3,1,TRUE))-$F$1)/($F$2-$F$1)</f>
        <v>0.26202521660461919</v>
      </c>
      <c r="C654" s="1">
        <v>-0.70397299999999996</v>
      </c>
      <c r="D654">
        <v>650</v>
      </c>
      <c r="E654" s="1">
        <v>0.26202500000000001</v>
      </c>
      <c r="F654" s="5">
        <f t="shared" si="36"/>
        <v>2.1660461918537877E-7</v>
      </c>
      <c r="I654">
        <v>650</v>
      </c>
      <c r="J654" s="1">
        <v>0.26202500000000001</v>
      </c>
      <c r="K654" s="27">
        <f t="shared" si="37"/>
        <v>2.1660461918537877E-7</v>
      </c>
    </row>
    <row r="655" spans="1:11">
      <c r="A655" s="1">
        <f t="shared" si="35"/>
        <v>0.65050000000000008</v>
      </c>
      <c r="B655" s="5">
        <f>(EXP(GAMMALN(1/3))*(1-_xlfn.GAMMA.DIST((A655^3)/(3*datos!$B$2),1/3,1,TRUE))-$F$1)/($F$2-$F$1)</f>
        <v>0.26107028217824979</v>
      </c>
      <c r="C655" s="1">
        <v>-0.70323000000000002</v>
      </c>
      <c r="D655">
        <v>651</v>
      </c>
      <c r="E655" s="1">
        <v>0.26107000000000002</v>
      </c>
      <c r="F655" s="5">
        <f t="shared" si="36"/>
        <v>2.8217824976639605E-7</v>
      </c>
      <c r="I655">
        <v>651</v>
      </c>
      <c r="J655" s="1">
        <v>0.26107000000000002</v>
      </c>
      <c r="K655" s="27">
        <f t="shared" si="37"/>
        <v>2.8217824976639605E-7</v>
      </c>
    </row>
    <row r="656" spans="1:11">
      <c r="A656" s="1">
        <f t="shared" si="35"/>
        <v>0.65150000000000008</v>
      </c>
      <c r="B656" s="5">
        <f>(EXP(GAMMALN(1/3))*(1-_xlfn.GAMMA.DIST((A656^3)/(3*datos!$B$2),1/3,1,TRUE))-$F$1)/($F$2-$F$1)</f>
        <v>0.26011635741971179</v>
      </c>
      <c r="C656" s="1">
        <v>-0.70248500000000003</v>
      </c>
      <c r="D656">
        <v>652</v>
      </c>
      <c r="E656" s="1">
        <v>0.26011600000000001</v>
      </c>
      <c r="F656" s="5">
        <f t="shared" si="36"/>
        <v>3.574197117717226E-7</v>
      </c>
      <c r="I656">
        <v>652</v>
      </c>
      <c r="J656" s="1">
        <v>0.26011600000000001</v>
      </c>
      <c r="K656" s="27">
        <f t="shared" si="37"/>
        <v>3.574197117717226E-7</v>
      </c>
    </row>
    <row r="657" spans="1:11">
      <c r="A657" s="1">
        <f t="shared" si="35"/>
        <v>0.65250000000000008</v>
      </c>
      <c r="B657" s="5">
        <f>(EXP(GAMMALN(1/3))*(1-_xlfn.GAMMA.DIST((A657^3)/(3*datos!$B$2),1/3,1,TRUE))-$F$1)/($F$2-$F$1)</f>
        <v>0.25916344436320293</v>
      </c>
      <c r="C657" s="1">
        <v>-0.701739</v>
      </c>
      <c r="D657">
        <v>653</v>
      </c>
      <c r="E657" s="1">
        <v>0.25916299999999998</v>
      </c>
      <c r="F657" s="5">
        <f t="shared" si="36"/>
        <v>4.4436320295604403E-7</v>
      </c>
      <c r="I657">
        <v>653</v>
      </c>
      <c r="J657" s="1">
        <v>0.25916299999999998</v>
      </c>
      <c r="K657" s="27">
        <f t="shared" si="37"/>
        <v>4.4436320295604403E-7</v>
      </c>
    </row>
    <row r="658" spans="1:11">
      <c r="A658" s="1">
        <f t="shared" si="35"/>
        <v>0.65350000000000008</v>
      </c>
      <c r="B658" s="5">
        <f>(EXP(GAMMALN(1/3))*(1-_xlfn.GAMMA.DIST((A658^3)/(3*datos!$B$2),1/3,1,TRUE))-$F$1)/($F$2-$F$1)</f>
        <v>0.25821154503893962</v>
      </c>
      <c r="C658" s="1">
        <v>-0.70099100000000003</v>
      </c>
      <c r="D658">
        <v>654</v>
      </c>
      <c r="E658" s="1">
        <v>0.25821100000000002</v>
      </c>
      <c r="F658" s="5">
        <f t="shared" si="36"/>
        <v>5.4503893959223504E-7</v>
      </c>
      <c r="I658">
        <v>654</v>
      </c>
      <c r="J658" s="1">
        <v>0.25821100000000002</v>
      </c>
      <c r="K658" s="27">
        <f t="shared" si="37"/>
        <v>5.4503893959223504E-7</v>
      </c>
    </row>
    <row r="659" spans="1:11">
      <c r="A659" s="1">
        <f t="shared" si="35"/>
        <v>0.65450000000000008</v>
      </c>
      <c r="B659" s="5">
        <f>(EXP(GAMMALN(1/3))*(1-_xlfn.GAMMA.DIST((A659^3)/(3*datos!$B$2),1/3,1,TRUE))-$F$1)/($F$2-$F$1)</f>
        <v>0.25726066147312765</v>
      </c>
      <c r="C659" s="1">
        <v>-0.70024200000000003</v>
      </c>
      <c r="D659">
        <v>655</v>
      </c>
      <c r="E659" s="1">
        <v>0.25726100000000002</v>
      </c>
      <c r="F659" s="5">
        <f t="shared" si="36"/>
        <v>-3.3852687236768375E-7</v>
      </c>
      <c r="I659">
        <v>655</v>
      </c>
      <c r="J659" s="1">
        <v>0.25726100000000002</v>
      </c>
      <c r="K659" s="27">
        <f t="shared" si="37"/>
        <v>-3.3852687236768375E-7</v>
      </c>
    </row>
    <row r="660" spans="1:11">
      <c r="A660" s="1">
        <f t="shared" si="35"/>
        <v>0.65550000000000008</v>
      </c>
      <c r="B660" s="5">
        <f>(EXP(GAMMALN(1/3))*(1-_xlfn.GAMMA.DIST((A660^3)/(3*datos!$B$2),1/3,1,TRUE))-$F$1)/($F$2-$F$1)</f>
        <v>0.25631079568793003</v>
      </c>
      <c r="C660" s="1">
        <v>-0.699492</v>
      </c>
      <c r="D660">
        <v>656</v>
      </c>
      <c r="E660" s="1">
        <v>0.25631100000000001</v>
      </c>
      <c r="F660" s="5">
        <f t="shared" si="36"/>
        <v>-2.0431206998461349E-7</v>
      </c>
      <c r="I660">
        <v>656</v>
      </c>
      <c r="J660" s="1">
        <v>0.25631100000000001</v>
      </c>
      <c r="K660" s="27">
        <f t="shared" si="37"/>
        <v>-2.0431206998461349E-7</v>
      </c>
    </row>
    <row r="661" spans="1:11">
      <c r="A661" s="1">
        <f t="shared" si="35"/>
        <v>0.65650000000000008</v>
      </c>
      <c r="B661" s="5">
        <f>(EXP(GAMMALN(1/3))*(1-_xlfn.GAMMA.DIST((A661^3)/(3*datos!$B$2),1/3,1,TRUE))-$F$1)/($F$2-$F$1)</f>
        <v>0.25536194970143739</v>
      </c>
      <c r="C661" s="1">
        <v>-0.69874000000000003</v>
      </c>
      <c r="D661">
        <v>657</v>
      </c>
      <c r="E661" s="1">
        <v>0.25536199999999998</v>
      </c>
      <c r="F661" s="5">
        <f t="shared" si="36"/>
        <v>-5.0298562592754337E-8</v>
      </c>
      <c r="I661">
        <v>657</v>
      </c>
      <c r="J661" s="1">
        <v>0.25536199999999998</v>
      </c>
      <c r="K661" s="27">
        <f t="shared" si="37"/>
        <v>-5.0298562592754337E-8</v>
      </c>
    </row>
    <row r="662" spans="1:11">
      <c r="A662" s="1">
        <f t="shared" si="35"/>
        <v>0.65750000000000008</v>
      </c>
      <c r="B662" s="5">
        <f>(EXP(GAMMALN(1/3))*(1-_xlfn.GAMMA.DIST((A662^3)/(3*datos!$B$2),1/3,1,TRUE))-$F$1)/($F$2-$F$1)</f>
        <v>0.25441412552763648</v>
      </c>
      <c r="C662" s="1">
        <v>-0.697986</v>
      </c>
      <c r="D662">
        <v>658</v>
      </c>
      <c r="E662" s="1">
        <v>0.25441399999999997</v>
      </c>
      <c r="F662" s="5">
        <f t="shared" si="36"/>
        <v>1.2552763650752752E-7</v>
      </c>
      <c r="I662">
        <v>658</v>
      </c>
      <c r="J662" s="1">
        <v>0.25441399999999997</v>
      </c>
      <c r="K662" s="27">
        <f t="shared" si="37"/>
        <v>1.2552763650752752E-7</v>
      </c>
    </row>
    <row r="663" spans="1:11">
      <c r="A663" s="1">
        <f t="shared" si="35"/>
        <v>0.65850000000000009</v>
      </c>
      <c r="B663" s="5">
        <f>(EXP(GAMMALN(1/3))*(1-_xlfn.GAMMA.DIST((A663^3)/(3*datos!$B$2),1/3,1,TRUE))-$F$1)/($F$2-$F$1)</f>
        <v>0.25346732517637954</v>
      </c>
      <c r="C663" s="1">
        <v>-0.69723100000000005</v>
      </c>
      <c r="D663">
        <v>659</v>
      </c>
      <c r="E663" s="1">
        <v>0.253467</v>
      </c>
      <c r="F663" s="5">
        <f t="shared" si="36"/>
        <v>3.2517637954532219E-7</v>
      </c>
      <c r="I663">
        <v>659</v>
      </c>
      <c r="J663" s="1">
        <v>0.253467</v>
      </c>
      <c r="K663" s="27">
        <f t="shared" si="37"/>
        <v>3.2517637954532219E-7</v>
      </c>
    </row>
    <row r="664" spans="1:11">
      <c r="A664" s="1">
        <f t="shared" si="35"/>
        <v>0.65950000000000009</v>
      </c>
      <c r="B664" s="5">
        <f>(EXP(GAMMALN(1/3))*(1-_xlfn.GAMMA.DIST((A664^3)/(3*datos!$B$2),1/3,1,TRUE))-$F$1)/($F$2-$F$1)</f>
        <v>0.25252155065335402</v>
      </c>
      <c r="C664" s="1">
        <v>-0.69647400000000004</v>
      </c>
      <c r="D664">
        <v>660</v>
      </c>
      <c r="E664" s="1">
        <v>0.252521</v>
      </c>
      <c r="F664" s="5">
        <f t="shared" si="36"/>
        <v>5.5065335402559867E-7</v>
      </c>
      <c r="I664">
        <v>660</v>
      </c>
      <c r="J664" s="1">
        <v>0.252521</v>
      </c>
      <c r="K664" s="27">
        <f t="shared" si="37"/>
        <v>5.5065335402559867E-7</v>
      </c>
    </row>
    <row r="665" spans="1:11">
      <c r="A665" s="1">
        <f t="shared" si="35"/>
        <v>0.66050000000000009</v>
      </c>
      <c r="B665" s="5">
        <f>(EXP(GAMMALN(1/3))*(1-_xlfn.GAMMA.DIST((A665^3)/(3*datos!$B$2),1/3,1,TRUE))-$F$1)/($F$2-$F$1)</f>
        <v>0.25157680396005178</v>
      </c>
      <c r="C665" s="1">
        <v>-0.695716</v>
      </c>
      <c r="D665">
        <v>661</v>
      </c>
      <c r="E665" s="1">
        <v>0.251577</v>
      </c>
      <c r="F665" s="5">
        <f t="shared" si="36"/>
        <v>-1.9603994821926207E-7</v>
      </c>
      <c r="I665">
        <v>661</v>
      </c>
      <c r="J665" s="1">
        <v>0.251577</v>
      </c>
      <c r="K665" s="27">
        <f t="shared" si="37"/>
        <v>-1.9603994821926207E-7</v>
      </c>
    </row>
    <row r="666" spans="1:11">
      <c r="A666" s="1">
        <f t="shared" si="35"/>
        <v>0.66150000000000009</v>
      </c>
      <c r="B666" s="5">
        <f>(EXP(GAMMALN(1/3))*(1-_xlfn.GAMMA.DIST((A666^3)/(3*datos!$B$2),1/3,1,TRUE))-$F$1)/($F$2-$F$1)</f>
        <v>0.25063308709373833</v>
      </c>
      <c r="C666" s="1">
        <v>-0.69495700000000005</v>
      </c>
      <c r="D666">
        <v>662</v>
      </c>
      <c r="E666" s="1">
        <v>0.25063299999999999</v>
      </c>
      <c r="F666" s="5">
        <f t="shared" si="36"/>
        <v>8.7093738332377768E-8</v>
      </c>
      <c r="I666">
        <v>662</v>
      </c>
      <c r="J666" s="1">
        <v>0.25063299999999999</v>
      </c>
      <c r="K666" s="27">
        <f t="shared" si="37"/>
        <v>8.7093738332377768E-8</v>
      </c>
    </row>
    <row r="667" spans="1:11">
      <c r="A667" s="1">
        <f t="shared" si="35"/>
        <v>0.66250000000000009</v>
      </c>
      <c r="B667" s="5">
        <f>(EXP(GAMMALN(1/3))*(1-_xlfn.GAMMA.DIST((A667^3)/(3*datos!$B$2),1/3,1,TRUE))-$F$1)/($F$2-$F$1)</f>
        <v>0.24969040204742221</v>
      </c>
      <c r="C667" s="1">
        <v>-0.69419600000000004</v>
      </c>
      <c r="D667">
        <v>663</v>
      </c>
      <c r="E667" s="1">
        <v>0.24969</v>
      </c>
      <c r="F667" s="5">
        <f t="shared" si="36"/>
        <v>4.0204742221550127E-7</v>
      </c>
      <c r="I667">
        <v>663</v>
      </c>
      <c r="J667" s="1">
        <v>0.24969</v>
      </c>
      <c r="K667" s="27">
        <f t="shared" si="37"/>
        <v>4.0204742221550127E-7</v>
      </c>
    </row>
    <row r="668" spans="1:11">
      <c r="A668" s="1">
        <f t="shared" si="35"/>
        <v>0.66350000000000009</v>
      </c>
      <c r="B668" s="5">
        <f>(EXP(GAMMALN(1/3))*(1-_xlfn.GAMMA.DIST((A668^3)/(3*datos!$B$2),1/3,1,TRUE))-$F$1)/($F$2-$F$1)</f>
        <v>0.24874875080982467</v>
      </c>
      <c r="C668" s="1">
        <v>-0.69343299999999997</v>
      </c>
      <c r="D668">
        <v>664</v>
      </c>
      <c r="E668" s="1">
        <v>0.248749</v>
      </c>
      <c r="F668" s="5">
        <f t="shared" si="36"/>
        <v>-2.4919017532765153E-7</v>
      </c>
      <c r="I668">
        <v>664</v>
      </c>
      <c r="J668" s="1">
        <v>0.248749</v>
      </c>
      <c r="K668" s="27">
        <f t="shared" si="37"/>
        <v>-2.4919017532765153E-7</v>
      </c>
    </row>
    <row r="669" spans="1:11">
      <c r="A669" s="1">
        <f t="shared" si="35"/>
        <v>0.66450000000000009</v>
      </c>
      <c r="B669" s="5">
        <f>(EXP(GAMMALN(1/3))*(1-_xlfn.GAMMA.DIST((A669^3)/(3*datos!$B$2),1/3,1,TRUE))-$F$1)/($F$2-$F$1)</f>
        <v>0.24780813536534899</v>
      </c>
      <c r="C669" s="1">
        <v>-0.69266899999999998</v>
      </c>
      <c r="D669">
        <v>665</v>
      </c>
      <c r="E669" s="1">
        <v>0.247808</v>
      </c>
      <c r="F669" s="5">
        <f t="shared" si="36"/>
        <v>1.3536534898550556E-7</v>
      </c>
      <c r="I669">
        <v>665</v>
      </c>
      <c r="J669" s="1">
        <v>0.247808</v>
      </c>
      <c r="K669" s="27">
        <f t="shared" si="37"/>
        <v>1.3536534898550556E-7</v>
      </c>
    </row>
    <row r="670" spans="1:11">
      <c r="A670" s="1">
        <f t="shared" si="35"/>
        <v>0.66550000000000009</v>
      </c>
      <c r="B670" s="5">
        <f>(EXP(GAMMALN(1/3))*(1-_xlfn.GAMMA.DIST((A670^3)/(3*datos!$B$2),1/3,1,TRUE))-$F$1)/($F$2-$F$1)</f>
        <v>0.24686855769405</v>
      </c>
      <c r="C670" s="1">
        <v>-0.69190399999999996</v>
      </c>
      <c r="D670">
        <v>666</v>
      </c>
      <c r="E670" s="1">
        <v>0.246868</v>
      </c>
      <c r="F670" s="5">
        <f t="shared" si="36"/>
        <v>5.5769404999628236E-7</v>
      </c>
      <c r="I670">
        <v>666</v>
      </c>
      <c r="J670" s="1">
        <v>0.246868</v>
      </c>
      <c r="K670" s="27">
        <f t="shared" si="37"/>
        <v>5.5769404999628236E-7</v>
      </c>
    </row>
    <row r="671" spans="1:11">
      <c r="A671" s="1">
        <f t="shared" si="35"/>
        <v>0.66650000000000009</v>
      </c>
      <c r="B671" s="5">
        <f>(EXP(GAMMALN(1/3))*(1-_xlfn.GAMMA.DIST((A671^3)/(3*datos!$B$2),1/3,1,TRUE))-$F$1)/($F$2-$F$1)</f>
        <v>0.245930019771604</v>
      </c>
      <c r="C671" s="1">
        <v>-0.691137</v>
      </c>
      <c r="D671">
        <v>667</v>
      </c>
      <c r="E671" s="1">
        <v>0.24593000000000001</v>
      </c>
      <c r="F671" s="5">
        <f t="shared" si="36"/>
        <v>1.9771603992913001E-8</v>
      </c>
      <c r="I671">
        <v>667</v>
      </c>
      <c r="J671" s="1">
        <v>0.24593000000000001</v>
      </c>
      <c r="K671" s="27">
        <f t="shared" si="37"/>
        <v>1.9771603992913001E-8</v>
      </c>
    </row>
    <row r="672" spans="1:11">
      <c r="A672" s="1">
        <f t="shared" si="35"/>
        <v>0.66750000000000009</v>
      </c>
      <c r="B672" s="5">
        <f>(EXP(GAMMALN(1/3))*(1-_xlfn.GAMMA.DIST((A672^3)/(3*datos!$B$2),1/3,1,TRUE))-$F$1)/($F$2-$F$1)</f>
        <v>0.24499252356927742</v>
      </c>
      <c r="C672" s="1">
        <v>-0.69036900000000001</v>
      </c>
      <c r="D672">
        <v>668</v>
      </c>
      <c r="E672" s="1">
        <v>0.24499199999999999</v>
      </c>
      <c r="F672" s="5">
        <f t="shared" si="36"/>
        <v>5.2356927743302251E-7</v>
      </c>
      <c r="I672">
        <v>668</v>
      </c>
      <c r="J672" s="1">
        <v>0.24499199999999999</v>
      </c>
      <c r="K672" s="27">
        <f t="shared" si="37"/>
        <v>5.2356927743302251E-7</v>
      </c>
    </row>
    <row r="673" spans="1:11">
      <c r="A673" s="1">
        <f t="shared" si="35"/>
        <v>0.66850000000000009</v>
      </c>
      <c r="B673" s="5">
        <f>(EXP(GAMMALN(1/3))*(1-_xlfn.GAMMA.DIST((A673^3)/(3*datos!$B$2),1/3,1,TRUE))-$F$1)/($F$2-$F$1)</f>
        <v>0.24405607105389729</v>
      </c>
      <c r="C673" s="1">
        <v>-0.68959899999999996</v>
      </c>
      <c r="D673">
        <v>669</v>
      </c>
      <c r="E673" s="1">
        <v>0.244056</v>
      </c>
      <c r="F673" s="5">
        <f t="shared" si="36"/>
        <v>7.1053897293671398E-8</v>
      </c>
      <c r="I673">
        <v>669</v>
      </c>
      <c r="J673" s="1">
        <v>0.244056</v>
      </c>
      <c r="K673" s="27">
        <f t="shared" si="37"/>
        <v>7.1053897293671398E-8</v>
      </c>
    </row>
    <row r="674" spans="1:11">
      <c r="A674" s="1">
        <f t="shared" si="35"/>
        <v>0.6695000000000001</v>
      </c>
      <c r="B674" s="5">
        <f>(EXP(GAMMALN(1/3))*(1-_xlfn.GAMMA.DIST((A674^3)/(3*datos!$B$2),1/3,1,TRUE))-$F$1)/($F$2-$F$1)</f>
        <v>0.24312066418782044</v>
      </c>
      <c r="C674" s="1">
        <v>-0.688828</v>
      </c>
      <c r="D674">
        <v>670</v>
      </c>
      <c r="E674" s="1">
        <v>0.243121</v>
      </c>
      <c r="F674" s="5">
        <f t="shared" si="36"/>
        <v>-3.3581217956379916E-7</v>
      </c>
      <c r="I674">
        <v>670</v>
      </c>
      <c r="J674" s="1">
        <v>0.243121</v>
      </c>
      <c r="K674" s="27">
        <f t="shared" si="37"/>
        <v>-3.3581217956379916E-7</v>
      </c>
    </row>
    <row r="675" spans="1:11">
      <c r="A675" s="1">
        <f t="shared" si="35"/>
        <v>0.6705000000000001</v>
      </c>
      <c r="B675" s="5">
        <f>(EXP(GAMMALN(1/3))*(1-_xlfn.GAMMA.DIST((A675^3)/(3*datos!$B$2),1/3,1,TRUE))-$F$1)/($F$2-$F$1)</f>
        <v>0.24218630492890325</v>
      </c>
      <c r="C675" s="1">
        <v>-0.68805499999999997</v>
      </c>
      <c r="D675">
        <v>671</v>
      </c>
      <c r="E675" s="1">
        <v>0.24218600000000001</v>
      </c>
      <c r="F675" s="5">
        <f t="shared" si="36"/>
        <v>3.0492890323863264E-7</v>
      </c>
      <c r="I675">
        <v>671</v>
      </c>
      <c r="J675" s="1">
        <v>0.24218600000000001</v>
      </c>
      <c r="K675" s="27">
        <f t="shared" si="37"/>
        <v>3.0492890323863264E-7</v>
      </c>
    </row>
    <row r="676" spans="1:11">
      <c r="A676" s="1">
        <f t="shared" si="35"/>
        <v>0.6715000000000001</v>
      </c>
      <c r="B676" s="5">
        <f>(EXP(GAMMALN(1/3))*(1-_xlfn.GAMMA.DIST((A676^3)/(3*datos!$B$2),1/3,1,TRUE))-$F$1)/($F$2-$F$1)</f>
        <v>0.24125299523047156</v>
      </c>
      <c r="C676" s="1">
        <v>-0.68728100000000003</v>
      </c>
      <c r="D676">
        <v>672</v>
      </c>
      <c r="E676" s="1">
        <v>0.241253</v>
      </c>
      <c r="F676" s="5">
        <f t="shared" si="36"/>
        <v>-4.7695284388638015E-9</v>
      </c>
      <c r="I676">
        <v>672</v>
      </c>
      <c r="J676" s="1">
        <v>0.241253</v>
      </c>
      <c r="K676" s="27">
        <f t="shared" si="37"/>
        <v>-4.7695284388638015E-9</v>
      </c>
    </row>
    <row r="677" spans="1:11">
      <c r="A677" s="1">
        <f t="shared" si="35"/>
        <v>0.6725000000000001</v>
      </c>
      <c r="B677" s="5">
        <f>(EXP(GAMMALN(1/3))*(1-_xlfn.GAMMA.DIST((A677^3)/(3*datos!$B$2),1/3,1,TRUE))-$F$1)/($F$2-$F$1)</f>
        <v>0.24032073704129017</v>
      </c>
      <c r="C677" s="1">
        <v>-0.68650599999999995</v>
      </c>
      <c r="D677">
        <v>673</v>
      </c>
      <c r="E677" s="1">
        <v>0.24032100000000001</v>
      </c>
      <c r="F677" s="5">
        <f t="shared" si="36"/>
        <v>-2.6295870983461533E-7</v>
      </c>
      <c r="I677">
        <v>673</v>
      </c>
      <c r="J677" s="1">
        <v>0.24032100000000001</v>
      </c>
      <c r="K677" s="27">
        <f t="shared" si="37"/>
        <v>-2.6295870983461533E-7</v>
      </c>
    </row>
    <row r="678" spans="1:11">
      <c r="A678" s="1">
        <f t="shared" si="35"/>
        <v>0.6735000000000001</v>
      </c>
      <c r="B678" s="5">
        <f>(EXP(GAMMALN(1/3))*(1-_xlfn.GAMMA.DIST((A678^3)/(3*datos!$B$2),1/3,1,TRUE))-$F$1)/($F$2-$F$1)</f>
        <v>0.23938953230553262</v>
      </c>
      <c r="C678" s="1">
        <v>-0.68572900000000003</v>
      </c>
      <c r="D678">
        <v>674</v>
      </c>
      <c r="E678" s="1">
        <v>0.23938899999999999</v>
      </c>
      <c r="F678" s="5">
        <f t="shared" si="36"/>
        <v>5.3230553262451075E-7</v>
      </c>
      <c r="I678">
        <v>674</v>
      </c>
      <c r="J678" s="1">
        <v>0.23938899999999999</v>
      </c>
      <c r="K678" s="27">
        <f t="shared" si="37"/>
        <v>5.3230553262451075E-7</v>
      </c>
    </row>
    <row r="679" spans="1:11">
      <c r="A679" s="1">
        <f t="shared" si="35"/>
        <v>0.6745000000000001</v>
      </c>
      <c r="B679" s="5">
        <f>(EXP(GAMMALN(1/3))*(1-_xlfn.GAMMA.DIST((A679^3)/(3*datos!$B$2),1/3,1,TRUE))-$F$1)/($F$2-$F$1)</f>
        <v>0.23845938296275124</v>
      </c>
      <c r="C679" s="1">
        <v>-0.68495099999999998</v>
      </c>
      <c r="D679">
        <v>675</v>
      </c>
      <c r="E679" s="1">
        <v>0.238459</v>
      </c>
      <c r="F679" s="5">
        <f t="shared" si="36"/>
        <v>3.8296275123306245E-7</v>
      </c>
      <c r="I679">
        <v>675</v>
      </c>
      <c r="J679" s="1">
        <v>0.238459</v>
      </c>
      <c r="K679" s="27">
        <f t="shared" si="37"/>
        <v>3.8296275123306245E-7</v>
      </c>
    </row>
    <row r="680" spans="1:11">
      <c r="A680" s="1">
        <f t="shared" si="35"/>
        <v>0.6755000000000001</v>
      </c>
      <c r="B680" s="5">
        <f>(EXP(GAMMALN(1/3))*(1-_xlfn.GAMMA.DIST((A680^3)/(3*datos!$B$2),1/3,1,TRUE))-$F$1)/($F$2-$F$1)</f>
        <v>0.23753029094784656</v>
      </c>
      <c r="C680" s="1">
        <v>-0.68417099999999997</v>
      </c>
      <c r="D680">
        <v>676</v>
      </c>
      <c r="E680" s="1">
        <v>0.23752999999999999</v>
      </c>
      <c r="F680" s="5">
        <f t="shared" si="36"/>
        <v>2.9094784656513717E-7</v>
      </c>
      <c r="I680">
        <v>676</v>
      </c>
      <c r="J680" s="1">
        <v>0.23752999999999999</v>
      </c>
      <c r="K680" s="27">
        <f t="shared" si="37"/>
        <v>2.9094784656513717E-7</v>
      </c>
    </row>
    <row r="681" spans="1:11">
      <c r="A681" s="1">
        <f t="shared" si="35"/>
        <v>0.6765000000000001</v>
      </c>
      <c r="B681" s="5">
        <f>(EXP(GAMMALN(1/3))*(1-_xlfn.GAMMA.DIST((A681^3)/(3*datos!$B$2),1/3,1,TRUE))-$F$1)/($F$2-$F$1)</f>
        <v>0.23660225819103792</v>
      </c>
      <c r="C681" s="1">
        <v>-0.68339000000000005</v>
      </c>
      <c r="D681">
        <v>677</v>
      </c>
      <c r="E681" s="1">
        <v>0.23660200000000001</v>
      </c>
      <c r="F681" s="5">
        <f t="shared" si="36"/>
        <v>2.5819103791069331E-7</v>
      </c>
      <c r="I681">
        <v>677</v>
      </c>
      <c r="J681" s="1">
        <v>0.23660200000000001</v>
      </c>
      <c r="K681" s="27">
        <f t="shared" si="37"/>
        <v>2.5819103791069331E-7</v>
      </c>
    </row>
    <row r="682" spans="1:11">
      <c r="A682" s="1">
        <f t="shared" si="35"/>
        <v>0.6775000000000001</v>
      </c>
      <c r="B682" s="5">
        <f>(EXP(GAMMALN(1/3))*(1-_xlfn.GAMMA.DIST((A682^3)/(3*datos!$B$2),1/3,1,TRUE))-$F$1)/($F$2-$F$1)</f>
        <v>0.23567528661783257</v>
      </c>
      <c r="C682" s="1">
        <v>-0.68260699999999996</v>
      </c>
      <c r="D682">
        <v>678</v>
      </c>
      <c r="E682" s="1">
        <v>0.235675</v>
      </c>
      <c r="F682" s="5">
        <f t="shared" si="36"/>
        <v>2.8661783257888374E-7</v>
      </c>
      <c r="I682">
        <v>678</v>
      </c>
      <c r="J682" s="1">
        <v>0.235675</v>
      </c>
      <c r="K682" s="27">
        <f t="shared" si="37"/>
        <v>2.8661783257888374E-7</v>
      </c>
    </row>
    <row r="683" spans="1:11">
      <c r="A683" s="1">
        <f t="shared" si="35"/>
        <v>0.6785000000000001</v>
      </c>
      <c r="B683" s="5">
        <f>(EXP(GAMMALN(1/3))*(1-_xlfn.GAMMA.DIST((A683^3)/(3*datos!$B$2),1/3,1,TRUE))-$F$1)/($F$2-$F$1)</f>
        <v>0.23474937814899607</v>
      </c>
      <c r="C683" s="1">
        <v>-0.68182299999999996</v>
      </c>
      <c r="D683">
        <v>679</v>
      </c>
      <c r="E683" s="1">
        <v>0.23474900000000001</v>
      </c>
      <c r="F683" s="5">
        <f t="shared" si="36"/>
        <v>3.7814899606081198E-7</v>
      </c>
      <c r="I683">
        <v>679</v>
      </c>
      <c r="J683" s="1">
        <v>0.23474900000000001</v>
      </c>
      <c r="K683" s="27">
        <f t="shared" si="37"/>
        <v>3.7814899606081198E-7</v>
      </c>
    </row>
    <row r="684" spans="1:11">
      <c r="A684" s="1">
        <f t="shared" si="35"/>
        <v>0.6795000000000001</v>
      </c>
      <c r="B684" s="5">
        <f>(EXP(GAMMALN(1/3))*(1-_xlfn.GAMMA.DIST((A684^3)/(3*datos!$B$2),1/3,1,TRUE))-$F$1)/($F$2-$F$1)</f>
        <v>0.2338245347005227</v>
      </c>
      <c r="C684" s="1">
        <v>-0.68103800000000003</v>
      </c>
      <c r="D684">
        <v>680</v>
      </c>
      <c r="E684" s="1">
        <v>0.233824</v>
      </c>
      <c r="F684" s="5">
        <f t="shared" si="36"/>
        <v>5.3470052269188884E-7</v>
      </c>
      <c r="I684">
        <v>680</v>
      </c>
      <c r="J684" s="1">
        <v>0.233824</v>
      </c>
      <c r="K684" s="27">
        <f t="shared" si="37"/>
        <v>5.3470052269188884E-7</v>
      </c>
    </row>
    <row r="685" spans="1:11">
      <c r="A685" s="1">
        <f t="shared" si="35"/>
        <v>0.6805000000000001</v>
      </c>
      <c r="B685" s="5">
        <f>(EXP(GAMMALN(1/3))*(1-_xlfn.GAMMA.DIST((A685^3)/(3*datos!$B$2),1/3,1,TRUE))-$F$1)/($F$2-$F$1)</f>
        <v>0.23290075818360462</v>
      </c>
      <c r="C685" s="1">
        <v>-0.68025100000000005</v>
      </c>
      <c r="D685">
        <v>681</v>
      </c>
      <c r="E685" s="1">
        <v>0.232901</v>
      </c>
      <c r="F685" s="5">
        <f t="shared" si="36"/>
        <v>-2.4181639537990129E-7</v>
      </c>
      <c r="I685">
        <v>681</v>
      </c>
      <c r="J685" s="1">
        <v>0.232901</v>
      </c>
      <c r="K685" s="27">
        <f t="shared" si="37"/>
        <v>-2.4181639537990129E-7</v>
      </c>
    </row>
    <row r="686" spans="1:11">
      <c r="A686" s="1">
        <f t="shared" si="35"/>
        <v>0.68150000000000011</v>
      </c>
      <c r="B686" s="5">
        <f>(EXP(GAMMALN(1/3))*(1-_xlfn.GAMMA.DIST((A686^3)/(3*datos!$B$2),1/3,1,TRUE))-$F$1)/($F$2-$F$1)</f>
        <v>0.2319780505046026</v>
      </c>
      <c r="C686" s="1">
        <v>-0.67946300000000004</v>
      </c>
      <c r="D686">
        <v>682</v>
      </c>
      <c r="E686" s="1">
        <v>0.23197799999999999</v>
      </c>
      <c r="F686" s="5">
        <f t="shared" si="36"/>
        <v>5.050460261113443E-8</v>
      </c>
      <c r="I686">
        <v>682</v>
      </c>
      <c r="J686" s="1">
        <v>0.23197799999999999</v>
      </c>
      <c r="K686" s="27">
        <f t="shared" si="37"/>
        <v>5.050460261113443E-8</v>
      </c>
    </row>
    <row r="687" spans="1:11">
      <c r="A687" s="1">
        <f t="shared" si="35"/>
        <v>0.68250000000000011</v>
      </c>
      <c r="B687" s="5">
        <f>(EXP(GAMMALN(1/3))*(1-_xlfn.GAMMA.DIST((A687^3)/(3*datos!$B$2),1/3,1,TRUE))-$F$1)/($F$2-$F$1)</f>
        <v>0.23105641356501586</v>
      </c>
      <c r="C687" s="1">
        <v>-0.67867299999999997</v>
      </c>
      <c r="D687">
        <v>683</v>
      </c>
      <c r="E687" s="1">
        <v>0.23105600000000001</v>
      </c>
      <c r="F687" s="5">
        <f t="shared" si="36"/>
        <v>4.1356501584433047E-7</v>
      </c>
      <c r="I687">
        <v>683</v>
      </c>
      <c r="J687" s="1">
        <v>0.23105600000000001</v>
      </c>
      <c r="K687" s="27">
        <f t="shared" si="37"/>
        <v>4.1356501584433047E-7</v>
      </c>
    </row>
    <row r="688" spans="1:11">
      <c r="A688" s="1">
        <f t="shared" si="35"/>
        <v>0.68350000000000011</v>
      </c>
      <c r="B688" s="5">
        <f>(EXP(GAMMALN(1/3))*(1-_xlfn.GAMMA.DIST((A688^3)/(3*datos!$B$2),1/3,1,TRUE))-$F$1)/($F$2-$F$1)</f>
        <v>0.23013584926145295</v>
      </c>
      <c r="C688" s="1">
        <v>-0.67788199999999998</v>
      </c>
      <c r="D688">
        <v>684</v>
      </c>
      <c r="E688" s="1">
        <v>0.23013600000000001</v>
      </c>
      <c r="F688" s="5">
        <f t="shared" si="36"/>
        <v>-1.5073854706115775E-7</v>
      </c>
      <c r="I688">
        <v>684</v>
      </c>
      <c r="J688" s="1">
        <v>0.23013600000000001</v>
      </c>
      <c r="K688" s="27">
        <f t="shared" si="37"/>
        <v>-1.5073854706115775E-7</v>
      </c>
    </row>
    <row r="689" spans="1:11">
      <c r="A689" s="1">
        <f t="shared" si="35"/>
        <v>0.68450000000000011</v>
      </c>
      <c r="B689" s="5">
        <f>(EXP(GAMMALN(1/3))*(1-_xlfn.GAMMA.DIST((A689^3)/(3*datos!$B$2),1/3,1,TRUE))-$F$1)/($F$2-$F$1)</f>
        <v>0.22921635948560065</v>
      </c>
      <c r="C689" s="1">
        <v>-0.67708999999999997</v>
      </c>
      <c r="D689">
        <v>685</v>
      </c>
      <c r="E689" s="1">
        <v>0.229216</v>
      </c>
      <c r="F689" s="5">
        <f t="shared" si="36"/>
        <v>3.5948560064835711E-7</v>
      </c>
      <c r="I689">
        <v>685</v>
      </c>
      <c r="J689" s="1">
        <v>0.229216</v>
      </c>
      <c r="K689" s="27">
        <f t="shared" si="37"/>
        <v>3.5948560064835711E-7</v>
      </c>
    </row>
    <row r="690" spans="1:11">
      <c r="A690" s="1">
        <f t="shared" si="35"/>
        <v>0.68550000000000011</v>
      </c>
      <c r="B690" s="5">
        <f>(EXP(GAMMALN(1/3))*(1-_xlfn.GAMMA.DIST((A690^3)/(3*datos!$B$2),1/3,1,TRUE))-$F$1)/($F$2-$F$1)</f>
        <v>0.22829794612419535</v>
      </c>
      <c r="C690" s="1">
        <v>-0.67629600000000001</v>
      </c>
      <c r="D690">
        <v>686</v>
      </c>
      <c r="E690" s="1">
        <v>0.228298</v>
      </c>
      <c r="F690" s="5">
        <f t="shared" si="36"/>
        <v>-5.3875804650882486E-8</v>
      </c>
      <c r="I690">
        <v>686</v>
      </c>
      <c r="J690" s="1">
        <v>0.228298</v>
      </c>
      <c r="K690" s="27">
        <f t="shared" si="37"/>
        <v>-5.3875804650882486E-8</v>
      </c>
    </row>
    <row r="691" spans="1:11">
      <c r="A691" s="1">
        <f t="shared" si="35"/>
        <v>0.68650000000000011</v>
      </c>
      <c r="B691" s="5">
        <f>(EXP(GAMMALN(1/3))*(1-_xlfn.GAMMA.DIST((A691^3)/(3*datos!$B$2),1/3,1,TRUE))-$F$1)/($F$2-$F$1)</f>
        <v>0.22738061105899307</v>
      </c>
      <c r="C691" s="1">
        <v>-0.67550100000000002</v>
      </c>
      <c r="D691">
        <v>687</v>
      </c>
      <c r="E691" s="1">
        <v>0.22738</v>
      </c>
      <c r="F691" s="5">
        <f t="shared" si="36"/>
        <v>6.1105899307190015E-7</v>
      </c>
      <c r="I691">
        <v>687</v>
      </c>
      <c r="J691" s="1">
        <v>0.22738</v>
      </c>
      <c r="K691" s="27">
        <f t="shared" si="37"/>
        <v>6.1105899307190015E-7</v>
      </c>
    </row>
    <row r="692" spans="1:11">
      <c r="A692" s="1">
        <f t="shared" si="35"/>
        <v>0.68750000000000011</v>
      </c>
      <c r="B692" s="5">
        <f>(EXP(GAMMALN(1/3))*(1-_xlfn.GAMMA.DIST((A692^3)/(3*datos!$B$2),1/3,1,TRUE))-$F$1)/($F$2-$F$1)</f>
        <v>0.22646435616673982</v>
      </c>
      <c r="C692" s="1">
        <v>-0.67470399999999997</v>
      </c>
      <c r="D692">
        <v>688</v>
      </c>
      <c r="E692" s="1">
        <v>0.226464</v>
      </c>
      <c r="F692" s="5">
        <f t="shared" si="36"/>
        <v>3.5616673982330482E-7</v>
      </c>
      <c r="I692">
        <v>688</v>
      </c>
      <c r="J692" s="1">
        <v>0.226464</v>
      </c>
      <c r="K692" s="27">
        <f t="shared" si="37"/>
        <v>3.5616673982330482E-7</v>
      </c>
    </row>
    <row r="693" spans="1:11">
      <c r="A693" s="1">
        <f t="shared" si="35"/>
        <v>0.68850000000000011</v>
      </c>
      <c r="B693" s="5">
        <f>(EXP(GAMMALN(1/3))*(1-_xlfn.GAMMA.DIST((A693^3)/(3*datos!$B$2),1/3,1,TRUE))-$F$1)/($F$2-$F$1)</f>
        <v>0.22554918331914195</v>
      </c>
      <c r="C693" s="1">
        <v>-0.67390600000000001</v>
      </c>
      <c r="D693">
        <v>689</v>
      </c>
      <c r="E693" s="1">
        <v>0.225549</v>
      </c>
      <c r="F693" s="5">
        <f t="shared" si="36"/>
        <v>1.8331914194980037E-7</v>
      </c>
      <c r="I693">
        <v>689</v>
      </c>
      <c r="J693" s="1">
        <v>0.225549</v>
      </c>
      <c r="K693" s="27">
        <f t="shared" si="37"/>
        <v>1.8331914194980037E-7</v>
      </c>
    </row>
    <row r="694" spans="1:11">
      <c r="A694" s="1">
        <f t="shared" si="35"/>
        <v>0.68950000000000011</v>
      </c>
      <c r="B694" s="5">
        <f>(EXP(GAMMALN(1/3))*(1-_xlfn.GAMMA.DIST((A694^3)/(3*datos!$B$2),1/3,1,TRUE))-$F$1)/($F$2-$F$1)</f>
        <v>0.22463509438283641</v>
      </c>
      <c r="C694" s="1">
        <v>-0.67310700000000001</v>
      </c>
      <c r="D694">
        <v>690</v>
      </c>
      <c r="E694" s="1">
        <v>0.224635</v>
      </c>
      <c r="F694" s="5">
        <f t="shared" si="36"/>
        <v>9.4382836407502779E-8</v>
      </c>
      <c r="I694">
        <v>690</v>
      </c>
      <c r="J694" s="1">
        <v>0.224635</v>
      </c>
      <c r="K694" s="27">
        <f t="shared" si="37"/>
        <v>9.4382836407502779E-8</v>
      </c>
    </row>
    <row r="695" spans="1:11">
      <c r="A695" s="1">
        <f t="shared" si="35"/>
        <v>0.69050000000000011</v>
      </c>
      <c r="B695" s="5">
        <f>(EXP(GAMMALN(1/3))*(1-_xlfn.GAMMA.DIST((A695^3)/(3*datos!$B$2),1/3,1,TRUE))-$F$1)/($F$2-$F$1)</f>
        <v>0.22372209121936162</v>
      </c>
      <c r="C695" s="1">
        <v>-0.67230599999999996</v>
      </c>
      <c r="D695">
        <v>691</v>
      </c>
      <c r="E695" s="1">
        <v>0.223722</v>
      </c>
      <c r="F695" s="5">
        <f t="shared" si="36"/>
        <v>9.1219361619820916E-8</v>
      </c>
      <c r="I695">
        <v>691</v>
      </c>
      <c r="J695" s="1">
        <v>0.223722</v>
      </c>
      <c r="K695" s="27">
        <f t="shared" si="37"/>
        <v>9.1219361619820916E-8</v>
      </c>
    </row>
    <row r="696" spans="1:11">
      <c r="A696" s="1">
        <f t="shared" si="35"/>
        <v>0.69150000000000011</v>
      </c>
      <c r="B696" s="5">
        <f>(EXP(GAMMALN(1/3))*(1-_xlfn.GAMMA.DIST((A696^3)/(3*datos!$B$2),1/3,1,TRUE))-$F$1)/($F$2-$F$1)</f>
        <v>0.22281017568512795</v>
      </c>
      <c r="C696" s="1">
        <v>-0.67150399999999999</v>
      </c>
      <c r="D696">
        <v>692</v>
      </c>
      <c r="E696" s="1">
        <v>0.22281000000000001</v>
      </c>
      <c r="F696" s="5">
        <f t="shared" si="36"/>
        <v>1.7568512794552404E-7</v>
      </c>
      <c r="I696">
        <v>692</v>
      </c>
      <c r="J696" s="1">
        <v>0.22281000000000001</v>
      </c>
      <c r="K696" s="27">
        <f t="shared" si="37"/>
        <v>1.7568512794552404E-7</v>
      </c>
    </row>
    <row r="697" spans="1:11">
      <c r="A697" s="1">
        <f t="shared" si="35"/>
        <v>0.69250000000000012</v>
      </c>
      <c r="B697" s="5">
        <f>(EXP(GAMMALN(1/3))*(1-_xlfn.GAMMA.DIST((A697^3)/(3*datos!$B$2),1/3,1,TRUE))-$F$1)/($F$2-$F$1)</f>
        <v>0.22189934963138824</v>
      </c>
      <c r="C697" s="1">
        <v>-0.67070099999999999</v>
      </c>
      <c r="D697">
        <v>693</v>
      </c>
      <c r="E697" s="1">
        <v>0.22189900000000001</v>
      </c>
      <c r="F697" s="5">
        <f t="shared" si="36"/>
        <v>3.4963138823007611E-7</v>
      </c>
      <c r="I697">
        <v>693</v>
      </c>
      <c r="J697" s="1">
        <v>0.22189900000000001</v>
      </c>
      <c r="K697" s="27">
        <f t="shared" si="37"/>
        <v>3.4963138823007611E-7</v>
      </c>
    </row>
    <row r="698" spans="1:11">
      <c r="A698" s="1">
        <f t="shared" si="35"/>
        <v>0.69350000000000012</v>
      </c>
      <c r="B698" s="5">
        <f>(EXP(GAMMALN(1/3))*(1-_xlfn.GAMMA.DIST((A698^3)/(3*datos!$B$2),1/3,1,TRUE))-$F$1)/($F$2-$F$1)</f>
        <v>0.22098961490420835</v>
      </c>
      <c r="C698" s="1">
        <v>-0.66989600000000005</v>
      </c>
      <c r="D698">
        <v>694</v>
      </c>
      <c r="E698" s="1">
        <v>0.22098999999999999</v>
      </c>
      <c r="F698" s="5">
        <f t="shared" si="36"/>
        <v>-3.8509579164403007E-7</v>
      </c>
      <c r="I698">
        <v>694</v>
      </c>
      <c r="J698" s="1">
        <v>0.22098899999999999</v>
      </c>
      <c r="K698" s="27">
        <f t="shared" si="37"/>
        <v>6.1490420835697002E-7</v>
      </c>
    </row>
    <row r="699" spans="1:11">
      <c r="A699" s="1">
        <f t="shared" si="35"/>
        <v>0.69450000000000012</v>
      </c>
      <c r="B699" s="5">
        <f>(EXP(GAMMALN(1/3))*(1-_xlfn.GAMMA.DIST((A699^3)/(3*datos!$B$2),1/3,1,TRUE))-$F$1)/($F$2-$F$1)</f>
        <v>0.22008097334443844</v>
      </c>
      <c r="C699" s="1">
        <v>-0.66908999999999996</v>
      </c>
      <c r="D699">
        <v>695</v>
      </c>
      <c r="E699" s="1">
        <v>0.220081</v>
      </c>
      <c r="F699" s="5">
        <f t="shared" si="36"/>
        <v>-2.6655561563559971E-8</v>
      </c>
      <c r="I699">
        <v>695</v>
      </c>
      <c r="J699" s="1">
        <v>0.220081</v>
      </c>
      <c r="K699" s="27">
        <f t="shared" si="37"/>
        <v>-2.6655561563559971E-8</v>
      </c>
    </row>
    <row r="700" spans="1:11">
      <c r="A700" s="1">
        <f t="shared" si="35"/>
        <v>0.69550000000000012</v>
      </c>
      <c r="B700" s="5">
        <f>(EXP(GAMMALN(1/3))*(1-_xlfn.GAMMA.DIST((A700^3)/(3*datos!$B$2),1/3,1,TRUE))-$F$1)/($F$2-$F$1)</f>
        <v>0.21917342678768248</v>
      </c>
      <c r="C700" s="1">
        <v>-0.66828200000000004</v>
      </c>
      <c r="D700">
        <v>696</v>
      </c>
      <c r="E700" s="1">
        <v>0.21917300000000001</v>
      </c>
      <c r="F700" s="5">
        <f t="shared" si="36"/>
        <v>4.26787682472618E-7</v>
      </c>
      <c r="I700">
        <v>696</v>
      </c>
      <c r="J700" s="1">
        <v>0.21917300000000001</v>
      </c>
      <c r="K700" s="27">
        <f t="shared" si="37"/>
        <v>4.26787682472618E-7</v>
      </c>
    </row>
    <row r="701" spans="1:11">
      <c r="A701" s="1">
        <f t="shared" si="35"/>
        <v>0.69650000000000012</v>
      </c>
      <c r="B701" s="5">
        <f>(EXP(GAMMALN(1/3))*(1-_xlfn.GAMMA.DIST((A701^3)/(3*datos!$B$2),1/3,1,TRUE))-$F$1)/($F$2-$F$1)</f>
        <v>0.21826697706427078</v>
      </c>
      <c r="C701" s="1">
        <v>-0.66747299999999998</v>
      </c>
      <c r="D701">
        <v>697</v>
      </c>
      <c r="E701" s="1">
        <v>0.21826699999999999</v>
      </c>
      <c r="F701" s="5">
        <f t="shared" si="36"/>
        <v>-2.2935729204753841E-8</v>
      </c>
      <c r="I701">
        <v>697</v>
      </c>
      <c r="J701" s="1">
        <v>0.21826699999999999</v>
      </c>
      <c r="K701" s="27">
        <f t="shared" si="37"/>
        <v>-2.2935729204753841E-8</v>
      </c>
    </row>
    <row r="702" spans="1:11">
      <c r="A702" s="1">
        <f t="shared" si="35"/>
        <v>0.69750000000000012</v>
      </c>
      <c r="B702" s="5">
        <f>(EXP(GAMMALN(1/3))*(1-_xlfn.GAMMA.DIST((A702^3)/(3*datos!$B$2),1/3,1,TRUE))-$F$1)/($F$2-$F$1)</f>
        <v>0.21736162599922931</v>
      </c>
      <c r="C702" s="1">
        <v>-0.66666300000000001</v>
      </c>
      <c r="D702">
        <v>698</v>
      </c>
      <c r="E702" s="1">
        <v>0.217362</v>
      </c>
      <c r="F702" s="5">
        <f t="shared" si="36"/>
        <v>-3.7400077068650006E-7</v>
      </c>
      <c r="I702">
        <v>698</v>
      </c>
      <c r="J702" s="1">
        <v>0.217362</v>
      </c>
      <c r="K702" s="27">
        <f t="shared" si="37"/>
        <v>-3.7400077068650006E-7</v>
      </c>
    </row>
    <row r="703" spans="1:11">
      <c r="A703" s="1">
        <f t="shared" si="35"/>
        <v>0.69850000000000012</v>
      </c>
      <c r="B703" s="5">
        <f>(EXP(GAMMALN(1/3))*(1-_xlfn.GAMMA.DIST((A703^3)/(3*datos!$B$2),1/3,1,TRUE))-$F$1)/($F$2-$F$1)</f>
        <v>0.21645737541225135</v>
      </c>
      <c r="C703" s="1">
        <v>-0.665852</v>
      </c>
      <c r="D703">
        <v>699</v>
      </c>
      <c r="E703" s="1">
        <v>0.21645700000000001</v>
      </c>
      <c r="F703" s="5">
        <f t="shared" si="36"/>
        <v>3.7541225134107847E-7</v>
      </c>
      <c r="I703">
        <v>699</v>
      </c>
      <c r="J703" s="1">
        <v>0.21645700000000001</v>
      </c>
      <c r="K703" s="27">
        <f t="shared" si="37"/>
        <v>3.7541225134107847E-7</v>
      </c>
    </row>
    <row r="704" spans="1:11">
      <c r="A704" s="1">
        <f t="shared" si="35"/>
        <v>0.69950000000000012</v>
      </c>
      <c r="B704" s="5">
        <f>(EXP(GAMMALN(1/3))*(1-_xlfn.GAMMA.DIST((A704^3)/(3*datos!$B$2),1/3,1,TRUE))-$F$1)/($F$2-$F$1)</f>
        <v>0.21555422711766867</v>
      </c>
      <c r="C704" s="1">
        <v>-0.66503900000000005</v>
      </c>
      <c r="D704">
        <v>700</v>
      </c>
      <c r="E704" s="1">
        <v>0.215554</v>
      </c>
      <c r="F704" s="5">
        <f t="shared" si="36"/>
        <v>2.2711766867189453E-7</v>
      </c>
      <c r="I704">
        <v>700</v>
      </c>
      <c r="J704" s="1">
        <v>0.215554</v>
      </c>
      <c r="K704" s="27">
        <f t="shared" si="37"/>
        <v>2.2711766867189453E-7</v>
      </c>
    </row>
    <row r="705" spans="1:11">
      <c r="A705" s="1">
        <f t="shared" si="35"/>
        <v>0.70050000000000012</v>
      </c>
      <c r="B705" s="5">
        <f>(EXP(GAMMALN(1/3))*(1-_xlfn.GAMMA.DIST((A705^3)/(3*datos!$B$2),1/3,1,TRUE))-$F$1)/($F$2-$F$1)</f>
        <v>0.21465218292442226</v>
      </c>
      <c r="C705" s="1">
        <v>-0.66422499999999995</v>
      </c>
      <c r="D705">
        <v>701</v>
      </c>
      <c r="E705" s="1">
        <v>0.21465200000000001</v>
      </c>
      <c r="F705" s="5">
        <f t="shared" si="36"/>
        <v>1.8292442224843164E-7</v>
      </c>
      <c r="I705">
        <v>701</v>
      </c>
      <c r="J705" s="1">
        <v>0.21465200000000001</v>
      </c>
      <c r="K705" s="27">
        <f t="shared" si="37"/>
        <v>1.8292442224843164E-7</v>
      </c>
    </row>
    <row r="706" spans="1:11">
      <c r="A706" s="1">
        <f t="shared" si="35"/>
        <v>0.70150000000000012</v>
      </c>
      <c r="B706" s="5">
        <f>(EXP(GAMMALN(1/3))*(1-_xlfn.GAMMA.DIST((A706^3)/(3*datos!$B$2),1/3,1,TRUE))-$F$1)/($F$2-$F$1)</f>
        <v>0.21375124463603296</v>
      </c>
      <c r="C706" s="1">
        <v>-0.66340900000000003</v>
      </c>
      <c r="D706">
        <v>702</v>
      </c>
      <c r="E706" s="1">
        <v>0.213751</v>
      </c>
      <c r="F706" s="5">
        <f t="shared" si="36"/>
        <v>2.4463603295887815E-7</v>
      </c>
      <c r="I706">
        <v>702</v>
      </c>
      <c r="J706" s="1">
        <v>0.213751</v>
      </c>
      <c r="K706" s="27">
        <f t="shared" si="37"/>
        <v>2.4463603295887815E-7</v>
      </c>
    </row>
    <row r="707" spans="1:11">
      <c r="A707" s="1">
        <f t="shared" si="35"/>
        <v>0.70250000000000012</v>
      </c>
      <c r="B707" s="5">
        <f>(EXP(GAMMALN(1/3))*(1-_xlfn.GAMMA.DIST((A707^3)/(3*datos!$B$2),1/3,1,TRUE))-$F$1)/($F$2-$F$1)</f>
        <v>0.21285141405057351</v>
      </c>
      <c r="C707" s="1">
        <v>-0.66259199999999996</v>
      </c>
      <c r="D707">
        <v>703</v>
      </c>
      <c r="E707" s="1">
        <v>0.21285100000000001</v>
      </c>
      <c r="F707" s="5">
        <f t="shared" si="36"/>
        <v>4.1405057349397367E-7</v>
      </c>
      <c r="I707">
        <v>703</v>
      </c>
      <c r="J707" s="1">
        <v>0.21285100000000001</v>
      </c>
      <c r="K707" s="27">
        <f t="shared" si="37"/>
        <v>4.1405057349397367E-7</v>
      </c>
    </row>
    <row r="708" spans="1:11">
      <c r="A708" s="1">
        <f t="shared" si="35"/>
        <v>0.70350000000000001</v>
      </c>
      <c r="B708" s="5">
        <f>(EXP(GAMMALN(1/3))*(1-_xlfn.GAMMA.DIST((A708^3)/(3*datos!$B$2),1/3,1,TRUE))-$F$1)/($F$2-$F$1)</f>
        <v>0.21195269296063937</v>
      </c>
      <c r="C708" s="1">
        <v>-0.66177399999999997</v>
      </c>
      <c r="D708">
        <v>704</v>
      </c>
      <c r="E708" s="1">
        <v>0.211953</v>
      </c>
      <c r="F708" s="5">
        <f t="shared" si="36"/>
        <v>-3.0703936063081194E-7</v>
      </c>
      <c r="I708">
        <v>704</v>
      </c>
      <c r="J708" s="1">
        <v>0.211953</v>
      </c>
      <c r="K708" s="27">
        <f t="shared" si="37"/>
        <v>-3.0703936063081194E-7</v>
      </c>
    </row>
    <row r="709" spans="1:11">
      <c r="A709" s="1">
        <f t="shared" si="35"/>
        <v>0.70450000000000002</v>
      </c>
      <c r="B709" s="5">
        <f>(EXP(GAMMALN(1/3))*(1-_xlfn.GAMMA.DIST((A709^3)/(3*datos!$B$2),1/3,1,TRUE))-$F$1)/($F$2-$F$1)</f>
        <v>0.2110550831533195</v>
      </c>
      <c r="C709" s="1">
        <v>-0.66095499999999996</v>
      </c>
      <c r="D709">
        <v>705</v>
      </c>
      <c r="E709" s="1">
        <v>0.21105499999999999</v>
      </c>
      <c r="F709" s="5">
        <f t="shared" si="36"/>
        <v>8.3153319507811574E-8</v>
      </c>
      <c r="I709">
        <v>705</v>
      </c>
      <c r="J709" s="1">
        <v>0.21105499999999999</v>
      </c>
      <c r="K709" s="27">
        <f t="shared" si="37"/>
        <v>8.3153319507811574E-8</v>
      </c>
    </row>
    <row r="710" spans="1:11">
      <c r="A710" s="1">
        <f t="shared" ref="A710:A773" si="38">$B$2*D710-$B$2/2</f>
        <v>0.70550000000000002</v>
      </c>
      <c r="B710" s="5">
        <f>(EXP(GAMMALN(1/3))*(1-_xlfn.GAMMA.DIST((A710^3)/(3*datos!$B$2),1/3,1,TRUE))-$F$1)/($F$2-$F$1)</f>
        <v>0.21015858641016855</v>
      </c>
      <c r="C710" s="1">
        <v>-0.660134</v>
      </c>
      <c r="D710">
        <v>706</v>
      </c>
      <c r="E710" s="1">
        <v>0.21015800000000001</v>
      </c>
      <c r="F710" s="5">
        <f t="shared" ref="F710:F773" si="39">B710-E710</f>
        <v>5.8641016853488992E-7</v>
      </c>
      <c r="I710">
        <v>706</v>
      </c>
      <c r="J710" s="1">
        <v>0.21015800000000001</v>
      </c>
      <c r="K710" s="27">
        <f t="shared" ref="K710:K773" si="40">B710-J710</f>
        <v>5.8641016853488992E-7</v>
      </c>
    </row>
    <row r="711" spans="1:11">
      <c r="A711" s="1">
        <f t="shared" si="38"/>
        <v>0.70650000000000002</v>
      </c>
      <c r="B711" s="5">
        <f>(EXP(GAMMALN(1/3))*(1-_xlfn.GAMMA.DIST((A711^3)/(3*datos!$B$2),1/3,1,TRUE))-$F$1)/($F$2-$F$1)</f>
        <v>0.20926320450717725</v>
      </c>
      <c r="C711" s="1">
        <v>-0.65931200000000001</v>
      </c>
      <c r="D711">
        <v>707</v>
      </c>
      <c r="E711" s="1">
        <v>0.209263</v>
      </c>
      <c r="F711" s="5">
        <f t="shared" si="39"/>
        <v>2.0450717724829204E-7</v>
      </c>
      <c r="I711">
        <v>707</v>
      </c>
      <c r="J711" s="1">
        <v>0.209263</v>
      </c>
      <c r="K711" s="27">
        <f t="shared" si="40"/>
        <v>2.0450717724829204E-7</v>
      </c>
    </row>
    <row r="712" spans="1:11">
      <c r="A712" s="1">
        <f t="shared" si="38"/>
        <v>0.70750000000000002</v>
      </c>
      <c r="B712" s="5">
        <f>(EXP(GAMMALN(1/3))*(1-_xlfn.GAMMA.DIST((A712^3)/(3*datos!$B$2),1/3,1,TRUE))-$F$1)/($F$2-$F$1)</f>
        <v>0.20836893921474514</v>
      </c>
      <c r="C712" s="1">
        <v>-0.65848899999999999</v>
      </c>
      <c r="D712">
        <v>708</v>
      </c>
      <c r="E712" s="1">
        <v>0.208369</v>
      </c>
      <c r="F712" s="5">
        <f t="shared" si="39"/>
        <v>-6.0785254857309567E-8</v>
      </c>
      <c r="I712">
        <v>708</v>
      </c>
      <c r="J712" s="1">
        <v>0.208369</v>
      </c>
      <c r="K712" s="27">
        <f t="shared" si="40"/>
        <v>-6.0785254857309567E-8</v>
      </c>
    </row>
    <row r="713" spans="1:11">
      <c r="A713" s="1">
        <f t="shared" si="38"/>
        <v>0.70850000000000002</v>
      </c>
      <c r="B713" s="5">
        <f>(EXP(GAMMALN(1/3))*(1-_xlfn.GAMMA.DIST((A713^3)/(3*datos!$B$2),1/3,1,TRUE))-$F$1)/($F$2-$F$1)</f>
        <v>0.2074757922976507</v>
      </c>
      <c r="C713" s="1">
        <v>-0.65766400000000003</v>
      </c>
      <c r="D713">
        <v>709</v>
      </c>
      <c r="E713" s="1">
        <v>0.20747599999999999</v>
      </c>
      <c r="F713" s="5">
        <f t="shared" si="39"/>
        <v>-2.0770234929190501E-7</v>
      </c>
      <c r="I713">
        <v>709</v>
      </c>
      <c r="J713" s="1">
        <v>0.20747599999999999</v>
      </c>
      <c r="K713" s="27">
        <f t="shared" si="40"/>
        <v>-2.0770234929190501E-7</v>
      </c>
    </row>
    <row r="714" spans="1:11">
      <c r="A714" s="1">
        <f t="shared" si="38"/>
        <v>0.70950000000000002</v>
      </c>
      <c r="B714" s="5">
        <f>(EXP(GAMMALN(1/3))*(1-_xlfn.GAMMA.DIST((A714^3)/(3*datos!$B$2),1/3,1,TRUE))-$F$1)/($F$2-$F$1)</f>
        <v>0.20658376551502386</v>
      </c>
      <c r="C714" s="1">
        <v>-0.65683800000000003</v>
      </c>
      <c r="D714">
        <v>710</v>
      </c>
      <c r="E714" s="1">
        <v>0.20658399999999999</v>
      </c>
      <c r="F714" s="5">
        <f t="shared" si="39"/>
        <v>-2.3448497613043351E-7</v>
      </c>
      <c r="I714">
        <v>710</v>
      </c>
      <c r="J714" s="1">
        <v>0.20658399999999999</v>
      </c>
      <c r="K714" s="27">
        <f t="shared" si="40"/>
        <v>-2.3448497613043351E-7</v>
      </c>
    </row>
    <row r="715" spans="1:11">
      <c r="A715" s="1">
        <f t="shared" si="38"/>
        <v>0.71050000000000002</v>
      </c>
      <c r="B715" s="5">
        <f>(EXP(GAMMALN(1/3))*(1-_xlfn.GAMMA.DIST((A715^3)/(3*datos!$B$2),1/3,1,TRUE))-$F$1)/($F$2-$F$1)</f>
        <v>0.20569286062031725</v>
      </c>
      <c r="C715" s="1">
        <v>-0.65601100000000001</v>
      </c>
      <c r="D715">
        <v>711</v>
      </c>
      <c r="E715" s="1">
        <v>0.20569299999999999</v>
      </c>
      <c r="F715" s="5">
        <f t="shared" si="39"/>
        <v>-1.3937968273980417E-7</v>
      </c>
      <c r="I715">
        <v>711</v>
      </c>
      <c r="J715" s="1">
        <v>0.20569299999999999</v>
      </c>
      <c r="K715" s="27">
        <f t="shared" si="40"/>
        <v>-1.3937968273980417E-7</v>
      </c>
    </row>
    <row r="716" spans="1:11">
      <c r="A716" s="1">
        <f t="shared" si="38"/>
        <v>0.71150000000000002</v>
      </c>
      <c r="B716" s="5">
        <f>(EXP(GAMMALN(1/3))*(1-_xlfn.GAMMA.DIST((A716^3)/(3*datos!$B$2),1/3,1,TRUE))-$F$1)/($F$2-$F$1)</f>
        <v>0.20480307936127792</v>
      </c>
      <c r="C716" s="1">
        <v>-0.65518200000000004</v>
      </c>
      <c r="D716">
        <v>712</v>
      </c>
      <c r="E716" s="1">
        <v>0.20480300000000001</v>
      </c>
      <c r="F716" s="5">
        <f t="shared" si="39"/>
        <v>7.9361277910416916E-8</v>
      </c>
      <c r="I716">
        <v>712</v>
      </c>
      <c r="J716" s="1">
        <v>0.20480300000000001</v>
      </c>
      <c r="K716" s="27">
        <f t="shared" si="40"/>
        <v>7.9361277910416916E-8</v>
      </c>
    </row>
    <row r="717" spans="1:11">
      <c r="A717" s="1">
        <f t="shared" si="38"/>
        <v>0.71250000000000002</v>
      </c>
      <c r="B717" s="5">
        <f>(EXP(GAMMALN(1/3))*(1-_xlfn.GAMMA.DIST((A717^3)/(3*datos!$B$2),1/3,1,TRUE))-$F$1)/($F$2-$F$1)</f>
        <v>0.2039144234799192</v>
      </c>
      <c r="C717" s="1">
        <v>-0.65435200000000004</v>
      </c>
      <c r="D717">
        <v>713</v>
      </c>
      <c r="E717" s="1">
        <v>0.20391400000000001</v>
      </c>
      <c r="F717" s="5">
        <f t="shared" si="39"/>
        <v>4.2347991918711969E-7</v>
      </c>
      <c r="I717">
        <v>713</v>
      </c>
      <c r="J717" s="1">
        <v>0.20391400000000001</v>
      </c>
      <c r="K717" s="27">
        <f t="shared" si="40"/>
        <v>4.2347991918711969E-7</v>
      </c>
    </row>
    <row r="718" spans="1:11">
      <c r="A718" s="1">
        <f t="shared" si="38"/>
        <v>0.71350000000000002</v>
      </c>
      <c r="B718" s="5">
        <f>(EXP(GAMMALN(1/3))*(1-_xlfn.GAMMA.DIST((A718^3)/(3*datos!$B$2),1/3,1,TRUE))-$F$1)/($F$2-$F$1)</f>
        <v>0.20302689471249188</v>
      </c>
      <c r="C718" s="1">
        <v>-0.65352100000000002</v>
      </c>
      <c r="D718">
        <v>714</v>
      </c>
      <c r="E718" s="1">
        <v>0.20302700000000001</v>
      </c>
      <c r="F718" s="5">
        <f t="shared" si="39"/>
        <v>-1.0528750812865972E-7</v>
      </c>
      <c r="I718">
        <v>714</v>
      </c>
      <c r="J718" s="1">
        <v>0.20302700000000001</v>
      </c>
      <c r="K718" s="27">
        <f t="shared" si="40"/>
        <v>-1.0528750812865972E-7</v>
      </c>
    </row>
    <row r="719" spans="1:11">
      <c r="A719" s="1">
        <f t="shared" si="38"/>
        <v>0.71450000000000002</v>
      </c>
      <c r="B719" s="5">
        <f>(EXP(GAMMALN(1/3))*(1-_xlfn.GAMMA.DIST((A719^3)/(3*datos!$B$2),1/3,1,TRUE))-$F$1)/($F$2-$F$1)</f>
        <v>0.20214049478945784</v>
      </c>
      <c r="C719" s="1">
        <v>-0.65268899999999996</v>
      </c>
      <c r="D719">
        <v>715</v>
      </c>
      <c r="E719" s="1">
        <v>0.20213999999999999</v>
      </c>
      <c r="F719" s="5">
        <f t="shared" si="39"/>
        <v>4.9478945784997563E-7</v>
      </c>
      <c r="I719">
        <v>715</v>
      </c>
      <c r="J719" s="1">
        <v>0.20213999999999999</v>
      </c>
      <c r="K719" s="27">
        <f t="shared" si="40"/>
        <v>4.9478945784997563E-7</v>
      </c>
    </row>
    <row r="720" spans="1:11">
      <c r="A720" s="1">
        <f t="shared" si="38"/>
        <v>0.71550000000000002</v>
      </c>
      <c r="B720" s="5">
        <f>(EXP(GAMMALN(1/3))*(1-_xlfn.GAMMA.DIST((A720^3)/(3*datos!$B$2),1/3,1,TRUE))-$F$1)/($F$2-$F$1)</f>
        <v>0.20125522543545965</v>
      </c>
      <c r="C720" s="1">
        <v>-0.65185499999999996</v>
      </c>
      <c r="D720">
        <v>716</v>
      </c>
      <c r="E720" s="1">
        <v>0.20125499999999999</v>
      </c>
      <c r="F720" s="5">
        <f t="shared" si="39"/>
        <v>2.2543545966091649E-7</v>
      </c>
      <c r="I720">
        <v>716</v>
      </c>
      <c r="J720" s="1">
        <v>0.20125499999999999</v>
      </c>
      <c r="K720" s="27">
        <f t="shared" si="40"/>
        <v>2.2543545966091649E-7</v>
      </c>
    </row>
    <row r="721" spans="1:11">
      <c r="A721" s="1">
        <f t="shared" si="38"/>
        <v>0.71650000000000003</v>
      </c>
      <c r="B721" s="5">
        <f>(EXP(GAMMALN(1/3))*(1-_xlfn.GAMMA.DIST((A721^3)/(3*datos!$B$2),1/3,1,TRUE))-$F$1)/($F$2-$F$1)</f>
        <v>0.20037108836929435</v>
      </c>
      <c r="C721" s="1">
        <v>-0.65102000000000004</v>
      </c>
      <c r="D721">
        <v>717</v>
      </c>
      <c r="E721" s="1">
        <v>0.20037099999999999</v>
      </c>
      <c r="F721" s="5">
        <f t="shared" si="39"/>
        <v>8.8369294354295747E-8</v>
      </c>
      <c r="I721">
        <v>717</v>
      </c>
      <c r="J721" s="1">
        <v>0.20037099999999999</v>
      </c>
      <c r="K721" s="27">
        <f t="shared" si="40"/>
        <v>8.8369294354295747E-8</v>
      </c>
    </row>
    <row r="722" spans="1:11">
      <c r="A722" s="1">
        <f t="shared" si="38"/>
        <v>0.71750000000000003</v>
      </c>
      <c r="B722" s="5">
        <f>(EXP(GAMMALN(1/3))*(1-_xlfn.GAMMA.DIST((A722^3)/(3*datos!$B$2),1/3,1,TRUE))-$F$1)/($F$2-$F$1)</f>
        <v>0.19948808530388493</v>
      </c>
      <c r="C722" s="1">
        <v>-0.65018399999999998</v>
      </c>
      <c r="D722">
        <v>718</v>
      </c>
      <c r="E722" s="1">
        <v>0.199488</v>
      </c>
      <c r="F722" s="5">
        <f t="shared" si="39"/>
        <v>8.5303884928000784E-8</v>
      </c>
      <c r="I722">
        <v>718</v>
      </c>
      <c r="J722" s="1">
        <v>0.199488</v>
      </c>
      <c r="K722" s="27">
        <f t="shared" si="40"/>
        <v>8.5303884928000784E-8</v>
      </c>
    </row>
    <row r="723" spans="1:11">
      <c r="A723" s="1">
        <f t="shared" si="38"/>
        <v>0.71850000000000003</v>
      </c>
      <c r="B723" s="5">
        <f>(EXP(GAMMALN(1/3))*(1-_xlfn.GAMMA.DIST((A723^3)/(3*datos!$B$2),1/3,1,TRUE))-$F$1)/($F$2-$F$1)</f>
        <v>0.19860621794625177</v>
      </c>
      <c r="C723" s="1">
        <v>-0.64934700000000001</v>
      </c>
      <c r="D723">
        <v>719</v>
      </c>
      <c r="E723" s="1">
        <v>0.198606</v>
      </c>
      <c r="F723" s="5">
        <f t="shared" si="39"/>
        <v>2.1794625176818627E-7</v>
      </c>
      <c r="I723">
        <v>719</v>
      </c>
      <c r="J723" s="1">
        <v>0.198606</v>
      </c>
      <c r="K723" s="27">
        <f t="shared" si="40"/>
        <v>2.1794625176818627E-7</v>
      </c>
    </row>
    <row r="724" spans="1:11">
      <c r="A724" s="1">
        <f t="shared" si="38"/>
        <v>0.71950000000000003</v>
      </c>
      <c r="B724" s="5">
        <f>(EXP(GAMMALN(1/3))*(1-_xlfn.GAMMA.DIST((A724^3)/(3*datos!$B$2),1/3,1,TRUE))-$F$1)/($F$2-$F$1)</f>
        <v>0.19772548799748693</v>
      </c>
      <c r="C724" s="1">
        <v>-0.64850799999999997</v>
      </c>
      <c r="D724">
        <v>720</v>
      </c>
      <c r="E724" s="1">
        <v>0.19772500000000001</v>
      </c>
      <c r="F724" s="5">
        <f t="shared" si="39"/>
        <v>4.8799748691985556E-7</v>
      </c>
      <c r="I724">
        <v>720</v>
      </c>
      <c r="J724" s="1">
        <v>0.19772500000000001</v>
      </c>
      <c r="K724" s="27">
        <f t="shared" si="40"/>
        <v>4.8799748691985556E-7</v>
      </c>
    </row>
    <row r="725" spans="1:11">
      <c r="A725" s="1">
        <f t="shared" si="38"/>
        <v>0.72050000000000003</v>
      </c>
      <c r="B725" s="5">
        <f>(EXP(GAMMALN(1/3))*(1-_xlfn.GAMMA.DIST((A725^3)/(3*datos!$B$2),1/3,1,TRUE))-$F$1)/($F$2-$F$1)</f>
        <v>0.19684589715272371</v>
      </c>
      <c r="C725" s="1">
        <v>-0.64766800000000002</v>
      </c>
      <c r="D725">
        <v>721</v>
      </c>
      <c r="E725" s="1">
        <v>0.19684599999999999</v>
      </c>
      <c r="F725" s="5">
        <f t="shared" si="39"/>
        <v>-1.0284727627873913E-7</v>
      </c>
      <c r="I725">
        <v>721</v>
      </c>
      <c r="J725" s="1">
        <v>0.19684599999999999</v>
      </c>
      <c r="K725" s="27">
        <f t="shared" si="40"/>
        <v>-1.0284727627873913E-7</v>
      </c>
    </row>
    <row r="726" spans="1:11">
      <c r="A726" s="1">
        <f t="shared" si="38"/>
        <v>0.72150000000000003</v>
      </c>
      <c r="B726" s="5">
        <f>(EXP(GAMMALN(1/3))*(1-_xlfn.GAMMA.DIST((A726^3)/(3*datos!$B$2),1/3,1,TRUE))-$F$1)/($F$2-$F$1)</f>
        <v>0.1959674471011113</v>
      </c>
      <c r="C726" s="1">
        <v>-0.64682700000000004</v>
      </c>
      <c r="D726">
        <v>722</v>
      </c>
      <c r="E726" s="1">
        <v>0.195967</v>
      </c>
      <c r="F726" s="5">
        <f t="shared" si="39"/>
        <v>4.4710111130052965E-7</v>
      </c>
      <c r="I726">
        <v>722</v>
      </c>
      <c r="J726" s="1">
        <v>0.195967</v>
      </c>
      <c r="K726" s="27">
        <f t="shared" si="40"/>
        <v>4.4710111130052965E-7</v>
      </c>
    </row>
    <row r="727" spans="1:11">
      <c r="A727" s="1">
        <f t="shared" si="38"/>
        <v>0.72250000000000003</v>
      </c>
      <c r="B727" s="5">
        <f>(EXP(GAMMALN(1/3))*(1-_xlfn.GAMMA.DIST((A727^3)/(3*datos!$B$2),1/3,1,TRUE))-$F$1)/($F$2-$F$1)</f>
        <v>0.19509013952578591</v>
      </c>
      <c r="C727" s="1">
        <v>-0.645984</v>
      </c>
      <c r="D727">
        <v>723</v>
      </c>
      <c r="E727" s="1">
        <v>0.19509000000000001</v>
      </c>
      <c r="F727" s="5">
        <f t="shared" si="39"/>
        <v>1.3952578589715436E-7</v>
      </c>
      <c r="I727">
        <v>723</v>
      </c>
      <c r="J727" s="1">
        <v>0.19509000000000001</v>
      </c>
      <c r="K727" s="27">
        <f t="shared" si="40"/>
        <v>1.3952578589715436E-7</v>
      </c>
    </row>
    <row r="728" spans="1:11">
      <c r="A728" s="1">
        <f t="shared" si="38"/>
        <v>0.72350000000000003</v>
      </c>
      <c r="B728" s="5">
        <f>(EXP(GAMMALN(1/3))*(1-_xlfn.GAMMA.DIST((A728^3)/(3*datos!$B$2),1/3,1,TRUE))-$F$1)/($F$2-$F$1)</f>
        <v>0.19421397610384369</v>
      </c>
      <c r="C728" s="1">
        <v>-0.64514099999999996</v>
      </c>
      <c r="D728">
        <v>724</v>
      </c>
      <c r="E728" s="1">
        <v>0.194214</v>
      </c>
      <c r="F728" s="5">
        <f t="shared" si="39"/>
        <v>-2.3896156303715443E-8</v>
      </c>
      <c r="I728">
        <v>724</v>
      </c>
      <c r="J728" s="1">
        <v>0.194214</v>
      </c>
      <c r="K728" s="27">
        <f t="shared" si="40"/>
        <v>-2.3896156303715443E-8</v>
      </c>
    </row>
    <row r="729" spans="1:11">
      <c r="A729" s="1">
        <f t="shared" si="38"/>
        <v>0.72450000000000003</v>
      </c>
      <c r="B729" s="5">
        <f>(EXP(GAMMALN(1/3))*(1-_xlfn.GAMMA.DIST((A729^3)/(3*datos!$B$2),1/3,1,TRUE))-$F$1)/($F$2-$F$1)</f>
        <v>0.19333895850631325</v>
      </c>
      <c r="C729" s="1">
        <v>-0.64429599999999998</v>
      </c>
      <c r="D729">
        <v>725</v>
      </c>
      <c r="E729" s="1">
        <v>0.19333900000000001</v>
      </c>
      <c r="F729" s="5">
        <f t="shared" si="39"/>
        <v>-4.149368676431564E-8</v>
      </c>
      <c r="I729">
        <v>725</v>
      </c>
      <c r="J729" s="1">
        <v>0.19333900000000001</v>
      </c>
      <c r="K729" s="27">
        <f t="shared" si="40"/>
        <v>-4.149368676431564E-8</v>
      </c>
    </row>
    <row r="730" spans="1:11">
      <c r="A730" s="1">
        <f t="shared" si="38"/>
        <v>0.72550000000000003</v>
      </c>
      <c r="B730" s="5">
        <f>(EXP(GAMMALN(1/3))*(1-_xlfn.GAMMA.DIST((A730^3)/(3*datos!$B$2),1/3,1,TRUE))-$F$1)/($F$2-$F$1)</f>
        <v>0.19246508839812876</v>
      </c>
      <c r="C730" s="1">
        <v>-0.64344999999999997</v>
      </c>
      <c r="D730">
        <v>726</v>
      </c>
      <c r="E730" s="1">
        <v>0.192465</v>
      </c>
      <c r="F730" s="5">
        <f t="shared" si="39"/>
        <v>8.8398128761379979E-8</v>
      </c>
      <c r="I730">
        <v>726</v>
      </c>
      <c r="J730" s="1">
        <v>0.192465</v>
      </c>
      <c r="K730" s="27">
        <f t="shared" si="40"/>
        <v>8.8398128761379979E-8</v>
      </c>
    </row>
    <row r="731" spans="1:11">
      <c r="A731" s="1">
        <f t="shared" si="38"/>
        <v>0.72650000000000003</v>
      </c>
      <c r="B731" s="5">
        <f>(EXP(GAMMALN(1/3))*(1-_xlfn.GAMMA.DIST((A731^3)/(3*datos!$B$2),1/3,1,TRUE))-$F$1)/($F$2-$F$1)</f>
        <v>0.19159236743810143</v>
      </c>
      <c r="C731" s="1">
        <v>-0.64260300000000004</v>
      </c>
      <c r="D731">
        <v>727</v>
      </c>
      <c r="E731" s="1">
        <v>0.19159200000000001</v>
      </c>
      <c r="F731" s="5">
        <f t="shared" si="39"/>
        <v>3.6743810141737221E-7</v>
      </c>
      <c r="I731">
        <v>727</v>
      </c>
      <c r="J731" s="1">
        <v>0.19159200000000001</v>
      </c>
      <c r="K731" s="27">
        <f t="shared" si="40"/>
        <v>3.6743810141737221E-7</v>
      </c>
    </row>
    <row r="732" spans="1:11">
      <c r="A732" s="1">
        <f t="shared" si="38"/>
        <v>0.72750000000000004</v>
      </c>
      <c r="B732" s="5">
        <f>(EXP(GAMMALN(1/3))*(1-_xlfn.GAMMA.DIST((A732^3)/(3*datos!$B$2),1/3,1,TRUE))-$F$1)/($F$2-$F$1)</f>
        <v>0.1907207972788941</v>
      </c>
      <c r="C732" s="1">
        <v>-0.64175400000000005</v>
      </c>
      <c r="D732">
        <v>728</v>
      </c>
      <c r="E732" s="1">
        <v>0.190721</v>
      </c>
      <c r="F732" s="5">
        <f t="shared" si="39"/>
        <v>-2.0272110590191517E-7</v>
      </c>
      <c r="I732">
        <v>728</v>
      </c>
      <c r="J732" s="1">
        <v>0.190721</v>
      </c>
      <c r="K732" s="27">
        <f t="shared" si="40"/>
        <v>-2.0272110590191517E-7</v>
      </c>
    </row>
    <row r="733" spans="1:11">
      <c r="A733" s="1">
        <f t="shared" si="38"/>
        <v>0.72850000000000004</v>
      </c>
      <c r="B733" s="5">
        <f>(EXP(GAMMALN(1/3))*(1-_xlfn.GAMMA.DIST((A733^3)/(3*datos!$B$2),1/3,1,TRUE))-$F$1)/($F$2-$F$1)</f>
        <v>0.18985037956699233</v>
      </c>
      <c r="C733" s="1">
        <v>-0.64090400000000003</v>
      </c>
      <c r="D733">
        <v>729</v>
      </c>
      <c r="E733" s="1">
        <v>0.18984999999999999</v>
      </c>
      <c r="F733" s="5">
        <f t="shared" si="39"/>
        <v>3.7956699233676616E-7</v>
      </c>
      <c r="I733">
        <v>729</v>
      </c>
      <c r="J733" s="1">
        <v>0.18984999999999999</v>
      </c>
      <c r="K733" s="27">
        <f t="shared" si="40"/>
        <v>3.7956699233676616E-7</v>
      </c>
    </row>
    <row r="734" spans="1:11">
      <c r="A734" s="1">
        <f t="shared" si="38"/>
        <v>0.72950000000000004</v>
      </c>
      <c r="B734" s="5">
        <f>(EXP(GAMMALN(1/3))*(1-_xlfn.GAMMA.DIST((A734^3)/(3*datos!$B$2),1/3,1,TRUE))-$F$1)/($F$2-$F$1)</f>
        <v>0.18898111594267883</v>
      </c>
      <c r="C734" s="1">
        <v>-0.64005299999999998</v>
      </c>
      <c r="D734">
        <v>730</v>
      </c>
      <c r="E734" s="1">
        <v>0.18898100000000001</v>
      </c>
      <c r="F734" s="5">
        <f t="shared" si="39"/>
        <v>1.1594267881886999E-7</v>
      </c>
      <c r="I734">
        <v>730</v>
      </c>
      <c r="J734" s="1">
        <v>0.18898100000000001</v>
      </c>
      <c r="K734" s="27">
        <f t="shared" si="40"/>
        <v>1.1594267881886999E-7</v>
      </c>
    </row>
    <row r="735" spans="1:11">
      <c r="A735" s="1">
        <f t="shared" si="38"/>
        <v>0.73050000000000004</v>
      </c>
      <c r="B735" s="5">
        <f>(EXP(GAMMALN(1/3))*(1-_xlfn.GAMMA.DIST((A735^3)/(3*datos!$B$2),1/3,1,TRUE))-$F$1)/($F$2-$F$1)</f>
        <v>0.18811300804000522</v>
      </c>
      <c r="C735" s="1">
        <v>-0.63920100000000002</v>
      </c>
      <c r="D735">
        <v>731</v>
      </c>
      <c r="E735" s="1">
        <v>0.188113</v>
      </c>
      <c r="F735" s="5">
        <f t="shared" si="39"/>
        <v>8.0400052171469838E-9</v>
      </c>
      <c r="I735">
        <v>731</v>
      </c>
      <c r="J735" s="1">
        <v>0.188113</v>
      </c>
      <c r="K735" s="27">
        <f t="shared" si="40"/>
        <v>8.0400052171469838E-9</v>
      </c>
    </row>
    <row r="736" spans="1:11">
      <c r="A736" s="1">
        <f t="shared" si="38"/>
        <v>0.73150000000000004</v>
      </c>
      <c r="B736" s="5">
        <f>(EXP(GAMMALN(1/3))*(1-_xlfn.GAMMA.DIST((A736^3)/(3*datos!$B$2),1/3,1,TRUE))-$F$1)/($F$2-$F$1)</f>
        <v>0.18724605748676615</v>
      </c>
      <c r="C736" s="1">
        <v>-0.63834800000000003</v>
      </c>
      <c r="D736">
        <v>732</v>
      </c>
      <c r="E736" s="1">
        <v>0.187246</v>
      </c>
      <c r="F736" s="5">
        <f t="shared" si="39"/>
        <v>5.748676615291437E-8</v>
      </c>
      <c r="I736">
        <v>732</v>
      </c>
      <c r="J736" s="1">
        <v>0.187246</v>
      </c>
      <c r="K736" s="27">
        <f t="shared" si="40"/>
        <v>5.748676615291437E-8</v>
      </c>
    </row>
    <row r="737" spans="1:11">
      <c r="A737" s="1">
        <f t="shared" si="38"/>
        <v>0.73250000000000004</v>
      </c>
      <c r="B737" s="5">
        <f>(EXP(GAMMALN(1/3))*(1-_xlfn.GAMMA.DIST((A737^3)/(3*datos!$B$2),1/3,1,TRUE))-$F$1)/($F$2-$F$1)</f>
        <v>0.18638026590447215</v>
      </c>
      <c r="C737" s="1">
        <v>-0.63749299999999998</v>
      </c>
      <c r="D737">
        <v>733</v>
      </c>
      <c r="E737" s="1">
        <v>0.18637999999999999</v>
      </c>
      <c r="F737" s="5">
        <f t="shared" si="39"/>
        <v>2.659044721631254E-7</v>
      </c>
      <c r="I737">
        <v>733</v>
      </c>
      <c r="J737" s="1">
        <v>0.18637999999999999</v>
      </c>
      <c r="K737" s="27">
        <f t="shared" si="40"/>
        <v>2.659044721631254E-7</v>
      </c>
    </row>
    <row r="738" spans="1:11">
      <c r="A738" s="1">
        <f t="shared" si="38"/>
        <v>0.73350000000000004</v>
      </c>
      <c r="B738" s="5">
        <f>(EXP(GAMMALN(1/3))*(1-_xlfn.GAMMA.DIST((A738^3)/(3*datos!$B$2),1/3,1,TRUE))-$F$1)/($F$2-$F$1)</f>
        <v>0.18551563490832232</v>
      </c>
      <c r="C738" s="1">
        <v>-0.63663800000000004</v>
      </c>
      <c r="D738">
        <v>734</v>
      </c>
      <c r="E738" s="1">
        <v>0.18551599999999999</v>
      </c>
      <c r="F738" s="5">
        <f t="shared" si="39"/>
        <v>-3.6509167766762829E-7</v>
      </c>
      <c r="I738">
        <v>734</v>
      </c>
      <c r="J738" s="1">
        <v>0.18551599999999999</v>
      </c>
      <c r="K738" s="27">
        <f t="shared" si="40"/>
        <v>-3.6509167766762829E-7</v>
      </c>
    </row>
    <row r="739" spans="1:11">
      <c r="A739" s="1">
        <f t="shared" si="38"/>
        <v>0.73450000000000004</v>
      </c>
      <c r="B739" s="5">
        <f>(EXP(GAMMALN(1/3))*(1-_xlfn.GAMMA.DIST((A739^3)/(3*datos!$B$2),1/3,1,TRUE))-$F$1)/($F$2-$F$1)</f>
        <v>0.18465216610717841</v>
      </c>
      <c r="C739" s="1">
        <v>-0.63578100000000004</v>
      </c>
      <c r="D739">
        <v>735</v>
      </c>
      <c r="E739" s="1">
        <v>0.18465200000000001</v>
      </c>
      <c r="F739" s="5">
        <f t="shared" si="39"/>
        <v>1.6610717840093159E-7</v>
      </c>
      <c r="I739">
        <v>735</v>
      </c>
      <c r="J739" s="1">
        <v>0.18465200000000001</v>
      </c>
      <c r="K739" s="27">
        <f t="shared" si="40"/>
        <v>1.6610717840093159E-7</v>
      </c>
    </row>
    <row r="740" spans="1:11">
      <c r="A740" s="1">
        <f t="shared" si="38"/>
        <v>0.73550000000000004</v>
      </c>
      <c r="B740" s="5">
        <f>(EXP(GAMMALN(1/3))*(1-_xlfn.GAMMA.DIST((A740^3)/(3*datos!$B$2),1/3,1,TRUE))-$F$1)/($F$2-$F$1)</f>
        <v>0.18378986110353829</v>
      </c>
      <c r="C740" s="1">
        <v>-0.63492300000000002</v>
      </c>
      <c r="D740">
        <v>736</v>
      </c>
      <c r="E740" s="1">
        <v>0.18379000000000001</v>
      </c>
      <c r="F740" s="5">
        <f t="shared" si="39"/>
        <v>-1.3889646172104975E-7</v>
      </c>
      <c r="I740">
        <v>736</v>
      </c>
      <c r="J740" s="1">
        <v>0.18379000000000001</v>
      </c>
      <c r="K740" s="27">
        <f t="shared" si="40"/>
        <v>-1.3889646172104975E-7</v>
      </c>
    </row>
    <row r="741" spans="1:11">
      <c r="A741" s="1">
        <f t="shared" si="38"/>
        <v>0.73650000000000004</v>
      </c>
      <c r="B741" s="5">
        <f>(EXP(GAMMALN(1/3))*(1-_xlfn.GAMMA.DIST((A741^3)/(3*datos!$B$2),1/3,1,TRUE))-$F$1)/($F$2-$F$1)</f>
        <v>0.18292872149350878</v>
      </c>
      <c r="C741" s="1">
        <v>-0.63406300000000004</v>
      </c>
      <c r="D741">
        <v>737</v>
      </c>
      <c r="E741" s="1">
        <v>0.18292900000000001</v>
      </c>
      <c r="F741" s="5">
        <f t="shared" si="39"/>
        <v>-2.7850649123029037E-7</v>
      </c>
      <c r="I741">
        <v>737</v>
      </c>
      <c r="J741" s="1">
        <v>0.18292900000000001</v>
      </c>
      <c r="K741" s="27">
        <f t="shared" si="40"/>
        <v>-2.7850649123029037E-7</v>
      </c>
    </row>
    <row r="742" spans="1:11">
      <c r="A742" s="1">
        <f t="shared" si="38"/>
        <v>0.73750000000000004</v>
      </c>
      <c r="B742" s="5">
        <f>(EXP(GAMMALN(1/3))*(1-_xlfn.GAMMA.DIST((A742^3)/(3*datos!$B$2),1/3,1,TRUE))-$F$1)/($F$2-$F$1)</f>
        <v>0.18206874886677962</v>
      </c>
      <c r="C742" s="1">
        <v>-0.63320299999999996</v>
      </c>
      <c r="D742">
        <v>738</v>
      </c>
      <c r="E742" s="1">
        <v>0.18206900000000001</v>
      </c>
      <c r="F742" s="5">
        <f t="shared" si="39"/>
        <v>-2.5113322038583519E-7</v>
      </c>
      <c r="I742">
        <v>738</v>
      </c>
      <c r="J742" s="1">
        <v>0.18206900000000001</v>
      </c>
      <c r="K742" s="27">
        <f t="shared" si="40"/>
        <v>-2.5113322038583519E-7</v>
      </c>
    </row>
    <row r="743" spans="1:11">
      <c r="A743" s="1">
        <f t="shared" si="38"/>
        <v>0.73850000000000005</v>
      </c>
      <c r="B743" s="5">
        <f>(EXP(GAMMALN(1/3))*(1-_xlfn.GAMMA.DIST((A743^3)/(3*datos!$B$2),1/3,1,TRUE))-$F$1)/($F$2-$F$1)</f>
        <v>0.18120994480659741</v>
      </c>
      <c r="C743" s="1">
        <v>-0.63234100000000004</v>
      </c>
      <c r="D743">
        <v>739</v>
      </c>
      <c r="E743" s="1">
        <v>0.18121000000000001</v>
      </c>
      <c r="F743" s="5">
        <f t="shared" si="39"/>
        <v>-5.519340259829697E-8</v>
      </c>
      <c r="I743">
        <v>739</v>
      </c>
      <c r="J743" s="1">
        <v>0.18121000000000001</v>
      </c>
      <c r="K743" s="27">
        <f t="shared" si="40"/>
        <v>-5.519340259829697E-8</v>
      </c>
    </row>
    <row r="744" spans="1:11">
      <c r="A744" s="1">
        <f t="shared" si="38"/>
        <v>0.73950000000000005</v>
      </c>
      <c r="B744" s="5">
        <f>(EXP(GAMMALN(1/3))*(1-_xlfn.GAMMA.DIST((A744^3)/(3*datos!$B$2),1/3,1,TRUE))-$F$1)/($F$2-$F$1)</f>
        <v>0.18035231088973913</v>
      </c>
      <c r="C744" s="1">
        <v>-0.63147900000000001</v>
      </c>
      <c r="D744">
        <v>740</v>
      </c>
      <c r="E744" s="1">
        <v>0.18035200000000001</v>
      </c>
      <c r="F744" s="5">
        <f t="shared" si="39"/>
        <v>3.1088973911908013E-7</v>
      </c>
      <c r="I744">
        <v>740</v>
      </c>
      <c r="J744" s="1">
        <v>0.18035200000000001</v>
      </c>
      <c r="K744" s="27">
        <f t="shared" si="40"/>
        <v>3.1088973911908013E-7</v>
      </c>
    </row>
    <row r="745" spans="1:11">
      <c r="A745" s="1">
        <f t="shared" si="38"/>
        <v>0.74050000000000005</v>
      </c>
      <c r="B745" s="5">
        <f>(EXP(GAMMALN(1/3))*(1-_xlfn.GAMMA.DIST((A745^3)/(3*datos!$B$2),1/3,1,TRUE))-$F$1)/($F$2-$F$1)</f>
        <v>0.17949584868648497</v>
      </c>
      <c r="C745" s="1">
        <v>-0.63061500000000004</v>
      </c>
      <c r="D745">
        <v>741</v>
      </c>
      <c r="E745" s="1">
        <v>0.17949599999999999</v>
      </c>
      <c r="F745" s="5">
        <f t="shared" si="39"/>
        <v>-1.5131351502328805E-7</v>
      </c>
      <c r="I745">
        <v>741</v>
      </c>
      <c r="J745" s="1">
        <v>0.17949599999999999</v>
      </c>
      <c r="K745" s="27">
        <f t="shared" si="40"/>
        <v>-1.5131351502328805E-7</v>
      </c>
    </row>
    <row r="746" spans="1:11">
      <c r="A746" s="1">
        <f t="shared" si="38"/>
        <v>0.74150000000000005</v>
      </c>
      <c r="B746" s="5">
        <f>(EXP(GAMMALN(1/3))*(1-_xlfn.GAMMA.DIST((A746^3)/(3*datos!$B$2),1/3,1,TRUE))-$F$1)/($F$2-$F$1)</f>
        <v>0.17864055976059451</v>
      </c>
      <c r="C746" s="1">
        <v>-0.62975000000000003</v>
      </c>
      <c r="D746">
        <v>742</v>
      </c>
      <c r="E746" s="1">
        <v>0.17863999999999999</v>
      </c>
      <c r="F746" s="5">
        <f t="shared" si="39"/>
        <v>5.5976059451512405E-7</v>
      </c>
      <c r="I746">
        <v>742</v>
      </c>
      <c r="J746" s="1">
        <v>0.17863999999999999</v>
      </c>
      <c r="K746" s="27">
        <f t="shared" si="40"/>
        <v>5.5976059451512405E-7</v>
      </c>
    </row>
    <row r="747" spans="1:11">
      <c r="A747" s="1">
        <f t="shared" si="38"/>
        <v>0.74250000000000005</v>
      </c>
      <c r="B747" s="5">
        <f>(EXP(GAMMALN(1/3))*(1-_xlfn.GAMMA.DIST((A747^3)/(3*datos!$B$2),1/3,1,TRUE))-$F$1)/($F$2-$F$1)</f>
        <v>0.17778644566927854</v>
      </c>
      <c r="C747" s="1">
        <v>-0.62888299999999997</v>
      </c>
      <c r="D747">
        <v>743</v>
      </c>
      <c r="E747" s="1">
        <v>0.177786</v>
      </c>
      <c r="F747" s="5">
        <f t="shared" si="39"/>
        <v>4.4566927853706417E-7</v>
      </c>
      <c r="I747">
        <v>743</v>
      </c>
      <c r="J747" s="1">
        <v>0.177786</v>
      </c>
      <c r="K747" s="27">
        <f t="shared" si="40"/>
        <v>4.4566927853706417E-7</v>
      </c>
    </row>
    <row r="748" spans="1:11">
      <c r="A748" s="1">
        <f t="shared" si="38"/>
        <v>0.74350000000000005</v>
      </c>
      <c r="B748" s="5">
        <f>(EXP(GAMMALN(1/3))*(1-_xlfn.GAMMA.DIST((A748^3)/(3*datos!$B$2),1/3,1,TRUE))-$F$1)/($F$2-$F$1)</f>
        <v>0.17693350796317422</v>
      </c>
      <c r="C748" s="1">
        <v>-0.62801600000000002</v>
      </c>
      <c r="D748">
        <v>744</v>
      </c>
      <c r="E748" s="1">
        <v>0.17693300000000001</v>
      </c>
      <c r="F748" s="5">
        <f t="shared" si="39"/>
        <v>5.079631742177515E-7</v>
      </c>
      <c r="I748">
        <v>744</v>
      </c>
      <c r="J748" s="1">
        <v>0.17693300000000001</v>
      </c>
      <c r="K748" s="27">
        <f t="shared" si="40"/>
        <v>5.079631742177515E-7</v>
      </c>
    </row>
    <row r="749" spans="1:11">
      <c r="A749" s="1">
        <f t="shared" si="38"/>
        <v>0.74450000000000005</v>
      </c>
      <c r="B749" s="5">
        <f>(EXP(GAMMALN(1/3))*(1-_xlfn.GAMMA.DIST((A749^3)/(3*datos!$B$2),1/3,1,TRUE))-$F$1)/($F$2-$F$1)</f>
        <v>0.17608174818631903</v>
      </c>
      <c r="C749" s="1">
        <v>-0.62714800000000004</v>
      </c>
      <c r="D749">
        <v>745</v>
      </c>
      <c r="E749" s="1">
        <v>0.17608199999999999</v>
      </c>
      <c r="F749" s="5">
        <f t="shared" si="39"/>
        <v>-2.5181368096260925E-7</v>
      </c>
      <c r="I749">
        <v>745</v>
      </c>
      <c r="J749" s="1">
        <v>0.17608199999999999</v>
      </c>
      <c r="K749" s="27">
        <f t="shared" si="40"/>
        <v>-2.5181368096260925E-7</v>
      </c>
    </row>
    <row r="750" spans="1:11">
      <c r="A750" s="1">
        <f t="shared" si="38"/>
        <v>0.74550000000000005</v>
      </c>
      <c r="B750" s="5">
        <f>(EXP(GAMMALN(1/3))*(1-_xlfn.GAMMA.DIST((A750^3)/(3*datos!$B$2),1/3,1,TRUE))-$F$1)/($F$2-$F$1)</f>
        <v>0.17523116787612539</v>
      </c>
      <c r="C750" s="1">
        <v>-0.626278</v>
      </c>
      <c r="D750">
        <v>746</v>
      </c>
      <c r="E750" s="1">
        <v>0.175231</v>
      </c>
      <c r="F750" s="5">
        <f t="shared" si="39"/>
        <v>1.6787612538982088E-7</v>
      </c>
      <c r="I750">
        <v>746</v>
      </c>
      <c r="J750" s="1">
        <v>0.175231</v>
      </c>
      <c r="K750" s="27">
        <f t="shared" si="40"/>
        <v>1.6787612538982088E-7</v>
      </c>
    </row>
    <row r="751" spans="1:11">
      <c r="A751" s="1">
        <f t="shared" si="38"/>
        <v>0.74650000000000005</v>
      </c>
      <c r="B751" s="5">
        <f>(EXP(GAMMALN(1/3))*(1-_xlfn.GAMMA.DIST((A751^3)/(3*datos!$B$2),1/3,1,TRUE))-$F$1)/($F$2-$F$1)</f>
        <v>0.17438176856335408</v>
      </c>
      <c r="C751" s="1">
        <v>-0.62540700000000005</v>
      </c>
      <c r="D751">
        <v>747</v>
      </c>
      <c r="E751" s="1">
        <v>0.17438200000000001</v>
      </c>
      <c r="F751" s="5">
        <f t="shared" si="39"/>
        <v>-2.3143664593106017E-7</v>
      </c>
      <c r="I751">
        <v>747</v>
      </c>
      <c r="J751" s="1">
        <v>0.17438200000000001</v>
      </c>
      <c r="K751" s="27">
        <f t="shared" si="40"/>
        <v>-2.3143664593106017E-7</v>
      </c>
    </row>
    <row r="752" spans="1:11">
      <c r="A752" s="1">
        <f t="shared" si="38"/>
        <v>0.74750000000000005</v>
      </c>
      <c r="B752" s="5">
        <f>(EXP(GAMMALN(1/3))*(1-_xlfn.GAMMA.DIST((A752^3)/(3*datos!$B$2),1/3,1,TRUE))-$F$1)/($F$2-$F$1)</f>
        <v>0.17353355177208946</v>
      </c>
      <c r="C752" s="1">
        <v>-0.62453499999999995</v>
      </c>
      <c r="D752">
        <v>748</v>
      </c>
      <c r="E752" s="1">
        <v>0.17353299999999999</v>
      </c>
      <c r="F752" s="5">
        <f t="shared" si="39"/>
        <v>5.5177208946322054E-7</v>
      </c>
      <c r="I752">
        <v>748</v>
      </c>
      <c r="J752" s="1">
        <v>0.17353299999999999</v>
      </c>
      <c r="K752" s="27">
        <f t="shared" si="40"/>
        <v>5.5177208946322054E-7</v>
      </c>
    </row>
    <row r="753" spans="1:11">
      <c r="A753" s="1">
        <f t="shared" si="38"/>
        <v>0.74850000000000005</v>
      </c>
      <c r="B753" s="5">
        <f>(EXP(GAMMALN(1/3))*(1-_xlfn.GAMMA.DIST((A753^3)/(3*datos!$B$2),1/3,1,TRUE))-$F$1)/($F$2-$F$1)</f>
        <v>0.17268651901971405</v>
      </c>
      <c r="C753" s="1">
        <v>-0.62366200000000005</v>
      </c>
      <c r="D753">
        <v>749</v>
      </c>
      <c r="E753" s="1">
        <v>0.17268600000000001</v>
      </c>
      <c r="F753" s="5">
        <f t="shared" si="39"/>
        <v>5.1901971404033631E-7</v>
      </c>
      <c r="I753">
        <v>749</v>
      </c>
      <c r="J753" s="1">
        <v>0.17268600000000001</v>
      </c>
      <c r="K753" s="27">
        <f t="shared" si="40"/>
        <v>5.1901971404033631E-7</v>
      </c>
    </row>
    <row r="754" spans="1:11">
      <c r="A754" s="1">
        <f t="shared" si="38"/>
        <v>0.74950000000000006</v>
      </c>
      <c r="B754" s="5">
        <f>(EXP(GAMMALN(1/3))*(1-_xlfn.GAMMA.DIST((A754^3)/(3*datos!$B$2),1/3,1,TRUE))-$F$1)/($F$2-$F$1)</f>
        <v>0.1718406718168827</v>
      </c>
      <c r="C754" s="1">
        <v>-0.62278800000000001</v>
      </c>
      <c r="D754">
        <v>750</v>
      </c>
      <c r="E754" s="1">
        <v>0.17184099999999999</v>
      </c>
      <c r="F754" s="5">
        <f t="shared" si="39"/>
        <v>-3.2818311729299054E-7</v>
      </c>
      <c r="I754">
        <v>750</v>
      </c>
      <c r="J754" s="1">
        <v>0.17184099999999999</v>
      </c>
      <c r="K754" s="27">
        <f t="shared" si="40"/>
        <v>-3.2818311729299054E-7</v>
      </c>
    </row>
    <row r="755" spans="1:11">
      <c r="A755" s="1">
        <f t="shared" si="38"/>
        <v>0.75050000000000006</v>
      </c>
      <c r="B755" s="5">
        <f>(EXP(GAMMALN(1/3))*(1-_xlfn.GAMMA.DIST((A755^3)/(3*datos!$B$2),1/3,1,TRUE))-$F$1)/($F$2-$F$1)</f>
        <v>0.17099601166749739</v>
      </c>
      <c r="C755" s="1">
        <v>-0.62191300000000005</v>
      </c>
      <c r="D755">
        <v>751</v>
      </c>
      <c r="E755" s="1">
        <v>0.17099600000000001</v>
      </c>
      <c r="F755" s="5">
        <f t="shared" si="39"/>
        <v>1.1667497384904024E-8</v>
      </c>
      <c r="I755">
        <v>751</v>
      </c>
      <c r="J755" s="1">
        <v>0.17099600000000001</v>
      </c>
      <c r="K755" s="27">
        <f t="shared" si="40"/>
        <v>1.1667497384904024E-8</v>
      </c>
    </row>
    <row r="756" spans="1:11">
      <c r="A756" s="1">
        <f t="shared" si="38"/>
        <v>0.75150000000000006</v>
      </c>
      <c r="B756" s="5">
        <f>(EXP(GAMMALN(1/3))*(1-_xlfn.GAMMA.DIST((A756^3)/(3*datos!$B$2),1/3,1,TRUE))-$F$1)/($F$2-$F$1)</f>
        <v>0.17015254006868216</v>
      </c>
      <c r="C756" s="1">
        <v>-0.62103699999999995</v>
      </c>
      <c r="D756">
        <v>752</v>
      </c>
      <c r="E756" s="1">
        <v>0.170152</v>
      </c>
      <c r="F756" s="5">
        <f t="shared" si="39"/>
        <v>5.4006868216438519E-7</v>
      </c>
      <c r="I756">
        <v>752</v>
      </c>
      <c r="J756" s="1">
        <v>0.170152</v>
      </c>
      <c r="K756" s="27">
        <f t="shared" si="40"/>
        <v>5.4006868216438519E-7</v>
      </c>
    </row>
    <row r="757" spans="1:11">
      <c r="A757" s="1">
        <f t="shared" si="38"/>
        <v>0.75250000000000006</v>
      </c>
      <c r="B757" s="5">
        <f>(EXP(GAMMALN(1/3))*(1-_xlfn.GAMMA.DIST((A757^3)/(3*datos!$B$2),1/3,1,TRUE))-$F$1)/($F$2-$F$1)</f>
        <v>0.16931025851075812</v>
      </c>
      <c r="C757" s="1">
        <v>-0.62016000000000004</v>
      </c>
      <c r="D757">
        <v>753</v>
      </c>
      <c r="E757" s="1">
        <v>0.16930999999999999</v>
      </c>
      <c r="F757" s="5">
        <f t="shared" si="39"/>
        <v>2.5851075813321245E-7</v>
      </c>
      <c r="I757">
        <v>753</v>
      </c>
      <c r="J757" s="1">
        <v>0.16930999999999999</v>
      </c>
      <c r="K757" s="27">
        <f t="shared" si="40"/>
        <v>2.5851075813321245E-7</v>
      </c>
    </row>
    <row r="758" spans="1:11">
      <c r="A758" s="1">
        <f t="shared" si="38"/>
        <v>0.75350000000000006</v>
      </c>
      <c r="B758" s="5">
        <f>(EXP(GAMMALN(1/3))*(1-_xlfn.GAMMA.DIST((A758^3)/(3*datos!$B$2),1/3,1,TRUE))-$F$1)/($F$2-$F$1)</f>
        <v>0.16846916847721816</v>
      </c>
      <c r="C758" s="1">
        <v>-0.61928099999999997</v>
      </c>
      <c r="D758">
        <v>754</v>
      </c>
      <c r="E758" s="1">
        <v>0.16846900000000001</v>
      </c>
      <c r="F758" s="5">
        <f t="shared" si="39"/>
        <v>1.6847721814872152E-7</v>
      </c>
      <c r="I758">
        <v>754</v>
      </c>
      <c r="J758" s="1">
        <v>0.16846900000000001</v>
      </c>
      <c r="K758" s="27">
        <f t="shared" si="40"/>
        <v>1.6847721814872152E-7</v>
      </c>
    </row>
    <row r="759" spans="1:11">
      <c r="A759" s="1">
        <f t="shared" si="38"/>
        <v>0.75450000000000006</v>
      </c>
      <c r="B759" s="5">
        <f>(EXP(GAMMALN(1/3))*(1-_xlfn.GAMMA.DIST((A759^3)/(3*datos!$B$2),1/3,1,TRUE))-$F$1)/($F$2-$F$1)</f>
        <v>0.16762927144470208</v>
      </c>
      <c r="C759" s="1">
        <v>-0.61840200000000001</v>
      </c>
      <c r="D759">
        <v>755</v>
      </c>
      <c r="E759" s="1">
        <v>0.167629</v>
      </c>
      <c r="F759" s="5">
        <f t="shared" si="39"/>
        <v>2.7144470207685067E-7</v>
      </c>
      <c r="I759">
        <v>755</v>
      </c>
      <c r="J759" s="1">
        <v>0.167629</v>
      </c>
      <c r="K759" s="27">
        <f t="shared" si="40"/>
        <v>2.7144470207685067E-7</v>
      </c>
    </row>
    <row r="760" spans="1:11">
      <c r="A760" s="1">
        <f t="shared" si="38"/>
        <v>0.75550000000000006</v>
      </c>
      <c r="B760" s="5">
        <f>(EXP(GAMMALN(1/3))*(1-_xlfn.GAMMA.DIST((A760^3)/(3*datos!$B$2),1/3,1,TRUE))-$F$1)/($F$2-$F$1)</f>
        <v>0.16679056888297183</v>
      </c>
      <c r="C760" s="1">
        <v>-0.61752099999999999</v>
      </c>
      <c r="D760">
        <v>756</v>
      </c>
      <c r="E760" s="1">
        <v>0.16678999999999999</v>
      </c>
      <c r="F760" s="5">
        <f t="shared" si="39"/>
        <v>5.6888297184087833E-7</v>
      </c>
      <c r="I760">
        <v>756</v>
      </c>
      <c r="J760" s="1">
        <v>0.16678999999999999</v>
      </c>
      <c r="K760" s="27">
        <f t="shared" si="40"/>
        <v>5.6888297184087833E-7</v>
      </c>
    </row>
    <row r="761" spans="1:11">
      <c r="A761" s="1">
        <f t="shared" si="38"/>
        <v>0.75650000000000006</v>
      </c>
      <c r="B761" s="5">
        <f>(EXP(GAMMALN(1/3))*(1-_xlfn.GAMMA.DIST((A761^3)/(3*datos!$B$2),1/3,1,TRUE))-$F$1)/($F$2-$F$1)</f>
        <v>0.1659530622548869</v>
      </c>
      <c r="C761" s="1">
        <v>-0.61663900000000005</v>
      </c>
      <c r="D761">
        <v>757</v>
      </c>
      <c r="E761" s="1">
        <v>0.16595299999999999</v>
      </c>
      <c r="F761" s="5">
        <f t="shared" si="39"/>
        <v>6.2254886912249674E-8</v>
      </c>
      <c r="I761">
        <v>757</v>
      </c>
      <c r="J761" s="1">
        <v>0.16595299999999999</v>
      </c>
      <c r="K761" s="27">
        <f t="shared" si="40"/>
        <v>6.2254886912249674E-8</v>
      </c>
    </row>
    <row r="762" spans="1:11">
      <c r="A762" s="1">
        <f t="shared" si="38"/>
        <v>0.75750000000000006</v>
      </c>
      <c r="B762" s="5">
        <f>(EXP(GAMMALN(1/3))*(1-_xlfn.GAMMA.DIST((A762^3)/(3*datos!$B$2),1/3,1,TRUE))-$F$1)/($F$2-$F$1)</f>
        <v>0.16511675301637951</v>
      </c>
      <c r="C762" s="1">
        <v>-0.61575599999999997</v>
      </c>
      <c r="D762">
        <v>758</v>
      </c>
      <c r="E762" s="1">
        <v>0.16511700000000001</v>
      </c>
      <c r="F762" s="5">
        <f t="shared" si="39"/>
        <v>-2.4698362049990763E-7</v>
      </c>
      <c r="I762">
        <v>758</v>
      </c>
      <c r="J762" s="1">
        <v>0.16511700000000001</v>
      </c>
      <c r="K762" s="27">
        <f t="shared" si="40"/>
        <v>-2.4698362049990763E-7</v>
      </c>
    </row>
    <row r="763" spans="1:11">
      <c r="A763" s="1">
        <f t="shared" si="38"/>
        <v>0.75850000000000006</v>
      </c>
      <c r="B763" s="5">
        <f>(EXP(GAMMALN(1/3))*(1-_xlfn.GAMMA.DIST((A763^3)/(3*datos!$B$2),1/3,1,TRUE))-$F$1)/($F$2-$F$1)</f>
        <v>0.16428164261643013</v>
      </c>
      <c r="C763" s="1">
        <v>-0.614873</v>
      </c>
      <c r="D763">
        <v>759</v>
      </c>
      <c r="E763" s="1">
        <v>0.16428200000000001</v>
      </c>
      <c r="F763" s="5">
        <f t="shared" si="39"/>
        <v>-3.5738356987669029E-7</v>
      </c>
      <c r="I763">
        <v>759</v>
      </c>
      <c r="J763" s="1">
        <v>0.16428200000000001</v>
      </c>
      <c r="K763" s="27">
        <f t="shared" si="40"/>
        <v>-3.5738356987669029E-7</v>
      </c>
    </row>
    <row r="764" spans="1:11">
      <c r="A764" s="1">
        <f t="shared" si="38"/>
        <v>0.75950000000000006</v>
      </c>
      <c r="B764" s="5">
        <f>(EXP(GAMMALN(1/3))*(1-_xlfn.GAMMA.DIST((A764^3)/(3*datos!$B$2),1/3,1,TRUE))-$F$1)/($F$2-$F$1)</f>
        <v>0.1634477324970427</v>
      </c>
      <c r="C764" s="1">
        <v>-0.61398799999999998</v>
      </c>
      <c r="D764">
        <v>760</v>
      </c>
      <c r="E764" s="1">
        <v>0.16344800000000001</v>
      </c>
      <c r="F764" s="5">
        <f t="shared" si="39"/>
        <v>-2.6750295731292617E-7</v>
      </c>
      <c r="I764">
        <v>760</v>
      </c>
      <c r="J764" s="1">
        <v>0.16344800000000001</v>
      </c>
      <c r="K764" s="27">
        <f t="shared" si="40"/>
        <v>-2.6750295731292617E-7</v>
      </c>
    </row>
    <row r="765" spans="1:11">
      <c r="A765" s="1">
        <f t="shared" si="38"/>
        <v>0.76050000000000006</v>
      </c>
      <c r="B765" s="5">
        <f>(EXP(GAMMALN(1/3))*(1-_xlfn.GAMMA.DIST((A765^3)/(3*datos!$B$2),1/3,1,TRUE))-$F$1)/($F$2-$F$1)</f>
        <v>0.1626150240932209</v>
      </c>
      <c r="C765" s="1">
        <v>-0.61310200000000004</v>
      </c>
      <c r="D765">
        <v>761</v>
      </c>
      <c r="E765" s="1">
        <v>0.16261500000000001</v>
      </c>
      <c r="F765" s="5">
        <f t="shared" si="39"/>
        <v>2.4093220890586409E-8</v>
      </c>
      <c r="I765">
        <v>761</v>
      </c>
      <c r="J765" s="1">
        <v>0.16261500000000001</v>
      </c>
      <c r="K765" s="27">
        <f t="shared" si="40"/>
        <v>2.4093220890586409E-8</v>
      </c>
    </row>
    <row r="766" spans="1:11">
      <c r="A766" s="1">
        <f t="shared" si="38"/>
        <v>0.76150000000000007</v>
      </c>
      <c r="B766" s="5">
        <f>(EXP(GAMMALN(1/3))*(1-_xlfn.GAMMA.DIST((A766^3)/(3*datos!$B$2),1/3,1,TRUE))-$F$1)/($F$2-$F$1)</f>
        <v>0.16178351883294345</v>
      </c>
      <c r="C766" s="1">
        <v>-0.61221499999999995</v>
      </c>
      <c r="D766">
        <v>762</v>
      </c>
      <c r="E766" s="1">
        <v>0.16178300000000001</v>
      </c>
      <c r="F766" s="5">
        <f t="shared" si="39"/>
        <v>5.1883294344134967E-7</v>
      </c>
      <c r="I766">
        <v>762</v>
      </c>
      <c r="J766" s="1">
        <v>0.16178300000000001</v>
      </c>
      <c r="K766" s="27">
        <f t="shared" si="40"/>
        <v>5.1883294344134967E-7</v>
      </c>
    </row>
    <row r="767" spans="1:11">
      <c r="A767" s="1">
        <f t="shared" si="38"/>
        <v>0.76250000000000007</v>
      </c>
      <c r="B767" s="5">
        <f>(EXP(GAMMALN(1/3))*(1-_xlfn.GAMMA.DIST((A767^3)/(3*datos!$B$2),1/3,1,TRUE))-$F$1)/($F$2-$F$1)</f>
        <v>0.16095321813714025</v>
      </c>
      <c r="C767" s="1">
        <v>-0.61132699999999995</v>
      </c>
      <c r="D767">
        <v>763</v>
      </c>
      <c r="E767" s="1">
        <v>0.16095300000000001</v>
      </c>
      <c r="F767" s="5">
        <f t="shared" si="39"/>
        <v>2.181371402398824E-7</v>
      </c>
      <c r="I767">
        <v>763</v>
      </c>
      <c r="J767" s="1">
        <v>0.16095300000000001</v>
      </c>
      <c r="K767" s="27">
        <f t="shared" si="40"/>
        <v>2.181371402398824E-7</v>
      </c>
    </row>
    <row r="768" spans="1:11">
      <c r="A768" s="1">
        <f t="shared" si="38"/>
        <v>0.76350000000000007</v>
      </c>
      <c r="B768" s="5">
        <f>(EXP(GAMMALN(1/3))*(1-_xlfn.GAMMA.DIST((A768^3)/(3*datos!$B$2),1/3,1,TRUE))-$F$1)/($F$2-$F$1)</f>
        <v>0.16012412341966795</v>
      </c>
      <c r="C768" s="1">
        <v>-0.61043800000000004</v>
      </c>
      <c r="D768">
        <v>764</v>
      </c>
      <c r="E768" s="1">
        <v>0.16012399999999999</v>
      </c>
      <c r="F768" s="5">
        <f t="shared" si="39"/>
        <v>1.2341966795781367E-7</v>
      </c>
      <c r="I768">
        <v>764</v>
      </c>
      <c r="J768" s="1">
        <v>0.16012399999999999</v>
      </c>
      <c r="K768" s="27">
        <f t="shared" si="40"/>
        <v>1.2341966795781367E-7</v>
      </c>
    </row>
    <row r="769" spans="1:11">
      <c r="A769" s="1">
        <f t="shared" si="38"/>
        <v>0.76450000000000007</v>
      </c>
      <c r="B769" s="5">
        <f>(EXP(GAMMALN(1/3))*(1-_xlfn.GAMMA.DIST((A769^3)/(3*datos!$B$2),1/3,1,TRUE))-$F$1)/($F$2-$F$1)</f>
        <v>0.15929623608728594</v>
      </c>
      <c r="C769" s="1">
        <v>-0.60954699999999995</v>
      </c>
      <c r="D769">
        <v>765</v>
      </c>
      <c r="E769" s="1">
        <v>0.15929599999999999</v>
      </c>
      <c r="F769" s="5">
        <f t="shared" si="39"/>
        <v>2.3608728594304296E-7</v>
      </c>
      <c r="I769">
        <v>765</v>
      </c>
      <c r="J769" s="1">
        <v>0.15929599999999999</v>
      </c>
      <c r="K769" s="27">
        <f t="shared" si="40"/>
        <v>2.3608728594304296E-7</v>
      </c>
    </row>
    <row r="770" spans="1:11">
      <c r="A770" s="1">
        <f t="shared" si="38"/>
        <v>0.76550000000000007</v>
      </c>
      <c r="B770" s="5">
        <f>(EXP(GAMMALN(1/3))*(1-_xlfn.GAMMA.DIST((A770^3)/(3*datos!$B$2),1/3,1,TRUE))-$F$1)/($F$2-$F$1)</f>
        <v>0.15846955753963365</v>
      </c>
      <c r="C770" s="1">
        <v>-0.60865599999999997</v>
      </c>
      <c r="D770">
        <v>766</v>
      </c>
      <c r="E770" s="1">
        <v>0.158469</v>
      </c>
      <c r="F770" s="5">
        <f t="shared" si="39"/>
        <v>5.5753963365545722E-7</v>
      </c>
      <c r="I770">
        <v>766</v>
      </c>
      <c r="J770" s="1">
        <v>0.158469</v>
      </c>
      <c r="K770" s="27">
        <f t="shared" si="40"/>
        <v>5.5753963365545722E-7</v>
      </c>
    </row>
    <row r="771" spans="1:11">
      <c r="A771" s="1">
        <f t="shared" si="38"/>
        <v>0.76650000000000007</v>
      </c>
      <c r="B771" s="5">
        <f>(EXP(GAMMALN(1/3))*(1-_xlfn.GAMMA.DIST((A771^3)/(3*datos!$B$2),1/3,1,TRUE))-$F$1)/($F$2-$F$1)</f>
        <v>0.15764408916920503</v>
      </c>
      <c r="C771" s="1">
        <v>-0.60776399999999997</v>
      </c>
      <c r="D771">
        <v>767</v>
      </c>
      <c r="E771" s="1">
        <v>0.15764400000000001</v>
      </c>
      <c r="F771" s="5">
        <f t="shared" si="39"/>
        <v>8.9169205019778985E-8</v>
      </c>
      <c r="I771">
        <v>767</v>
      </c>
      <c r="J771" s="1">
        <v>0.15764400000000001</v>
      </c>
      <c r="K771" s="27">
        <f t="shared" si="40"/>
        <v>8.9169205019778985E-8</v>
      </c>
    </row>
    <row r="772" spans="1:11">
      <c r="A772" s="1">
        <f t="shared" si="38"/>
        <v>0.76750000000000007</v>
      </c>
      <c r="B772" s="5">
        <f>(EXP(GAMMALN(1/3))*(1-_xlfn.GAMMA.DIST((A772^3)/(3*datos!$B$2),1/3,1,TRUE))-$F$1)/($F$2-$F$1)</f>
        <v>0.15681983236132602</v>
      </c>
      <c r="C772" s="1">
        <v>-0.60687100000000005</v>
      </c>
      <c r="D772">
        <v>768</v>
      </c>
      <c r="E772" s="1">
        <v>0.15681999999999999</v>
      </c>
      <c r="F772" s="5">
        <f t="shared" si="39"/>
        <v>-1.6763867397018295E-7</v>
      </c>
      <c r="I772">
        <v>768</v>
      </c>
      <c r="J772" s="1">
        <v>0.15681999999999999</v>
      </c>
      <c r="K772" s="27">
        <f t="shared" si="40"/>
        <v>-1.6763867397018295E-7</v>
      </c>
    </row>
    <row r="773" spans="1:11">
      <c r="A773" s="1">
        <f t="shared" si="38"/>
        <v>0.76850000000000007</v>
      </c>
      <c r="B773" s="5">
        <f>(EXP(GAMMALN(1/3))*(1-_xlfn.GAMMA.DIST((A773^3)/(3*datos!$B$2),1/3,1,TRUE))-$F$1)/($F$2-$F$1)</f>
        <v>0.15599678849413115</v>
      </c>
      <c r="C773" s="1">
        <v>-0.60597699999999999</v>
      </c>
      <c r="D773">
        <v>769</v>
      </c>
      <c r="E773" s="1">
        <v>0.155997</v>
      </c>
      <c r="F773" s="5">
        <f t="shared" si="39"/>
        <v>-2.1150586884677303E-7</v>
      </c>
      <c r="I773">
        <v>769</v>
      </c>
      <c r="J773" s="1">
        <v>0.155997</v>
      </c>
      <c r="K773" s="27">
        <f t="shared" si="40"/>
        <v>-2.1150586884677303E-7</v>
      </c>
    </row>
    <row r="774" spans="1:11">
      <c r="A774" s="1">
        <f t="shared" ref="A774:A837" si="41">$B$2*D774-$B$2/2</f>
        <v>0.76950000000000007</v>
      </c>
      <c r="B774" s="5">
        <f>(EXP(GAMMALN(1/3))*(1-_xlfn.GAMMA.DIST((A774^3)/(3*datos!$B$2),1/3,1,TRUE))-$F$1)/($F$2-$F$1)</f>
        <v>0.15517495893853928</v>
      </c>
      <c r="C774" s="1">
        <v>-0.60508200000000001</v>
      </c>
      <c r="D774">
        <v>770</v>
      </c>
      <c r="E774" s="1">
        <v>0.15517500000000001</v>
      </c>
      <c r="F774" s="5">
        <f t="shared" ref="F774:F837" si="42">B774-E774</f>
        <v>-4.1061460731572907E-8</v>
      </c>
      <c r="I774">
        <v>770</v>
      </c>
      <c r="J774" s="1">
        <v>0.15517500000000001</v>
      </c>
      <c r="K774" s="27">
        <f t="shared" ref="K774:K837" si="43">B774-J774</f>
        <v>-4.1061460731572907E-8</v>
      </c>
    </row>
    <row r="775" spans="1:11">
      <c r="A775" s="1">
        <f t="shared" si="41"/>
        <v>0.77050000000000007</v>
      </c>
      <c r="B775" s="5">
        <f>(EXP(GAMMALN(1/3))*(1-_xlfn.GAMMA.DIST((A775^3)/(3*datos!$B$2),1/3,1,TRUE))-$F$1)/($F$2-$F$1)</f>
        <v>0.15435434505823031</v>
      </c>
      <c r="C775" s="1">
        <v>-0.60418499999999997</v>
      </c>
      <c r="D775">
        <v>771</v>
      </c>
      <c r="E775" s="1">
        <v>0.15435399999999999</v>
      </c>
      <c r="F775" s="5">
        <f t="shared" si="42"/>
        <v>3.4505823032215943E-7</v>
      </c>
      <c r="I775">
        <v>771</v>
      </c>
      <c r="J775" s="1">
        <v>0.15435399999999999</v>
      </c>
      <c r="K775" s="27">
        <f t="shared" si="43"/>
        <v>3.4505823032215943E-7</v>
      </c>
    </row>
    <row r="776" spans="1:11">
      <c r="A776" s="1">
        <f t="shared" si="41"/>
        <v>0.77150000000000007</v>
      </c>
      <c r="B776" s="5">
        <f>(EXP(GAMMALN(1/3))*(1-_xlfn.GAMMA.DIST((A776^3)/(3*datos!$B$2),1/3,1,TRUE))-$F$1)/($F$2-$F$1)</f>
        <v>0.15353494820962338</v>
      </c>
      <c r="C776" s="1">
        <v>-0.60328800000000005</v>
      </c>
      <c r="D776">
        <v>772</v>
      </c>
      <c r="E776" s="1">
        <v>0.153535</v>
      </c>
      <c r="F776" s="5">
        <f t="shared" si="42"/>
        <v>-5.1790376626170698E-8</v>
      </c>
      <c r="I776">
        <v>772</v>
      </c>
      <c r="J776" s="1">
        <v>0.153535</v>
      </c>
      <c r="K776" s="27">
        <f t="shared" si="43"/>
        <v>-5.1790376626170698E-8</v>
      </c>
    </row>
    <row r="777" spans="1:11">
      <c r="A777" s="1">
        <f t="shared" si="41"/>
        <v>0.77250000000000008</v>
      </c>
      <c r="B777" s="5">
        <f>(EXP(GAMMALN(1/3))*(1-_xlfn.GAMMA.DIST((A777^3)/(3*datos!$B$2),1/3,1,TRUE))-$F$1)/($F$2-$F$1)</f>
        <v>0.15271676974185189</v>
      </c>
      <c r="C777" s="1">
        <v>-0.60238999999999998</v>
      </c>
      <c r="D777">
        <v>773</v>
      </c>
      <c r="E777" s="1">
        <v>0.15271699999999999</v>
      </c>
      <c r="F777" s="5">
        <f t="shared" si="42"/>
        <v>-2.3025814810395673E-7</v>
      </c>
      <c r="I777">
        <v>773</v>
      </c>
      <c r="J777" s="1">
        <v>0.15271699999999999</v>
      </c>
      <c r="K777" s="27">
        <f t="shared" si="43"/>
        <v>-2.3025814810395673E-7</v>
      </c>
    </row>
    <row r="778" spans="1:11">
      <c r="A778" s="1">
        <f t="shared" si="41"/>
        <v>0.77350000000000008</v>
      </c>
      <c r="B778" s="5">
        <f>(EXP(GAMMALN(1/3))*(1-_xlfn.GAMMA.DIST((A778^3)/(3*datos!$B$2),1/3,1,TRUE))-$F$1)/($F$2-$F$1)</f>
        <v>0.15189981099674157</v>
      </c>
      <c r="C778" s="1">
        <v>-0.601491</v>
      </c>
      <c r="D778">
        <v>774</v>
      </c>
      <c r="E778" s="1">
        <v>0.15190000000000001</v>
      </c>
      <c r="F778" s="5">
        <f t="shared" si="42"/>
        <v>-1.890032584328516E-7</v>
      </c>
      <c r="I778">
        <v>774</v>
      </c>
      <c r="J778" s="1">
        <v>0.15190000000000001</v>
      </c>
      <c r="K778" s="27">
        <f t="shared" si="43"/>
        <v>-1.890032584328516E-7</v>
      </c>
    </row>
    <row r="779" spans="1:11">
      <c r="A779" s="1">
        <f t="shared" si="41"/>
        <v>0.77450000000000008</v>
      </c>
      <c r="B779" s="5">
        <f>(EXP(GAMMALN(1/3))*(1-_xlfn.GAMMA.DIST((A779^3)/(3*datos!$B$2),1/3,1,TRUE))-$F$1)/($F$2-$F$1)</f>
        <v>0.15108407330878693</v>
      </c>
      <c r="C779" s="1">
        <v>-0.60059099999999999</v>
      </c>
      <c r="D779">
        <v>775</v>
      </c>
      <c r="E779" s="1">
        <v>0.151084</v>
      </c>
      <c r="F779" s="5">
        <f t="shared" si="42"/>
        <v>7.3308786929793257E-8</v>
      </c>
      <c r="I779">
        <v>775</v>
      </c>
      <c r="J779" s="1">
        <v>0.151084</v>
      </c>
      <c r="K779" s="27">
        <f t="shared" si="43"/>
        <v>7.3308786929793257E-8</v>
      </c>
    </row>
    <row r="780" spans="1:11">
      <c r="A780" s="1">
        <f t="shared" si="41"/>
        <v>0.77550000000000008</v>
      </c>
      <c r="B780" s="5">
        <f>(EXP(GAMMALN(1/3))*(1-_xlfn.GAMMA.DIST((A780^3)/(3*datos!$B$2),1/3,1,TRUE))-$F$1)/($F$2-$F$1)</f>
        <v>0.1502695580051292</v>
      </c>
      <c r="C780" s="1">
        <v>-0.59968900000000003</v>
      </c>
      <c r="D780">
        <v>776</v>
      </c>
      <c r="E780" s="1">
        <v>0.15026900000000001</v>
      </c>
      <c r="F780" s="5">
        <f t="shared" si="42"/>
        <v>5.5800512918646739E-7</v>
      </c>
      <c r="I780">
        <v>776</v>
      </c>
      <c r="J780" s="1">
        <v>0.15026900000000001</v>
      </c>
      <c r="K780" s="27">
        <f t="shared" si="43"/>
        <v>5.5800512918646739E-7</v>
      </c>
    </row>
    <row r="781" spans="1:11">
      <c r="A781" s="1">
        <f t="shared" si="41"/>
        <v>0.77650000000000008</v>
      </c>
      <c r="B781" s="5">
        <f>(EXP(GAMMALN(1/3))*(1-_xlfn.GAMMA.DIST((A781^3)/(3*datos!$B$2),1/3,1,TRUE))-$F$1)/($F$2-$F$1)</f>
        <v>0.14945626640553281</v>
      </c>
      <c r="C781" s="1">
        <v>-0.59878699999999996</v>
      </c>
      <c r="D781">
        <v>777</v>
      </c>
      <c r="E781" s="1">
        <v>0.14945600000000001</v>
      </c>
      <c r="F781" s="5">
        <f t="shared" si="42"/>
        <v>2.6640553280055101E-7</v>
      </c>
      <c r="I781">
        <v>777</v>
      </c>
      <c r="J781" s="1">
        <v>0.14945600000000001</v>
      </c>
      <c r="K781" s="27">
        <f t="shared" si="43"/>
        <v>2.6640553280055101E-7</v>
      </c>
    </row>
    <row r="782" spans="1:11">
      <c r="A782" s="1">
        <f t="shared" si="41"/>
        <v>0.77750000000000008</v>
      </c>
      <c r="B782" s="5">
        <f>(EXP(GAMMALN(1/3))*(1-_xlfn.GAMMA.DIST((A782^3)/(3*datos!$B$2),1/3,1,TRUE))-$F$1)/($F$2-$F$1)</f>
        <v>0.14864419982236321</v>
      </c>
      <c r="C782" s="1">
        <v>-0.59788399999999997</v>
      </c>
      <c r="D782">
        <v>778</v>
      </c>
      <c r="E782" s="1">
        <v>0.148644</v>
      </c>
      <c r="F782" s="5">
        <f t="shared" si="42"/>
        <v>1.9982236321158808E-7</v>
      </c>
      <c r="I782">
        <v>778</v>
      </c>
      <c r="J782" s="1">
        <v>0.148644</v>
      </c>
      <c r="K782" s="27">
        <f t="shared" si="43"/>
        <v>1.9982236321158808E-7</v>
      </c>
    </row>
    <row r="783" spans="1:11">
      <c r="A783" s="1">
        <f t="shared" si="41"/>
        <v>0.77850000000000008</v>
      </c>
      <c r="B783" s="5">
        <f>(EXP(GAMMALN(1/3))*(1-_xlfn.GAMMA.DIST((A783^3)/(3*datos!$B$2),1/3,1,TRUE))-$F$1)/($F$2-$F$1)</f>
        <v>0.14783335956056498</v>
      </c>
      <c r="C783" s="1">
        <v>-0.59697999999999996</v>
      </c>
      <c r="D783">
        <v>779</v>
      </c>
      <c r="E783" s="1">
        <v>0.14783299999999999</v>
      </c>
      <c r="F783" s="5">
        <f t="shared" si="42"/>
        <v>3.5956056498864797E-7</v>
      </c>
      <c r="I783">
        <v>779</v>
      </c>
      <c r="J783" s="1">
        <v>0.14783299999999999</v>
      </c>
      <c r="K783" s="27">
        <f t="shared" si="43"/>
        <v>3.5956056498864797E-7</v>
      </c>
    </row>
    <row r="784" spans="1:11">
      <c r="A784" s="1">
        <f t="shared" si="41"/>
        <v>0.77950000000000008</v>
      </c>
      <c r="B784" s="5">
        <f>(EXP(GAMMALN(1/3))*(1-_xlfn.GAMMA.DIST((A784^3)/(3*datos!$B$2),1/3,1,TRUE))-$F$1)/($F$2-$F$1)</f>
        <v>0.14702374691763803</v>
      </c>
      <c r="C784" s="1">
        <v>-0.59607500000000002</v>
      </c>
      <c r="D784">
        <v>780</v>
      </c>
      <c r="E784" s="1">
        <v>0.14702399999999999</v>
      </c>
      <c r="F784" s="5">
        <f t="shared" si="42"/>
        <v>-2.5308236195620282E-7</v>
      </c>
      <c r="I784">
        <v>780</v>
      </c>
      <c r="J784" s="1">
        <v>0.14702399999999999</v>
      </c>
      <c r="K784" s="27">
        <f t="shared" si="43"/>
        <v>-2.5308236195620282E-7</v>
      </c>
    </row>
    <row r="785" spans="1:11">
      <c r="A785" s="1">
        <f t="shared" si="41"/>
        <v>0.78050000000000008</v>
      </c>
      <c r="B785" s="5">
        <f>(EXP(GAMMALN(1/3))*(1-_xlfn.GAMMA.DIST((A785^3)/(3*datos!$B$2),1/3,1,TRUE))-$F$1)/($F$2-$F$1)</f>
        <v>0.14621536318361661</v>
      </c>
      <c r="C785" s="1">
        <v>-0.59516899999999995</v>
      </c>
      <c r="D785">
        <v>781</v>
      </c>
      <c r="E785" s="1">
        <v>0.14621500000000001</v>
      </c>
      <c r="F785" s="5">
        <f t="shared" si="42"/>
        <v>3.6318361659737342E-7</v>
      </c>
      <c r="I785">
        <v>781</v>
      </c>
      <c r="J785" s="1">
        <v>0.14621500000000001</v>
      </c>
      <c r="K785" s="27">
        <f t="shared" si="43"/>
        <v>3.6318361659737342E-7</v>
      </c>
    </row>
    <row r="786" spans="1:11">
      <c r="A786" s="1">
        <f t="shared" si="41"/>
        <v>0.78150000000000008</v>
      </c>
      <c r="B786" s="5">
        <f>(EXP(GAMMALN(1/3))*(1-_xlfn.GAMMA.DIST((A786^3)/(3*datos!$B$2),1/3,1,TRUE))-$F$1)/($F$2-$F$1)</f>
        <v>0.14540820964104645</v>
      </c>
      <c r="C786" s="1">
        <v>-0.59426199999999996</v>
      </c>
      <c r="D786">
        <v>782</v>
      </c>
      <c r="E786" s="1">
        <v>0.14540800000000001</v>
      </c>
      <c r="F786" s="5">
        <f t="shared" si="42"/>
        <v>2.0964104643916848E-7</v>
      </c>
      <c r="I786">
        <v>782</v>
      </c>
      <c r="J786" s="1">
        <v>0.14540800000000001</v>
      </c>
      <c r="K786" s="27">
        <f t="shared" si="43"/>
        <v>2.0964104643916848E-7</v>
      </c>
    </row>
    <row r="787" spans="1:11">
      <c r="A787" s="1">
        <f t="shared" si="41"/>
        <v>0.78250000000000008</v>
      </c>
      <c r="B787" s="5">
        <f>(EXP(GAMMALN(1/3))*(1-_xlfn.GAMMA.DIST((A787^3)/(3*datos!$B$2),1/3,1,TRUE))-$F$1)/($F$2-$F$1)</f>
        <v>0.14460228756496316</v>
      </c>
      <c r="C787" s="1">
        <v>-0.59335400000000005</v>
      </c>
      <c r="D787">
        <v>783</v>
      </c>
      <c r="E787" s="1">
        <v>0.14460200000000001</v>
      </c>
      <c r="F787" s="5">
        <f t="shared" si="42"/>
        <v>2.8756496314730207E-7</v>
      </c>
      <c r="I787">
        <v>783</v>
      </c>
      <c r="J787" s="1">
        <v>0.14460200000000001</v>
      </c>
      <c r="K787" s="27">
        <f t="shared" si="43"/>
        <v>2.8756496314730207E-7</v>
      </c>
    </row>
    <row r="788" spans="1:11">
      <c r="A788" s="1">
        <f t="shared" si="41"/>
        <v>0.78350000000000009</v>
      </c>
      <c r="B788" s="5">
        <f>(EXP(GAMMALN(1/3))*(1-_xlfn.GAMMA.DIST((A788^3)/(3*datos!$B$2),1/3,1,TRUE))-$F$1)/($F$2-$F$1)</f>
        <v>0.14379759822286955</v>
      </c>
      <c r="C788" s="1">
        <v>-0.59244600000000003</v>
      </c>
      <c r="D788">
        <v>784</v>
      </c>
      <c r="E788" s="1">
        <v>0.14379700000000001</v>
      </c>
      <c r="F788" s="5">
        <f t="shared" si="42"/>
        <v>5.9822286954669401E-7</v>
      </c>
      <c r="I788">
        <v>784</v>
      </c>
      <c r="J788" s="1">
        <v>0.14379700000000001</v>
      </c>
      <c r="K788" s="27">
        <f t="shared" si="43"/>
        <v>5.9822286954669401E-7</v>
      </c>
    </row>
    <row r="789" spans="1:11">
      <c r="A789" s="1">
        <f t="shared" si="41"/>
        <v>0.78450000000000009</v>
      </c>
      <c r="B789" s="5">
        <f>(EXP(GAMMALN(1/3))*(1-_xlfn.GAMMA.DIST((A789^3)/(3*datos!$B$2),1/3,1,TRUE))-$F$1)/($F$2-$F$1)</f>
        <v>0.14299414287471529</v>
      </c>
      <c r="C789" s="1">
        <v>-0.59153599999999995</v>
      </c>
      <c r="D789">
        <v>785</v>
      </c>
      <c r="E789" s="1">
        <v>0.14299400000000001</v>
      </c>
      <c r="F789" s="5">
        <f t="shared" si="42"/>
        <v>1.4287471528096063E-7</v>
      </c>
      <c r="I789">
        <v>785</v>
      </c>
      <c r="J789" s="1">
        <v>0.14299400000000001</v>
      </c>
      <c r="K789" s="27">
        <f t="shared" si="43"/>
        <v>1.4287471528096063E-7</v>
      </c>
    </row>
    <row r="790" spans="1:11">
      <c r="A790" s="1">
        <f t="shared" si="41"/>
        <v>0.78550000000000009</v>
      </c>
      <c r="B790" s="5">
        <f>(EXP(GAMMALN(1/3))*(1-_xlfn.GAMMA.DIST((A790^3)/(3*datos!$B$2),1/3,1,TRUE))-$F$1)/($F$2-$F$1)</f>
        <v>0.14219192277287365</v>
      </c>
      <c r="C790" s="1">
        <v>-0.59062499999999996</v>
      </c>
      <c r="D790">
        <v>786</v>
      </c>
      <c r="E790" s="1">
        <v>0.14219200000000001</v>
      </c>
      <c r="F790" s="5">
        <f t="shared" si="42"/>
        <v>-7.7227126360490672E-8</v>
      </c>
      <c r="I790">
        <v>786</v>
      </c>
      <c r="J790" s="1">
        <v>0.14219200000000001</v>
      </c>
      <c r="K790" s="27">
        <f t="shared" si="43"/>
        <v>-7.7227126360490672E-8</v>
      </c>
    </row>
    <row r="791" spans="1:11">
      <c r="A791" s="1">
        <f t="shared" si="41"/>
        <v>0.78650000000000009</v>
      </c>
      <c r="B791" s="5">
        <f>(EXP(GAMMALN(1/3))*(1-_xlfn.GAMMA.DIST((A791^3)/(3*datos!$B$2),1/3,1,TRUE))-$F$1)/($F$2-$F$1)</f>
        <v>0.14139093916212028</v>
      </c>
      <c r="C791" s="1">
        <v>-0.58971399999999996</v>
      </c>
      <c r="D791">
        <v>787</v>
      </c>
      <c r="E791" s="1">
        <v>0.14139099999999999</v>
      </c>
      <c r="F791" s="5">
        <f t="shared" si="42"/>
        <v>-6.0837879706232556E-8</v>
      </c>
      <c r="I791">
        <v>787</v>
      </c>
      <c r="J791" s="1">
        <v>0.14139099999999999</v>
      </c>
      <c r="K791" s="27">
        <f t="shared" si="43"/>
        <v>-6.0837879706232556E-8</v>
      </c>
    </row>
    <row r="792" spans="1:11">
      <c r="A792" s="1">
        <f t="shared" si="41"/>
        <v>0.78750000000000009</v>
      </c>
      <c r="B792" s="5">
        <f>(EXP(GAMMALN(1/3))*(1-_xlfn.GAMMA.DIST((A792^3)/(3*datos!$B$2),1/3,1,TRUE))-$F$1)/($F$2-$F$1)</f>
        <v>0.14059119327961273</v>
      </c>
      <c r="C792" s="1">
        <v>-0.58880200000000005</v>
      </c>
      <c r="D792">
        <v>788</v>
      </c>
      <c r="E792" s="1">
        <v>0.14059099999999999</v>
      </c>
      <c r="F792" s="5">
        <f t="shared" si="42"/>
        <v>1.9327961273130079E-7</v>
      </c>
      <c r="I792">
        <v>788</v>
      </c>
      <c r="J792" s="1">
        <v>0.14059099999999999</v>
      </c>
      <c r="K792" s="27">
        <f t="shared" si="43"/>
        <v>1.9327961273130079E-7</v>
      </c>
    </row>
    <row r="793" spans="1:11">
      <c r="A793" s="1">
        <f t="shared" si="41"/>
        <v>0.78850000000000009</v>
      </c>
      <c r="B793" s="5">
        <f>(EXP(GAMMALN(1/3))*(1-_xlfn.GAMMA.DIST((A793^3)/(3*datos!$B$2),1/3,1,TRUE))-$F$1)/($F$2-$F$1)</f>
        <v>0.13979268635486783</v>
      </c>
      <c r="C793" s="1">
        <v>-0.58788799999999997</v>
      </c>
      <c r="D793">
        <v>789</v>
      </c>
      <c r="E793" s="1">
        <v>0.139793</v>
      </c>
      <c r="F793" s="5">
        <f t="shared" si="42"/>
        <v>-3.1364513217169154E-7</v>
      </c>
      <c r="I793">
        <v>789</v>
      </c>
      <c r="J793" s="1">
        <v>0.139793</v>
      </c>
      <c r="K793" s="27">
        <f t="shared" si="43"/>
        <v>-3.1364513217169154E-7</v>
      </c>
    </row>
    <row r="794" spans="1:11">
      <c r="A794" s="1">
        <f t="shared" si="41"/>
        <v>0.78950000000000009</v>
      </c>
      <c r="B794" s="5">
        <f>(EXP(GAMMALN(1/3))*(1-_xlfn.GAMMA.DIST((A794^3)/(3*datos!$B$2),1/3,1,TRUE))-$F$1)/($F$2-$F$1)</f>
        <v>0.13899541960974102</v>
      </c>
      <c r="C794" s="1">
        <v>-0.586974</v>
      </c>
      <c r="D794">
        <v>790</v>
      </c>
      <c r="E794" s="1">
        <v>0.13899500000000001</v>
      </c>
      <c r="F794" s="5">
        <f t="shared" si="42"/>
        <v>4.1960974100918591E-7</v>
      </c>
      <c r="I794">
        <v>790</v>
      </c>
      <c r="J794" s="1">
        <v>0.13899500000000001</v>
      </c>
      <c r="K794" s="27">
        <f t="shared" si="43"/>
        <v>4.1960974100918591E-7</v>
      </c>
    </row>
    <row r="795" spans="1:11">
      <c r="A795" s="1">
        <f t="shared" si="41"/>
        <v>0.79050000000000009</v>
      </c>
      <c r="B795" s="5">
        <f>(EXP(GAMMALN(1/3))*(1-_xlfn.GAMMA.DIST((A795^3)/(3*datos!$B$2),1/3,1,TRUE))-$F$1)/($F$2-$F$1)</f>
        <v>0.13819939425840544</v>
      </c>
      <c r="C795" s="1">
        <v>-0.586059</v>
      </c>
      <c r="D795">
        <v>791</v>
      </c>
      <c r="E795" s="1">
        <v>0.13819899999999999</v>
      </c>
      <c r="F795" s="5">
        <f t="shared" si="42"/>
        <v>3.942584054505982E-7</v>
      </c>
      <c r="I795">
        <v>791</v>
      </c>
      <c r="J795" s="1">
        <v>0.13819899999999999</v>
      </c>
      <c r="K795" s="27">
        <f t="shared" si="43"/>
        <v>3.942584054505982E-7</v>
      </c>
    </row>
    <row r="796" spans="1:11">
      <c r="A796" s="1">
        <f t="shared" si="41"/>
        <v>0.79150000000000009</v>
      </c>
      <c r="B796" s="5">
        <f>(EXP(GAMMALN(1/3))*(1-_xlfn.GAMMA.DIST((A796^3)/(3*datos!$B$2),1/3,1,TRUE))-$F$1)/($F$2-$F$1)</f>
        <v>0.13740461150733019</v>
      </c>
      <c r="C796" s="1">
        <v>-0.58514299999999997</v>
      </c>
      <c r="D796">
        <v>792</v>
      </c>
      <c r="E796" s="1">
        <v>0.137404</v>
      </c>
      <c r="F796" s="5">
        <f t="shared" si="42"/>
        <v>6.1150733018933146E-7</v>
      </c>
      <c r="I796">
        <v>792</v>
      </c>
      <c r="J796" s="1">
        <v>0.137404</v>
      </c>
      <c r="K796" s="27">
        <f t="shared" si="43"/>
        <v>6.1150733018933146E-7</v>
      </c>
    </row>
    <row r="797" spans="1:11">
      <c r="A797" s="1">
        <f t="shared" si="41"/>
        <v>0.79250000000000009</v>
      </c>
      <c r="B797" s="5">
        <f>(EXP(GAMMALN(1/3))*(1-_xlfn.GAMMA.DIST((A797^3)/(3*datos!$B$2),1/3,1,TRUE))-$F$1)/($F$2-$F$1)</f>
        <v>0.13661107255526006</v>
      </c>
      <c r="C797" s="1">
        <v>-0.58422600000000002</v>
      </c>
      <c r="D797">
        <v>793</v>
      </c>
      <c r="E797" s="1">
        <v>0.13661100000000001</v>
      </c>
      <c r="F797" s="5">
        <f t="shared" si="42"/>
        <v>7.2555260050011228E-8</v>
      </c>
      <c r="I797">
        <v>793</v>
      </c>
      <c r="J797" s="1">
        <v>0.13661100000000001</v>
      </c>
      <c r="K797" s="27">
        <f t="shared" si="43"/>
        <v>7.2555260050011228E-8</v>
      </c>
    </row>
    <row r="798" spans="1:11">
      <c r="A798" s="1">
        <f t="shared" si="41"/>
        <v>0.79350000000000009</v>
      </c>
      <c r="B798" s="5">
        <f>(EXP(GAMMALN(1/3))*(1-_xlfn.GAMMA.DIST((A798^3)/(3*datos!$B$2),1/3,1,TRUE))-$F$1)/($F$2-$F$1)</f>
        <v>0.13581877859319522</v>
      </c>
      <c r="C798" s="1">
        <v>-0.58330800000000005</v>
      </c>
      <c r="D798">
        <v>794</v>
      </c>
      <c r="E798" s="1">
        <v>0.135819</v>
      </c>
      <c r="F798" s="5">
        <f t="shared" si="42"/>
        <v>-2.2140680477900077E-7</v>
      </c>
      <c r="I798">
        <v>794</v>
      </c>
      <c r="J798" s="1">
        <v>0.135819</v>
      </c>
      <c r="K798" s="27">
        <f t="shared" si="43"/>
        <v>-2.2140680477900077E-7</v>
      </c>
    </row>
    <row r="799" spans="1:11">
      <c r="A799" s="1">
        <f t="shared" si="41"/>
        <v>0.7945000000000001</v>
      </c>
      <c r="B799" s="5">
        <f>(EXP(GAMMALN(1/3))*(1-_xlfn.GAMMA.DIST((A799^3)/(3*datos!$B$2),1/3,1,TRUE))-$F$1)/($F$2-$F$1)</f>
        <v>0.13502773080436889</v>
      </c>
      <c r="C799" s="1">
        <v>-0.58238999999999996</v>
      </c>
      <c r="D799">
        <v>795</v>
      </c>
      <c r="E799" s="1">
        <v>0.13502800000000001</v>
      </c>
      <c r="F799" s="5">
        <f t="shared" si="42"/>
        <v>-2.6919563111960088E-7</v>
      </c>
      <c r="I799">
        <v>795</v>
      </c>
      <c r="J799" s="1">
        <v>0.13502800000000001</v>
      </c>
      <c r="K799" s="27">
        <f t="shared" si="43"/>
        <v>-2.6919563111960088E-7</v>
      </c>
    </row>
    <row r="800" spans="1:11">
      <c r="A800" s="1">
        <f t="shared" si="41"/>
        <v>0.7955000000000001</v>
      </c>
      <c r="B800" s="5">
        <f>(EXP(GAMMALN(1/3))*(1-_xlfn.GAMMA.DIST((A800^3)/(3*datos!$B$2),1/3,1,TRUE))-$F$1)/($F$2-$F$1)</f>
        <v>0.13423793036422871</v>
      </c>
      <c r="C800" s="1">
        <v>-0.58147000000000004</v>
      </c>
      <c r="D800">
        <v>796</v>
      </c>
      <c r="E800" s="1">
        <v>0.134238</v>
      </c>
      <c r="F800" s="5">
        <f t="shared" si="42"/>
        <v>-6.9635771288156789E-8</v>
      </c>
      <c r="I800">
        <v>796</v>
      </c>
      <c r="J800" s="1">
        <v>0.134238</v>
      </c>
      <c r="K800" s="27">
        <f t="shared" si="43"/>
        <v>-6.9635771288156789E-8</v>
      </c>
    </row>
    <row r="801" spans="1:11">
      <c r="A801" s="1">
        <f t="shared" si="41"/>
        <v>0.7965000000000001</v>
      </c>
      <c r="B801" s="5">
        <f>(EXP(GAMMALN(1/3))*(1-_xlfn.GAMMA.DIST((A801^3)/(3*datos!$B$2),1/3,1,TRUE))-$F$1)/($F$2-$F$1)</f>
        <v>0.13344937844041499</v>
      </c>
      <c r="C801" s="1">
        <v>-0.58055000000000001</v>
      </c>
      <c r="D801">
        <v>797</v>
      </c>
      <c r="E801" s="1">
        <v>0.13344900000000001</v>
      </c>
      <c r="F801" s="5">
        <f t="shared" si="42"/>
        <v>3.7844041497758774E-7</v>
      </c>
      <c r="I801">
        <v>797</v>
      </c>
      <c r="J801" s="1">
        <v>0.13344900000000001</v>
      </c>
      <c r="K801" s="27">
        <f t="shared" si="43"/>
        <v>3.7844041497758774E-7</v>
      </c>
    </row>
    <row r="802" spans="1:11">
      <c r="A802" s="1">
        <f t="shared" si="41"/>
        <v>0.7975000000000001</v>
      </c>
      <c r="B802" s="5">
        <f>(EXP(GAMMALN(1/3))*(1-_xlfn.GAMMA.DIST((A802^3)/(3*datos!$B$2),1/3,1,TRUE))-$F$1)/($F$2-$F$1)</f>
        <v>0.13266207619274123</v>
      </c>
      <c r="C802" s="1">
        <v>-0.57962899999999995</v>
      </c>
      <c r="D802">
        <v>798</v>
      </c>
      <c r="E802" s="1">
        <v>0.132662</v>
      </c>
      <c r="F802" s="5">
        <f t="shared" si="42"/>
        <v>7.6192741227387728E-8</v>
      </c>
      <c r="I802">
        <v>798</v>
      </c>
      <c r="J802" s="1">
        <v>0.132662</v>
      </c>
      <c r="K802" s="27">
        <f t="shared" si="43"/>
        <v>7.6192741227387728E-8</v>
      </c>
    </row>
    <row r="803" spans="1:11">
      <c r="A803" s="1">
        <f t="shared" si="41"/>
        <v>0.7985000000000001</v>
      </c>
      <c r="B803" s="5">
        <f>(EXP(GAMMALN(1/3))*(1-_xlfn.GAMMA.DIST((A803^3)/(3*datos!$B$2),1/3,1,TRUE))-$F$1)/($F$2-$F$1)</f>
        <v>0.13187602477317317</v>
      </c>
      <c r="C803" s="1">
        <v>-0.57870699999999997</v>
      </c>
      <c r="D803">
        <v>799</v>
      </c>
      <c r="E803" s="1">
        <v>0.13187599999999999</v>
      </c>
      <c r="F803" s="5">
        <f t="shared" si="42"/>
        <v>2.4773173179504226E-8</v>
      </c>
      <c r="I803">
        <v>799</v>
      </c>
      <c r="J803" s="1">
        <v>0.13187599999999999</v>
      </c>
      <c r="K803" s="27">
        <f t="shared" si="43"/>
        <v>2.4773173179504226E-8</v>
      </c>
    </row>
    <row r="804" spans="1:11">
      <c r="A804" s="1">
        <f t="shared" si="41"/>
        <v>0.7995000000000001</v>
      </c>
      <c r="B804" s="5">
        <f>(EXP(GAMMALN(1/3))*(1-_xlfn.GAMMA.DIST((A804^3)/(3*datos!$B$2),1/3,1,TRUE))-$F$1)/($F$2-$F$1)</f>
        <v>0.13109122532580986</v>
      </c>
      <c r="C804" s="1">
        <v>-0.57778399999999996</v>
      </c>
      <c r="D804">
        <v>800</v>
      </c>
      <c r="E804" s="1">
        <v>0.13109100000000001</v>
      </c>
      <c r="F804" s="5">
        <f t="shared" si="42"/>
        <v>2.2532580984391259E-7</v>
      </c>
      <c r="I804">
        <v>800</v>
      </c>
      <c r="J804" s="1">
        <v>0.13109100000000001</v>
      </c>
      <c r="K804" s="27">
        <f t="shared" si="43"/>
        <v>2.2532580984391259E-7</v>
      </c>
    </row>
    <row r="805" spans="1:11">
      <c r="A805" s="1">
        <f t="shared" si="41"/>
        <v>0.8005000000000001</v>
      </c>
      <c r="B805" s="5">
        <f>(EXP(GAMMALN(1/3))*(1-_xlfn.GAMMA.DIST((A805^3)/(3*datos!$B$2),1/3,1,TRUE))-$F$1)/($F$2-$F$1)</f>
        <v>0.13030767898686255</v>
      </c>
      <c r="C805" s="1">
        <v>-0.57686000000000004</v>
      </c>
      <c r="D805">
        <v>801</v>
      </c>
      <c r="E805" s="1">
        <v>0.13030800000000001</v>
      </c>
      <c r="F805" s="5">
        <f t="shared" si="42"/>
        <v>-3.2101313746091265E-7</v>
      </c>
      <c r="I805">
        <v>801</v>
      </c>
      <c r="J805" s="1">
        <v>0.13030800000000001</v>
      </c>
      <c r="K805" s="27">
        <f t="shared" si="43"/>
        <v>-3.2101313746091265E-7</v>
      </c>
    </row>
    <row r="806" spans="1:11">
      <c r="A806" s="1">
        <f t="shared" si="41"/>
        <v>0.8015000000000001</v>
      </c>
      <c r="B806" s="5">
        <f>(EXP(GAMMALN(1/3))*(1-_xlfn.GAMMA.DIST((A806^3)/(3*datos!$B$2),1/3,1,TRUE))-$F$1)/($F$2-$F$1)</f>
        <v>0.12952538688463558</v>
      </c>
      <c r="C806" s="1">
        <v>-0.57593499999999997</v>
      </c>
      <c r="D806">
        <v>802</v>
      </c>
      <c r="E806" s="1">
        <v>0.129525</v>
      </c>
      <c r="F806" s="5">
        <f t="shared" si="42"/>
        <v>3.8688463557812192E-7</v>
      </c>
      <c r="I806">
        <v>802</v>
      </c>
      <c r="J806" s="1">
        <v>0.129525</v>
      </c>
      <c r="K806" s="27">
        <f t="shared" si="43"/>
        <v>3.8688463557812192E-7</v>
      </c>
    </row>
    <row r="807" spans="1:11">
      <c r="A807" s="1">
        <f t="shared" si="41"/>
        <v>0.8025000000000001</v>
      </c>
      <c r="B807" s="5">
        <f>(EXP(GAMMALN(1/3))*(1-_xlfn.GAMMA.DIST((A807^3)/(3*datos!$B$2),1/3,1,TRUE))-$F$1)/($F$2-$F$1)</f>
        <v>0.12874435013950636</v>
      </c>
      <c r="C807" s="1">
        <v>-0.57501000000000002</v>
      </c>
      <c r="D807">
        <v>803</v>
      </c>
      <c r="E807" s="1">
        <v>0.128744</v>
      </c>
      <c r="F807" s="5">
        <f t="shared" si="42"/>
        <v>3.5013950636098023E-7</v>
      </c>
      <c r="I807">
        <v>803</v>
      </c>
      <c r="J807" s="1">
        <v>0.128744</v>
      </c>
      <c r="K807" s="27">
        <f t="shared" si="43"/>
        <v>3.5013950636098023E-7</v>
      </c>
    </row>
    <row r="808" spans="1:11">
      <c r="A808" s="1">
        <f t="shared" si="41"/>
        <v>0.8035000000000001</v>
      </c>
      <c r="B808" s="5">
        <f>(EXP(GAMMALN(1/3))*(1-_xlfn.GAMMA.DIST((A808^3)/(3*datos!$B$2),1/3,1,TRUE))-$F$1)/($F$2-$F$1)</f>
        <v>0.12796456986390647</v>
      </c>
      <c r="C808" s="1">
        <v>-0.57408400000000004</v>
      </c>
      <c r="D808">
        <v>804</v>
      </c>
      <c r="E808" s="1">
        <v>0.12796399999999999</v>
      </c>
      <c r="F808" s="5">
        <f t="shared" si="42"/>
        <v>5.6986390647995044E-7</v>
      </c>
      <c r="I808">
        <v>804</v>
      </c>
      <c r="J808" s="1">
        <v>0.12796399999999999</v>
      </c>
      <c r="K808" s="27">
        <f t="shared" si="43"/>
        <v>5.6986390647995044E-7</v>
      </c>
    </row>
    <row r="809" spans="1:11">
      <c r="A809" s="1">
        <f t="shared" si="41"/>
        <v>0.8045000000000001</v>
      </c>
      <c r="B809" s="5">
        <f>(EXP(GAMMALN(1/3))*(1-_xlfn.GAMMA.DIST((A809^3)/(3*datos!$B$2),1/3,1,TRUE))-$F$1)/($F$2-$F$1)</f>
        <v>0.12718604716230139</v>
      </c>
      <c r="C809" s="1">
        <v>-0.57315700000000003</v>
      </c>
      <c r="D809">
        <v>805</v>
      </c>
      <c r="E809" s="1">
        <v>0.12718599999999999</v>
      </c>
      <c r="F809" s="5">
        <f t="shared" si="42"/>
        <v>4.7162301397563056E-8</v>
      </c>
      <c r="I809">
        <v>805</v>
      </c>
      <c r="J809" s="1">
        <v>0.12718599999999999</v>
      </c>
      <c r="K809" s="27">
        <f t="shared" si="43"/>
        <v>4.7162301397563056E-8</v>
      </c>
    </row>
    <row r="810" spans="1:11">
      <c r="A810" s="1">
        <f t="shared" si="41"/>
        <v>0.8055000000000001</v>
      </c>
      <c r="B810" s="5">
        <f>(EXP(GAMMALN(1/3))*(1-_xlfn.GAMMA.DIST((A810^3)/(3*datos!$B$2),1/3,1,TRUE))-$F$1)/($F$2-$F$1)</f>
        <v>0.12640878313117146</v>
      </c>
      <c r="C810" s="1">
        <v>-0.57222899999999999</v>
      </c>
      <c r="D810">
        <v>806</v>
      </c>
      <c r="E810" s="1">
        <v>0.12640899999999999</v>
      </c>
      <c r="F810" s="5">
        <f t="shared" si="42"/>
        <v>-2.168688285342224E-7</v>
      </c>
      <c r="I810">
        <v>806</v>
      </c>
      <c r="J810" s="1">
        <v>0.12640899999999999</v>
      </c>
      <c r="K810" s="27">
        <f t="shared" si="43"/>
        <v>-2.168688285342224E-7</v>
      </c>
    </row>
    <row r="811" spans="1:11">
      <c r="A811" s="1">
        <f t="shared" si="41"/>
        <v>0.80650000000000011</v>
      </c>
      <c r="B811" s="5">
        <f>(EXP(GAMMALN(1/3))*(1-_xlfn.GAMMA.DIST((A811^3)/(3*datos!$B$2),1/3,1,TRUE))-$F$1)/($F$2-$F$1)</f>
        <v>0.1256327788589931</v>
      </c>
      <c r="C811" s="1">
        <v>-0.57130000000000003</v>
      </c>
      <c r="D811">
        <v>807</v>
      </c>
      <c r="E811" s="1">
        <v>0.12563299999999999</v>
      </c>
      <c r="F811" s="5">
        <f t="shared" si="42"/>
        <v>-2.2114100689529792E-7</v>
      </c>
      <c r="I811">
        <v>807</v>
      </c>
      <c r="J811" s="1">
        <v>0.12563299999999999</v>
      </c>
      <c r="K811" s="27">
        <f t="shared" si="43"/>
        <v>-2.2114100689529792E-7</v>
      </c>
    </row>
    <row r="812" spans="1:11">
      <c r="A812" s="1">
        <f t="shared" si="41"/>
        <v>0.80750000000000011</v>
      </c>
      <c r="B812" s="5">
        <f>(EXP(GAMMALN(1/3))*(1-_xlfn.GAMMA.DIST((A812^3)/(3*datos!$B$2),1/3,1,TRUE))-$F$1)/($F$2-$F$1)</f>
        <v>0.12485803542621925</v>
      </c>
      <c r="C812" s="1">
        <v>-0.57037099999999996</v>
      </c>
      <c r="D812">
        <v>808</v>
      </c>
      <c r="E812" s="1">
        <v>0.124858</v>
      </c>
      <c r="F812" s="5">
        <f t="shared" si="42"/>
        <v>3.5426219249790059E-8</v>
      </c>
      <c r="I812">
        <v>808</v>
      </c>
      <c r="J812" s="1">
        <v>0.124858</v>
      </c>
      <c r="K812" s="27">
        <f t="shared" si="43"/>
        <v>3.5426219249790059E-8</v>
      </c>
    </row>
    <row r="813" spans="1:11">
      <c r="A813" s="1">
        <f t="shared" si="41"/>
        <v>0.80850000000000011</v>
      </c>
      <c r="B813" s="5">
        <f>(EXP(GAMMALN(1/3))*(1-_xlfn.GAMMA.DIST((A813^3)/(3*datos!$B$2),1/3,1,TRUE))-$F$1)/($F$2-$F$1)</f>
        <v>0.12408455390526067</v>
      </c>
      <c r="C813" s="1">
        <v>-0.56944099999999997</v>
      </c>
      <c r="D813">
        <v>809</v>
      </c>
      <c r="E813" s="1">
        <v>0.124084</v>
      </c>
      <c r="F813" s="5">
        <f t="shared" si="42"/>
        <v>5.5390526067233825E-7</v>
      </c>
      <c r="I813">
        <v>809</v>
      </c>
      <c r="J813" s="1">
        <v>0.124084</v>
      </c>
      <c r="K813" s="27">
        <f t="shared" si="43"/>
        <v>5.5390526067233825E-7</v>
      </c>
    </row>
    <row r="814" spans="1:11">
      <c r="A814" s="1">
        <f t="shared" si="41"/>
        <v>0.80950000000000011</v>
      </c>
      <c r="B814" s="5">
        <f>(EXP(GAMMALN(1/3))*(1-_xlfn.GAMMA.DIST((A814^3)/(3*datos!$B$2),1/3,1,TRUE))-$F$1)/($F$2-$F$1)</f>
        <v>0.12331233536046736</v>
      </c>
      <c r="C814" s="1">
        <v>-0.56850999999999996</v>
      </c>
      <c r="D814">
        <v>810</v>
      </c>
      <c r="E814" s="1">
        <v>0.123312</v>
      </c>
      <c r="F814" s="5">
        <f t="shared" si="42"/>
        <v>3.3536046735449521E-7</v>
      </c>
      <c r="I814">
        <v>810</v>
      </c>
      <c r="J814" s="1">
        <v>0.123312</v>
      </c>
      <c r="K814" s="27">
        <f t="shared" si="43"/>
        <v>3.3536046735449521E-7</v>
      </c>
    </row>
    <row r="815" spans="1:11">
      <c r="A815" s="1">
        <f t="shared" si="41"/>
        <v>0.81050000000000011</v>
      </c>
      <c r="B815" s="5">
        <f>(EXP(GAMMALN(1/3))*(1-_xlfn.GAMMA.DIST((A815^3)/(3*datos!$B$2),1/3,1,TRUE))-$F$1)/($F$2-$F$1)</f>
        <v>0.12254138084810967</v>
      </c>
      <c r="C815" s="1">
        <v>-0.56757800000000003</v>
      </c>
      <c r="D815">
        <v>811</v>
      </c>
      <c r="E815" s="1">
        <v>0.122541</v>
      </c>
      <c r="F815" s="5">
        <f t="shared" si="42"/>
        <v>3.8084810967398131E-7</v>
      </c>
      <c r="I815">
        <v>811</v>
      </c>
      <c r="J815" s="1">
        <v>0.122541</v>
      </c>
      <c r="K815" s="27">
        <f t="shared" si="43"/>
        <v>3.8084810967398131E-7</v>
      </c>
    </row>
    <row r="816" spans="1:11">
      <c r="A816" s="1">
        <f t="shared" si="41"/>
        <v>0.81150000000000011</v>
      </c>
      <c r="B816" s="5">
        <f>(EXP(GAMMALN(1/3))*(1-_xlfn.GAMMA.DIST((A816^3)/(3*datos!$B$2),1/3,1,TRUE))-$F$1)/($F$2-$F$1)</f>
        <v>0.12177169141635946</v>
      </c>
      <c r="C816" s="1">
        <v>-0.56664599999999998</v>
      </c>
      <c r="D816">
        <v>812</v>
      </c>
      <c r="E816" s="1">
        <v>0.12177200000000001</v>
      </c>
      <c r="F816" s="5">
        <f t="shared" si="42"/>
        <v>-3.0858364054309195E-7</v>
      </c>
      <c r="I816">
        <v>812</v>
      </c>
      <c r="J816" s="1">
        <v>0.12177200000000001</v>
      </c>
      <c r="K816" s="27">
        <f t="shared" si="43"/>
        <v>-3.0858364054309195E-7</v>
      </c>
    </row>
    <row r="817" spans="1:11">
      <c r="A817" s="1">
        <f t="shared" si="41"/>
        <v>0.81250000000000011</v>
      </c>
      <c r="B817" s="5">
        <f>(EXP(GAMMALN(1/3))*(1-_xlfn.GAMMA.DIST((A817^3)/(3*datos!$B$2),1/3,1,TRUE))-$F$1)/($F$2-$F$1)</f>
        <v>0.12100326810527211</v>
      </c>
      <c r="C817" s="1">
        <v>-0.56571199999999999</v>
      </c>
      <c r="D817">
        <v>813</v>
      </c>
      <c r="E817" s="1">
        <v>0.121003</v>
      </c>
      <c r="F817" s="5">
        <f t="shared" si="42"/>
        <v>2.681052721081878E-7</v>
      </c>
      <c r="I817">
        <v>813</v>
      </c>
      <c r="J817" s="1">
        <v>0.121003</v>
      </c>
      <c r="K817" s="27">
        <f t="shared" si="43"/>
        <v>2.681052721081878E-7</v>
      </c>
    </row>
    <row r="818" spans="1:11">
      <c r="A818" s="1">
        <f t="shared" si="41"/>
        <v>0.81350000000000011</v>
      </c>
      <c r="B818" s="5">
        <f>(EXP(GAMMALN(1/3))*(1-_xlfn.GAMMA.DIST((A818^3)/(3*datos!$B$2),1/3,1,TRUE))-$F$1)/($F$2-$F$1)</f>
        <v>0.12023611194676856</v>
      </c>
      <c r="C818" s="1">
        <v>-0.564778</v>
      </c>
      <c r="D818">
        <v>814</v>
      </c>
      <c r="E818" s="1">
        <v>0.120236</v>
      </c>
      <c r="F818" s="5">
        <f t="shared" si="42"/>
        <v>1.1194676856340902E-7</v>
      </c>
      <c r="I818">
        <v>814</v>
      </c>
      <c r="J818" s="1">
        <v>0.120236</v>
      </c>
      <c r="K818" s="27">
        <f t="shared" si="43"/>
        <v>1.1194676856340902E-7</v>
      </c>
    </row>
    <row r="819" spans="1:11">
      <c r="A819" s="1">
        <f t="shared" si="41"/>
        <v>0.81450000000000011</v>
      </c>
      <c r="B819" s="5">
        <f>(EXP(GAMMALN(1/3))*(1-_xlfn.GAMMA.DIST((A819^3)/(3*datos!$B$2),1/3,1,TRUE))-$F$1)/($F$2-$F$1)</f>
        <v>0.11947022396461572</v>
      </c>
      <c r="C819" s="1">
        <v>-0.56384400000000001</v>
      </c>
      <c r="D819">
        <v>815</v>
      </c>
      <c r="E819" s="1">
        <v>0.11947000000000001</v>
      </c>
      <c r="F819" s="5">
        <f t="shared" si="42"/>
        <v>2.2396461571427828E-7</v>
      </c>
      <c r="I819">
        <v>815</v>
      </c>
      <c r="J819" s="1">
        <v>0.11947000000000001</v>
      </c>
      <c r="K819" s="27">
        <f t="shared" si="43"/>
        <v>2.2396461571427828E-7</v>
      </c>
    </row>
    <row r="820" spans="1:11">
      <c r="A820" s="1">
        <f t="shared" si="41"/>
        <v>0.81550000000000011</v>
      </c>
      <c r="B820" s="5">
        <f>(EXP(GAMMALN(1/3))*(1-_xlfn.GAMMA.DIST((A820^3)/(3*datos!$B$2),1/3,1,TRUE))-$F$1)/($F$2-$F$1)</f>
        <v>0.1187056051744111</v>
      </c>
      <c r="C820" s="1">
        <v>-0.56290799999999996</v>
      </c>
      <c r="D820">
        <v>816</v>
      </c>
      <c r="E820" s="1">
        <v>0.118705</v>
      </c>
      <c r="F820" s="5">
        <f t="shared" si="42"/>
        <v>6.0517441109741998E-7</v>
      </c>
      <c r="I820">
        <v>816</v>
      </c>
      <c r="J820" s="1">
        <v>0.118705</v>
      </c>
      <c r="K820" s="27">
        <f t="shared" si="43"/>
        <v>6.0517441109741998E-7</v>
      </c>
    </row>
    <row r="821" spans="1:11">
      <c r="A821" s="1">
        <f t="shared" si="41"/>
        <v>0.81650000000000011</v>
      </c>
      <c r="B821" s="5">
        <f>(EXP(GAMMALN(1/3))*(1-_xlfn.GAMMA.DIST((A821^3)/(3*datos!$B$2),1/3,1,TRUE))-$F$1)/($F$2-$F$1)</f>
        <v>0.11794225658356186</v>
      </c>
      <c r="C821" s="1">
        <v>-0.56197200000000003</v>
      </c>
      <c r="D821">
        <v>817</v>
      </c>
      <c r="E821" s="1">
        <v>0.11794200000000001</v>
      </c>
      <c r="F821" s="5">
        <f t="shared" si="42"/>
        <v>2.5658356185565001E-7</v>
      </c>
      <c r="I821">
        <v>817</v>
      </c>
      <c r="J821" s="1">
        <v>0.11794200000000001</v>
      </c>
      <c r="K821" s="27">
        <f t="shared" si="43"/>
        <v>2.5658356185565001E-7</v>
      </c>
    </row>
    <row r="822" spans="1:11">
      <c r="A822" s="1">
        <f t="shared" si="41"/>
        <v>0.81750000000000012</v>
      </c>
      <c r="B822" s="5">
        <f>(EXP(GAMMALN(1/3))*(1-_xlfn.GAMMA.DIST((A822^3)/(3*datos!$B$2),1/3,1,TRUE))-$F$1)/($F$2-$F$1)</f>
        <v>0.1171801791912692</v>
      </c>
      <c r="C822" s="1">
        <v>-0.56103499999999995</v>
      </c>
      <c r="D822">
        <v>818</v>
      </c>
      <c r="E822" s="1">
        <v>0.11718000000000001</v>
      </c>
      <c r="F822" s="5">
        <f t="shared" si="42"/>
        <v>1.7919126919785366E-7</v>
      </c>
      <c r="I822">
        <v>818</v>
      </c>
      <c r="J822" s="1">
        <v>0.11718000000000001</v>
      </c>
      <c r="K822" s="27">
        <f t="shared" si="43"/>
        <v>1.7919126919785366E-7</v>
      </c>
    </row>
    <row r="823" spans="1:11">
      <c r="A823" s="1">
        <f t="shared" si="41"/>
        <v>0.81850000000000012</v>
      </c>
      <c r="B823" s="5">
        <f>(EXP(GAMMALN(1/3))*(1-_xlfn.GAMMA.DIST((A823^3)/(3*datos!$B$2),1/3,1,TRUE))-$F$1)/($F$2-$F$1)</f>
        <v>0.11641937398850992</v>
      </c>
      <c r="C823" s="1">
        <v>-0.56009699999999996</v>
      </c>
      <c r="D823">
        <v>819</v>
      </c>
      <c r="E823" s="1">
        <v>0.11641899999999999</v>
      </c>
      <c r="F823" s="5">
        <f t="shared" si="42"/>
        <v>3.7398850992464983E-7</v>
      </c>
      <c r="I823">
        <v>819</v>
      </c>
      <c r="J823" s="1">
        <v>0.11641899999999999</v>
      </c>
      <c r="K823" s="27">
        <f t="shared" si="43"/>
        <v>3.7398850992464983E-7</v>
      </c>
    </row>
    <row r="824" spans="1:11">
      <c r="A824" s="1">
        <f t="shared" si="41"/>
        <v>0.81950000000000012</v>
      </c>
      <c r="B824" s="5">
        <f>(EXP(GAMMALN(1/3))*(1-_xlfn.GAMMA.DIST((A824^3)/(3*datos!$B$2),1/3,1,TRUE))-$F$1)/($F$2-$F$1)</f>
        <v>0.115659841958019</v>
      </c>
      <c r="C824" s="1">
        <v>-0.55915899999999996</v>
      </c>
      <c r="D824">
        <v>820</v>
      </c>
      <c r="E824" s="1">
        <v>0.11566</v>
      </c>
      <c r="F824" s="5">
        <f t="shared" si="42"/>
        <v>-1.5804198100211053E-7</v>
      </c>
      <c r="I824">
        <v>820</v>
      </c>
      <c r="J824" s="1">
        <v>0.11566</v>
      </c>
      <c r="K824" s="27">
        <f t="shared" si="43"/>
        <v>-1.5804198100211053E-7</v>
      </c>
    </row>
    <row r="825" spans="1:11">
      <c r="A825" s="1">
        <f t="shared" si="41"/>
        <v>0.82050000000000012</v>
      </c>
      <c r="B825" s="5">
        <f>(EXP(GAMMALN(1/3))*(1-_xlfn.GAMMA.DIST((A825^3)/(3*datos!$B$2),1/3,1,TRUE))-$F$1)/($F$2-$F$1)</f>
        <v>0.11490158407427245</v>
      </c>
      <c r="C825" s="1">
        <v>-0.55822000000000005</v>
      </c>
      <c r="D825">
        <v>821</v>
      </c>
      <c r="E825" s="1">
        <v>0.114901</v>
      </c>
      <c r="F825" s="5">
        <f t="shared" si="42"/>
        <v>5.8407427244722143E-7</v>
      </c>
      <c r="I825">
        <v>821</v>
      </c>
      <c r="J825" s="1">
        <v>0.114901</v>
      </c>
      <c r="K825" s="27">
        <f t="shared" si="43"/>
        <v>5.8407427244722143E-7</v>
      </c>
    </row>
    <row r="826" spans="1:11">
      <c r="A826" s="1">
        <f t="shared" si="41"/>
        <v>0.82150000000000012</v>
      </c>
      <c r="B826" s="5">
        <f>(EXP(GAMMALN(1/3))*(1-_xlfn.GAMMA.DIST((A826^3)/(3*datos!$B$2),1/3,1,TRUE))-$F$1)/($F$2-$F$1)</f>
        <v>0.11414460130347003</v>
      </c>
      <c r="C826" s="1">
        <v>-0.55728</v>
      </c>
      <c r="D826">
        <v>822</v>
      </c>
      <c r="E826" s="1">
        <v>0.114144</v>
      </c>
      <c r="F826" s="5">
        <f t="shared" si="42"/>
        <v>6.0130347002973483E-7</v>
      </c>
      <c r="I826">
        <v>822</v>
      </c>
      <c r="J826" s="1">
        <v>0.114144</v>
      </c>
      <c r="K826" s="27">
        <f t="shared" si="43"/>
        <v>6.0130347002973483E-7</v>
      </c>
    </row>
    <row r="827" spans="1:11">
      <c r="A827" s="1">
        <f t="shared" si="41"/>
        <v>0.82250000000000012</v>
      </c>
      <c r="B827" s="5">
        <f>(EXP(GAMMALN(1/3))*(1-_xlfn.GAMMA.DIST((A827^3)/(3*datos!$B$2),1/3,1,TRUE))-$F$1)/($F$2-$F$1)</f>
        <v>0.11338889460351793</v>
      </c>
      <c r="C827" s="1">
        <v>-0.55633900000000003</v>
      </c>
      <c r="D827">
        <v>823</v>
      </c>
      <c r="E827" s="1">
        <v>0.113389</v>
      </c>
      <c r="F827" s="5">
        <f t="shared" si="42"/>
        <v>-1.0539648206964181E-7</v>
      </c>
      <c r="I827">
        <v>823</v>
      </c>
      <c r="J827" s="1">
        <v>0.113389</v>
      </c>
      <c r="K827" s="27">
        <f t="shared" si="43"/>
        <v>-1.0539648206964181E-7</v>
      </c>
    </row>
    <row r="828" spans="1:11">
      <c r="A828" s="1">
        <f t="shared" si="41"/>
        <v>0.82350000000000012</v>
      </c>
      <c r="B828" s="5">
        <f>(EXP(GAMMALN(1/3))*(1-_xlfn.GAMMA.DIST((A828^3)/(3*datos!$B$2),1/3,1,TRUE))-$F$1)/($F$2-$F$1)</f>
        <v>0.11263446492401222</v>
      </c>
      <c r="C828" s="1">
        <v>-0.55539799999999995</v>
      </c>
      <c r="D828">
        <v>824</v>
      </c>
      <c r="E828" s="1">
        <v>0.112634</v>
      </c>
      <c r="F828" s="5">
        <f t="shared" si="42"/>
        <v>4.6492401221953639E-7</v>
      </c>
      <c r="I828">
        <v>824</v>
      </c>
      <c r="J828" s="1">
        <v>0.112634</v>
      </c>
      <c r="K828" s="27">
        <f t="shared" si="43"/>
        <v>4.6492401221953639E-7</v>
      </c>
    </row>
    <row r="829" spans="1:11">
      <c r="A829" s="1">
        <f t="shared" si="41"/>
        <v>0.82450000000000012</v>
      </c>
      <c r="B829" s="5">
        <f>(EXP(GAMMALN(1/3))*(1-_xlfn.GAMMA.DIST((A829^3)/(3*datos!$B$2),1/3,1,TRUE))-$F$1)/($F$2-$F$1)</f>
        <v>0.11188131320622195</v>
      </c>
      <c r="C829" s="1">
        <v>-0.55445599999999995</v>
      </c>
      <c r="D829">
        <v>825</v>
      </c>
      <c r="E829" s="1">
        <v>0.11188099999999999</v>
      </c>
      <c r="F829" s="5">
        <f t="shared" si="42"/>
        <v>3.1320622195796233E-7</v>
      </c>
      <c r="I829">
        <v>825</v>
      </c>
      <c r="J829" s="1">
        <v>0.11188099999999999</v>
      </c>
      <c r="K829" s="27">
        <f t="shared" si="43"/>
        <v>3.1320622195796233E-7</v>
      </c>
    </row>
    <row r="830" spans="1:11">
      <c r="A830" s="1">
        <f t="shared" si="41"/>
        <v>0.82550000000000012</v>
      </c>
      <c r="B830" s="5">
        <f>(EXP(GAMMALN(1/3))*(1-_xlfn.GAMMA.DIST((A830^3)/(3*datos!$B$2),1/3,1,TRUE))-$F$1)/($F$2-$F$1)</f>
        <v>0.11112944038307171</v>
      </c>
      <c r="C830" s="1">
        <v>-0.55351300000000003</v>
      </c>
      <c r="D830">
        <v>826</v>
      </c>
      <c r="E830" s="1">
        <v>0.11112900000000001</v>
      </c>
      <c r="F830" s="5">
        <f t="shared" si="42"/>
        <v>4.4038307170368718E-7</v>
      </c>
      <c r="I830">
        <v>826</v>
      </c>
      <c r="J830" s="1">
        <v>0.11112900000000001</v>
      </c>
      <c r="K830" s="27">
        <f t="shared" si="43"/>
        <v>4.4038307170368718E-7</v>
      </c>
    </row>
    <row r="831" spans="1:11">
      <c r="A831" s="1">
        <f t="shared" si="41"/>
        <v>0.82650000000000012</v>
      </c>
      <c r="B831" s="5">
        <f>(EXP(GAMMALN(1/3))*(1-_xlfn.GAMMA.DIST((A831^3)/(3*datos!$B$2),1/3,1,TRUE))-$F$1)/($F$2-$F$1)</f>
        <v>0.1103788473791269</v>
      </c>
      <c r="C831" s="1">
        <v>-0.55257000000000001</v>
      </c>
      <c r="D831">
        <v>827</v>
      </c>
      <c r="E831" s="1">
        <v>0.110379</v>
      </c>
      <c r="F831" s="5">
        <f t="shared" si="42"/>
        <v>-1.5262087310619066E-7</v>
      </c>
      <c r="I831">
        <v>827</v>
      </c>
      <c r="J831" s="1">
        <v>0.110379</v>
      </c>
      <c r="K831" s="27">
        <f t="shared" si="43"/>
        <v>-1.5262087310619066E-7</v>
      </c>
    </row>
    <row r="832" spans="1:11">
      <c r="A832" s="1">
        <f t="shared" si="41"/>
        <v>0.82750000000000012</v>
      </c>
      <c r="B832" s="5">
        <f>(EXP(GAMMALN(1/3))*(1-_xlfn.GAMMA.DIST((A832^3)/(3*datos!$B$2),1/3,1,TRUE))-$F$1)/($F$2-$F$1)</f>
        <v>0.10962953511057512</v>
      </c>
      <c r="C832" s="1">
        <v>-0.55162599999999995</v>
      </c>
      <c r="D832">
        <v>828</v>
      </c>
      <c r="E832" s="1">
        <v>0.109629</v>
      </c>
      <c r="F832" s="5">
        <f t="shared" si="42"/>
        <v>5.3511057511446136E-7</v>
      </c>
      <c r="I832">
        <v>828</v>
      </c>
      <c r="J832" s="1">
        <v>0.109629</v>
      </c>
      <c r="K832" s="27">
        <f t="shared" si="43"/>
        <v>5.3511057511446136E-7</v>
      </c>
    </row>
    <row r="833" spans="1:11">
      <c r="A833" s="1">
        <f t="shared" si="41"/>
        <v>0.82850000000000013</v>
      </c>
      <c r="B833" s="5">
        <f>(EXP(GAMMALN(1/3))*(1-_xlfn.GAMMA.DIST((A833^3)/(3*datos!$B$2),1/3,1,TRUE))-$F$1)/($F$2-$F$1)</f>
        <v>0.10888150448521182</v>
      </c>
      <c r="C833" s="1">
        <v>-0.55068099999999998</v>
      </c>
      <c r="D833">
        <v>829</v>
      </c>
      <c r="E833" s="1">
        <v>0.10888100000000001</v>
      </c>
      <c r="F833" s="5">
        <f t="shared" si="42"/>
        <v>5.0448521181356565E-7</v>
      </c>
      <c r="I833">
        <v>829</v>
      </c>
      <c r="J833" s="1">
        <v>0.10888100000000001</v>
      </c>
      <c r="K833" s="27">
        <f t="shared" si="43"/>
        <v>5.0448521181356565E-7</v>
      </c>
    </row>
    <row r="834" spans="1:11">
      <c r="A834" s="1">
        <f t="shared" si="41"/>
        <v>0.82950000000000013</v>
      </c>
      <c r="B834" s="5">
        <f>(EXP(GAMMALN(1/3))*(1-_xlfn.GAMMA.DIST((A834^3)/(3*datos!$B$2),1/3,1,TRUE))-$F$1)/($F$2-$F$1)</f>
        <v>0.10813475640242282</v>
      </c>
      <c r="C834" s="1">
        <v>-0.549736</v>
      </c>
      <c r="D834">
        <v>830</v>
      </c>
      <c r="E834" s="1">
        <v>0.108135</v>
      </c>
      <c r="F834" s="5">
        <f t="shared" si="42"/>
        <v>-2.4359757717917763E-7</v>
      </c>
      <c r="I834">
        <v>830</v>
      </c>
      <c r="J834" s="1">
        <v>0.108135</v>
      </c>
      <c r="K834" s="27">
        <f t="shared" si="43"/>
        <v>-2.4359757717917763E-7</v>
      </c>
    </row>
    <row r="835" spans="1:11">
      <c r="A835" s="1">
        <f t="shared" si="41"/>
        <v>0.83050000000000013</v>
      </c>
      <c r="B835" s="5">
        <f>(EXP(GAMMALN(1/3))*(1-_xlfn.GAMMA.DIST((A835^3)/(3*datos!$B$2),1/3,1,TRUE))-$F$1)/($F$2-$F$1)</f>
        <v>0.10738929175316901</v>
      </c>
      <c r="C835" s="1">
        <v>-0.54879</v>
      </c>
      <c r="D835">
        <v>831</v>
      </c>
      <c r="E835" s="1">
        <v>0.107389</v>
      </c>
      <c r="F835" s="5">
        <f t="shared" si="42"/>
        <v>2.9175316901275394E-7</v>
      </c>
      <c r="I835">
        <v>831</v>
      </c>
      <c r="J835" s="1">
        <v>0.107389</v>
      </c>
      <c r="K835" s="27">
        <f t="shared" si="43"/>
        <v>2.9175316901275394E-7</v>
      </c>
    </row>
    <row r="836" spans="1:11">
      <c r="A836" s="1">
        <f t="shared" si="41"/>
        <v>0.83150000000000013</v>
      </c>
      <c r="B836" s="5">
        <f>(EXP(GAMMALN(1/3))*(1-_xlfn.GAMMA.DIST((A836^3)/(3*datos!$B$2),1/3,1,TRUE))-$F$1)/($F$2-$F$1)</f>
        <v>0.10664511141997052</v>
      </c>
      <c r="C836" s="1">
        <v>-0.54784299999999997</v>
      </c>
      <c r="D836">
        <v>832</v>
      </c>
      <c r="E836" s="1">
        <v>0.106645</v>
      </c>
      <c r="F836" s="5">
        <f t="shared" si="42"/>
        <v>1.1141997051378194E-7</v>
      </c>
      <c r="I836">
        <v>832</v>
      </c>
      <c r="J836" s="1">
        <v>0.106645</v>
      </c>
      <c r="K836" s="27">
        <f t="shared" si="43"/>
        <v>1.1141997051378194E-7</v>
      </c>
    </row>
    <row r="837" spans="1:11">
      <c r="A837" s="1">
        <f t="shared" si="41"/>
        <v>0.83250000000000002</v>
      </c>
      <c r="B837" s="5">
        <f>(EXP(GAMMALN(1/3))*(1-_xlfn.GAMMA.DIST((A837^3)/(3*datos!$B$2),1/3,1,TRUE))-$F$1)/($F$2-$F$1)</f>
        <v>0.10590221627689117</v>
      </c>
      <c r="C837" s="1">
        <v>-0.54689600000000005</v>
      </c>
      <c r="D837">
        <v>833</v>
      </c>
      <c r="E837" s="1">
        <v>0.105902</v>
      </c>
      <c r="F837" s="5">
        <f t="shared" si="42"/>
        <v>2.1627689117398319E-7</v>
      </c>
      <c r="I837">
        <v>833</v>
      </c>
      <c r="J837" s="1">
        <v>0.105902</v>
      </c>
      <c r="K837" s="27">
        <f t="shared" si="43"/>
        <v>2.1627689117398319E-7</v>
      </c>
    </row>
    <row r="838" spans="1:11">
      <c r="A838" s="1">
        <f t="shared" ref="A838:A901" si="44">$B$2*D838-$B$2/2</f>
        <v>0.83350000000000002</v>
      </c>
      <c r="B838" s="5">
        <f>(EXP(GAMMALN(1/3))*(1-_xlfn.GAMMA.DIST((A838^3)/(3*datos!$B$2),1/3,1,TRUE))-$F$1)/($F$2-$F$1)</f>
        <v>0.10516060718952189</v>
      </c>
      <c r="C838" s="1">
        <v>-0.54594799999999999</v>
      </c>
      <c r="D838">
        <v>834</v>
      </c>
      <c r="E838" s="1">
        <v>0.10516</v>
      </c>
      <c r="F838" s="5">
        <f t="shared" ref="F838:F901" si="45">B838-E838</f>
        <v>6.0718952188398845E-7</v>
      </c>
      <c r="I838">
        <v>834</v>
      </c>
      <c r="J838" s="1">
        <v>0.10516</v>
      </c>
      <c r="K838" s="27">
        <f t="shared" ref="K838:K901" si="46">B838-J838</f>
        <v>6.0718952188398845E-7</v>
      </c>
    </row>
    <row r="839" spans="1:11">
      <c r="A839" s="1">
        <f t="shared" si="44"/>
        <v>0.83450000000000002</v>
      </c>
      <c r="B839" s="5">
        <f>(EXP(GAMMALN(1/3))*(1-_xlfn.GAMMA.DIST((A839^3)/(3*datos!$B$2),1/3,1,TRUE))-$F$1)/($F$2-$F$1)</f>
        <v>0.10442028501496685</v>
      </c>
      <c r="C839" s="1">
        <v>-0.54500000000000004</v>
      </c>
      <c r="D839">
        <v>835</v>
      </c>
      <c r="E839" s="1">
        <v>0.10442</v>
      </c>
      <c r="F839" s="5">
        <f t="shared" si="45"/>
        <v>2.8501496684985028E-7</v>
      </c>
      <c r="I839">
        <v>835</v>
      </c>
      <c r="J839" s="1">
        <v>0.10442</v>
      </c>
      <c r="K839" s="27">
        <f t="shared" si="46"/>
        <v>2.8501496684985028E-7</v>
      </c>
    </row>
    <row r="840" spans="1:11">
      <c r="A840" s="1">
        <f t="shared" si="44"/>
        <v>0.83550000000000002</v>
      </c>
      <c r="B840" s="5">
        <f>(EXP(GAMMALN(1/3))*(1-_xlfn.GAMMA.DIST((A840^3)/(3*datos!$B$2),1/3,1,TRUE))-$F$1)/($F$2-$F$1)</f>
        <v>0.10368125060182684</v>
      </c>
      <c r="C840" s="1">
        <v>-0.54405099999999995</v>
      </c>
      <c r="D840">
        <v>836</v>
      </c>
      <c r="E840" s="1">
        <v>0.103681</v>
      </c>
      <c r="F840" s="5">
        <f t="shared" si="45"/>
        <v>2.5060182684555343E-7</v>
      </c>
      <c r="I840">
        <v>836</v>
      </c>
      <c r="J840" s="1">
        <v>0.103681</v>
      </c>
      <c r="K840" s="27">
        <f t="shared" si="46"/>
        <v>2.5060182684555343E-7</v>
      </c>
    </row>
    <row r="841" spans="1:11">
      <c r="A841" s="1">
        <f t="shared" si="44"/>
        <v>0.83650000000000002</v>
      </c>
      <c r="B841" s="5">
        <f>(EXP(GAMMALN(1/3))*(1-_xlfn.GAMMA.DIST((A841^3)/(3*datos!$B$2),1/3,1,TRUE))-$F$1)/($F$2-$F$1)</f>
        <v>0.10294350479018499</v>
      </c>
      <c r="C841" s="1">
        <v>-0.54310099999999994</v>
      </c>
      <c r="D841">
        <v>837</v>
      </c>
      <c r="E841" s="1">
        <v>0.10294300000000001</v>
      </c>
      <c r="F841" s="5">
        <f t="shared" si="45"/>
        <v>5.0479018498528205E-7</v>
      </c>
      <c r="I841">
        <v>837</v>
      </c>
      <c r="J841" s="1">
        <v>0.10294300000000001</v>
      </c>
      <c r="K841" s="27">
        <f t="shared" si="46"/>
        <v>5.0479018498528205E-7</v>
      </c>
    </row>
    <row r="842" spans="1:11">
      <c r="A842" s="1">
        <f t="shared" si="44"/>
        <v>0.83750000000000002</v>
      </c>
      <c r="B842" s="5">
        <f>(EXP(GAMMALN(1/3))*(1-_xlfn.GAMMA.DIST((A842^3)/(3*datos!$B$2),1/3,1,TRUE))-$F$1)/($F$2-$F$1)</f>
        <v>0.10220704841159137</v>
      </c>
      <c r="C842" s="1">
        <v>-0.54215000000000002</v>
      </c>
      <c r="D842">
        <v>838</v>
      </c>
      <c r="E842" s="1">
        <v>0.10220700000000001</v>
      </c>
      <c r="F842" s="5">
        <f t="shared" si="45"/>
        <v>4.8411591360708606E-8</v>
      </c>
      <c r="I842">
        <v>838</v>
      </c>
      <c r="J842" s="1">
        <v>0.10220700000000001</v>
      </c>
      <c r="K842" s="27">
        <f t="shared" si="46"/>
        <v>4.8411591360708606E-8</v>
      </c>
    </row>
    <row r="843" spans="1:11">
      <c r="A843" s="1">
        <f t="shared" si="44"/>
        <v>0.83850000000000002</v>
      </c>
      <c r="B843" s="5">
        <f>(EXP(GAMMALN(1/3))*(1-_xlfn.GAMMA.DIST((A843^3)/(3*datos!$B$2),1/3,1,TRUE))-$F$1)/($F$2-$F$1)</f>
        <v>0.10147188228904847</v>
      </c>
      <c r="C843" s="1">
        <v>-0.54119899999999999</v>
      </c>
      <c r="D843">
        <v>839</v>
      </c>
      <c r="E843" s="1">
        <v>0.10147200000000001</v>
      </c>
      <c r="F843" s="5">
        <f t="shared" si="45"/>
        <v>-1.1771095154156086E-7</v>
      </c>
      <c r="I843">
        <v>839</v>
      </c>
      <c r="J843" s="1">
        <v>0.10147200000000001</v>
      </c>
      <c r="K843" s="27">
        <f t="shared" si="46"/>
        <v>-1.1771095154156086E-7</v>
      </c>
    </row>
    <row r="844" spans="1:11">
      <c r="A844" s="1">
        <f t="shared" si="44"/>
        <v>0.83950000000000002</v>
      </c>
      <c r="B844" s="5">
        <f>(EXP(GAMMALN(1/3))*(1-_xlfn.GAMMA.DIST((A844^3)/(3*datos!$B$2),1/3,1,TRUE))-$F$1)/($F$2-$F$1)</f>
        <v>0.10073800723699615</v>
      </c>
      <c r="C844" s="1">
        <v>-0.54024799999999995</v>
      </c>
      <c r="D844">
        <v>840</v>
      </c>
      <c r="E844" s="1">
        <v>0.10073799999999999</v>
      </c>
      <c r="F844" s="5">
        <f t="shared" si="45"/>
        <v>7.2369961551244089E-9</v>
      </c>
      <c r="I844">
        <v>840</v>
      </c>
      <c r="J844" s="1">
        <v>0.10073799999999999</v>
      </c>
      <c r="K844" s="27">
        <f t="shared" si="46"/>
        <v>7.2369961551244089E-9</v>
      </c>
    </row>
    <row r="845" spans="1:11">
      <c r="A845" s="1">
        <f t="shared" si="44"/>
        <v>0.84050000000000002</v>
      </c>
      <c r="B845" s="5">
        <f>(EXP(GAMMALN(1/3))*(1-_xlfn.GAMMA.DIST((A845^3)/(3*datos!$B$2),1/3,1,TRUE))-$F$1)/($F$2-$F$1)</f>
        <v>0.10000542406129713</v>
      </c>
      <c r="C845" s="1">
        <v>-0.539296</v>
      </c>
      <c r="D845">
        <v>841</v>
      </c>
      <c r="E845" s="1">
        <v>0.100005</v>
      </c>
      <c r="F845" s="5">
        <f t="shared" si="45"/>
        <v>4.2406129713290497E-7</v>
      </c>
      <c r="I845">
        <v>841</v>
      </c>
      <c r="J845" s="1">
        <v>0.100005</v>
      </c>
      <c r="K845" s="27">
        <f t="shared" si="46"/>
        <v>4.2406129713290497E-7</v>
      </c>
    </row>
    <row r="846" spans="1:11">
      <c r="A846" s="1">
        <f t="shared" si="44"/>
        <v>0.84150000000000003</v>
      </c>
      <c r="B846" s="5">
        <f>(EXP(GAMMALN(1/3))*(1-_xlfn.GAMMA.DIST((A846^3)/(3*datos!$B$2),1/3,1,TRUE))-$F$1)/($F$2-$F$1)</f>
        <v>9.9274133559222974E-2</v>
      </c>
      <c r="C846" s="1">
        <v>-0.53834300000000002</v>
      </c>
      <c r="D846">
        <v>842</v>
      </c>
      <c r="E846" s="1">
        <v>9.9274000000000001E-2</v>
      </c>
      <c r="F846" s="5">
        <f t="shared" si="45"/>
        <v>1.3355922297286771E-7</v>
      </c>
      <c r="I846">
        <v>842</v>
      </c>
      <c r="J846" s="1">
        <v>9.9274000000000001E-2</v>
      </c>
      <c r="K846" s="27">
        <f t="shared" si="46"/>
        <v>1.3355922297286771E-7</v>
      </c>
    </row>
    <row r="847" spans="1:11">
      <c r="A847" s="1">
        <f t="shared" si="44"/>
        <v>0.84250000000000003</v>
      </c>
      <c r="B847" s="5">
        <f>(EXP(GAMMALN(1/3))*(1-_xlfn.GAMMA.DIST((A847^3)/(3*datos!$B$2),1/3,1,TRUE))-$F$1)/($F$2-$F$1)</f>
        <v>9.854413651943951E-2</v>
      </c>
      <c r="C847" s="1">
        <v>-0.53739000000000003</v>
      </c>
      <c r="D847">
        <v>843</v>
      </c>
      <c r="E847" s="1">
        <v>9.8544000000000007E-2</v>
      </c>
      <c r="F847" s="5">
        <f t="shared" si="45"/>
        <v>1.3651943950310219E-7</v>
      </c>
      <c r="I847">
        <v>843</v>
      </c>
      <c r="J847" s="1">
        <v>9.8544000000000007E-2</v>
      </c>
      <c r="K847" s="27">
        <f t="shared" si="46"/>
        <v>1.3651943950310219E-7</v>
      </c>
    </row>
    <row r="848" spans="1:11">
      <c r="A848" s="1">
        <f t="shared" si="44"/>
        <v>0.84350000000000003</v>
      </c>
      <c r="B848" s="5">
        <f>(EXP(GAMMALN(1/3))*(1-_xlfn.GAMMA.DIST((A848^3)/(3*datos!$B$2),1/3,1,TRUE))-$F$1)/($F$2-$F$1)</f>
        <v>9.7815433721992862E-2</v>
      </c>
      <c r="C848" s="1">
        <v>-0.53643600000000002</v>
      </c>
      <c r="D848">
        <v>844</v>
      </c>
      <c r="E848" s="1">
        <v>9.7815299999999994E-2</v>
      </c>
      <c r="F848" s="5">
        <f t="shared" si="45"/>
        <v>1.3372199286765252E-7</v>
      </c>
      <c r="I848">
        <v>844</v>
      </c>
      <c r="J848" s="1">
        <v>9.7815299999999994E-2</v>
      </c>
      <c r="K848" s="27">
        <f t="shared" si="46"/>
        <v>1.3372199286765252E-7</v>
      </c>
    </row>
    <row r="849" spans="1:11">
      <c r="A849" s="1">
        <f t="shared" si="44"/>
        <v>0.84450000000000003</v>
      </c>
      <c r="B849" s="5">
        <f>(EXP(GAMMALN(1/3))*(1-_xlfn.GAMMA.DIST((A849^3)/(3*datos!$B$2),1/3,1,TRUE))-$F$1)/($F$2-$F$1)</f>
        <v>9.7088025938294992E-2</v>
      </c>
      <c r="C849" s="1">
        <v>-0.53548099999999998</v>
      </c>
      <c r="D849">
        <v>845</v>
      </c>
      <c r="E849" s="1">
        <v>9.7087900000000005E-2</v>
      </c>
      <c r="F849" s="5">
        <f t="shared" si="45"/>
        <v>1.259382949869714E-7</v>
      </c>
      <c r="I849">
        <v>845</v>
      </c>
      <c r="J849" s="1">
        <v>9.7087900000000005E-2</v>
      </c>
      <c r="K849" s="27">
        <f t="shared" si="46"/>
        <v>1.259382949869714E-7</v>
      </c>
    </row>
    <row r="850" spans="1:11">
      <c r="A850" s="1">
        <f t="shared" si="44"/>
        <v>0.84550000000000003</v>
      </c>
      <c r="B850" s="5">
        <f>(EXP(GAMMALN(1/3))*(1-_xlfn.GAMMA.DIST((A850^3)/(3*datos!$B$2),1/3,1,TRUE))-$F$1)/($F$2-$F$1)</f>
        <v>9.636191393111046E-2</v>
      </c>
      <c r="C850" s="1">
        <v>-0.53452599999999995</v>
      </c>
      <c r="D850">
        <v>846</v>
      </c>
      <c r="E850" s="1">
        <v>9.6361799999999997E-2</v>
      </c>
      <c r="F850" s="5">
        <f t="shared" si="45"/>
        <v>1.1393111046253956E-7</v>
      </c>
      <c r="I850">
        <v>846</v>
      </c>
      <c r="J850" s="1">
        <v>9.6361799999999997E-2</v>
      </c>
      <c r="K850" s="27">
        <f t="shared" si="46"/>
        <v>1.1393111046253956E-7</v>
      </c>
    </row>
    <row r="851" spans="1:11">
      <c r="A851" s="1">
        <f t="shared" si="44"/>
        <v>0.84650000000000003</v>
      </c>
      <c r="B851" s="5">
        <f>(EXP(GAMMALN(1/3))*(1-_xlfn.GAMMA.DIST((A851^3)/(3*datos!$B$2),1/3,1,TRUE))-$F$1)/($F$2-$F$1)</f>
        <v>9.5637098454542407E-2</v>
      </c>
      <c r="C851" s="1">
        <v>-0.53357100000000002</v>
      </c>
      <c r="D851">
        <v>847</v>
      </c>
      <c r="E851" s="1">
        <v>9.5637E-2</v>
      </c>
      <c r="F851" s="5">
        <f t="shared" si="45"/>
        <v>9.8454542407644396E-8</v>
      </c>
      <c r="I851">
        <v>847</v>
      </c>
      <c r="J851" s="1">
        <v>9.5636899999999997E-2</v>
      </c>
      <c r="K851" s="27">
        <f t="shared" si="46"/>
        <v>1.9845454241051996E-7</v>
      </c>
    </row>
    <row r="852" spans="1:11">
      <c r="A852" s="1">
        <f t="shared" si="44"/>
        <v>0.84750000000000003</v>
      </c>
      <c r="B852" s="5">
        <f>(EXP(GAMMALN(1/3))*(1-_xlfn.GAMMA.DIST((A852^3)/(3*datos!$B$2),1/3,1,TRUE))-$F$1)/($F$2-$F$1)</f>
        <v>9.4913580254020011E-2</v>
      </c>
      <c r="C852" s="1">
        <v>-0.53261499999999995</v>
      </c>
      <c r="D852">
        <v>848</v>
      </c>
      <c r="E852" s="1">
        <v>9.4913399999999995E-2</v>
      </c>
      <c r="F852" s="5">
        <f t="shared" si="45"/>
        <v>1.8025402001575763E-7</v>
      </c>
      <c r="I852">
        <v>848</v>
      </c>
      <c r="J852" s="1">
        <v>9.4913399999999995E-2</v>
      </c>
      <c r="K852" s="27">
        <f t="shared" si="46"/>
        <v>1.8025402001575763E-7</v>
      </c>
    </row>
    <row r="853" spans="1:11">
      <c r="A853" s="1">
        <f t="shared" si="44"/>
        <v>0.84850000000000003</v>
      </c>
      <c r="B853" s="5">
        <f>(EXP(GAMMALN(1/3))*(1-_xlfn.GAMMA.DIST((A853^3)/(3*datos!$B$2),1/3,1,TRUE))-$F$1)/($F$2-$F$1)</f>
        <v>9.4191360066282967E-2</v>
      </c>
      <c r="C853" s="1">
        <v>-0.53165799999999996</v>
      </c>
      <c r="D853">
        <v>849</v>
      </c>
      <c r="E853" s="1">
        <v>9.4191200000000003E-2</v>
      </c>
      <c r="F853" s="5">
        <f t="shared" si="45"/>
        <v>1.6006628296427738E-7</v>
      </c>
      <c r="I853">
        <v>849</v>
      </c>
      <c r="J853" s="1">
        <v>9.4191200000000003E-2</v>
      </c>
      <c r="K853" s="27">
        <f t="shared" si="46"/>
        <v>1.6006628296427738E-7</v>
      </c>
    </row>
    <row r="854" spans="1:11">
      <c r="A854" s="1">
        <f t="shared" si="44"/>
        <v>0.84950000000000003</v>
      </c>
      <c r="B854" s="5">
        <f>(EXP(GAMMALN(1/3))*(1-_xlfn.GAMMA.DIST((A854^3)/(3*datos!$B$2),1/3,1,TRUE))-$F$1)/($F$2-$F$1)</f>
        <v>9.3470438619370474E-2</v>
      </c>
      <c r="C854" s="1">
        <v>-0.53070099999999998</v>
      </c>
      <c r="D854">
        <v>850</v>
      </c>
      <c r="E854" s="1">
        <v>9.3470300000000006E-2</v>
      </c>
      <c r="F854" s="5">
        <f t="shared" si="45"/>
        <v>1.3861937046832917E-7</v>
      </c>
      <c r="I854">
        <v>850</v>
      </c>
      <c r="J854" s="1">
        <v>9.3470300000000006E-2</v>
      </c>
      <c r="K854" s="27">
        <f t="shared" si="46"/>
        <v>1.3861937046832917E-7</v>
      </c>
    </row>
    <row r="855" spans="1:11">
      <c r="A855" s="1">
        <f t="shared" si="44"/>
        <v>0.85050000000000003</v>
      </c>
      <c r="B855" s="5">
        <f>(EXP(GAMMALN(1/3))*(1-_xlfn.GAMMA.DIST((A855^3)/(3*datos!$B$2),1/3,1,TRUE))-$F$1)/($F$2-$F$1)</f>
        <v>9.2750816632607119E-2</v>
      </c>
      <c r="C855" s="1">
        <v>-0.52974299999999996</v>
      </c>
      <c r="D855">
        <v>851</v>
      </c>
      <c r="E855" s="1">
        <v>9.2750700000000005E-2</v>
      </c>
      <c r="F855" s="5">
        <f t="shared" si="45"/>
        <v>1.1663260711392009E-7</v>
      </c>
      <c r="I855">
        <v>851</v>
      </c>
      <c r="J855" s="1">
        <v>9.2750700000000005E-2</v>
      </c>
      <c r="K855" s="27">
        <f t="shared" si="46"/>
        <v>1.1663260711392009E-7</v>
      </c>
    </row>
    <row r="856" spans="1:11">
      <c r="A856" s="1">
        <f t="shared" si="44"/>
        <v>0.85150000000000003</v>
      </c>
      <c r="B856" s="5">
        <f>(EXP(GAMMALN(1/3))*(1-_xlfn.GAMMA.DIST((A856^3)/(3*datos!$B$2),1/3,1,TRUE))-$F$1)/($F$2-$F$1)</f>
        <v>9.2032494816589802E-2</v>
      </c>
      <c r="C856" s="1">
        <v>-0.52878499999999995</v>
      </c>
      <c r="D856">
        <v>852</v>
      </c>
      <c r="E856" s="1">
        <v>9.20324E-2</v>
      </c>
      <c r="F856" s="5">
        <f t="shared" si="45"/>
        <v>9.4816589801816065E-8</v>
      </c>
      <c r="I856">
        <v>852</v>
      </c>
      <c r="J856" s="1">
        <v>9.2032299999999997E-2</v>
      </c>
      <c r="K856" s="27">
        <f t="shared" si="46"/>
        <v>1.9481658980469163E-7</v>
      </c>
    </row>
    <row r="857" spans="1:11">
      <c r="A857" s="1">
        <f t="shared" si="44"/>
        <v>0.85250000000000004</v>
      </c>
      <c r="B857" s="5">
        <f>(EXP(GAMMALN(1/3))*(1-_xlfn.GAMMA.DIST((A857^3)/(3*datos!$B$2),1/3,1,TRUE))-$F$1)/($F$2-$F$1)</f>
        <v>9.1315473873175249E-2</v>
      </c>
      <c r="C857" s="1">
        <v>-0.52782600000000002</v>
      </c>
      <c r="D857">
        <v>853</v>
      </c>
      <c r="E857" s="1">
        <v>9.1315300000000002E-2</v>
      </c>
      <c r="F857" s="5">
        <f t="shared" si="45"/>
        <v>1.7387317524653056E-7</v>
      </c>
      <c r="I857">
        <v>853</v>
      </c>
      <c r="J857" s="1">
        <v>9.1315300000000002E-2</v>
      </c>
      <c r="K857" s="27">
        <f t="shared" si="46"/>
        <v>1.7387317524653056E-7</v>
      </c>
    </row>
    <row r="858" spans="1:11">
      <c r="A858" s="1">
        <f t="shared" si="44"/>
        <v>0.85350000000000004</v>
      </c>
      <c r="B858" s="5">
        <f>(EXP(GAMMALN(1/3))*(1-_xlfn.GAMMA.DIST((A858^3)/(3*datos!$B$2),1/3,1,TRUE))-$F$1)/($F$2-$F$1)</f>
        <v>9.0599754495467588E-2</v>
      </c>
      <c r="C858" s="1">
        <v>-0.52686699999999997</v>
      </c>
      <c r="D858">
        <v>854</v>
      </c>
      <c r="E858" s="1">
        <v>9.0599600000000002E-2</v>
      </c>
      <c r="F858" s="5">
        <f t="shared" si="45"/>
        <v>1.5449546758583566E-7</v>
      </c>
      <c r="I858">
        <v>854</v>
      </c>
      <c r="J858" s="1">
        <v>9.0599600000000002E-2</v>
      </c>
      <c r="K858" s="27">
        <f t="shared" si="46"/>
        <v>1.5449546758583566E-7</v>
      </c>
    </row>
    <row r="859" spans="1:11">
      <c r="A859" s="1">
        <f t="shared" si="44"/>
        <v>0.85450000000000004</v>
      </c>
      <c r="B859" s="5">
        <f>(EXP(GAMMALN(1/3))*(1-_xlfn.GAMMA.DIST((A859^3)/(3*datos!$B$2),1/3,1,TRUE))-$F$1)/($F$2-$F$1)</f>
        <v>8.9885337367805476E-2</v>
      </c>
      <c r="C859" s="1">
        <v>-0.52590700000000001</v>
      </c>
      <c r="D859">
        <v>855</v>
      </c>
      <c r="E859" s="1">
        <v>8.9885199999999998E-2</v>
      </c>
      <c r="F859" s="5">
        <f t="shared" si="45"/>
        <v>1.3736780547779492E-7</v>
      </c>
      <c r="I859">
        <v>855</v>
      </c>
      <c r="J859" s="1">
        <v>8.9885199999999998E-2</v>
      </c>
      <c r="K859" s="27">
        <f t="shared" si="46"/>
        <v>1.3736780547779492E-7</v>
      </c>
    </row>
    <row r="860" spans="1:11">
      <c r="A860" s="1">
        <f t="shared" si="44"/>
        <v>0.85550000000000004</v>
      </c>
      <c r="B860" s="5">
        <f>(EXP(GAMMALN(1/3))*(1-_xlfn.GAMMA.DIST((A860^3)/(3*datos!$B$2),1/3,1,TRUE))-$F$1)/($F$2-$F$1)</f>
        <v>8.9172223165750006E-2</v>
      </c>
      <c r="C860" s="1">
        <v>-0.52494700000000005</v>
      </c>
      <c r="D860">
        <v>856</v>
      </c>
      <c r="E860" s="1">
        <v>8.9172100000000004E-2</v>
      </c>
      <c r="F860" s="5">
        <f t="shared" si="45"/>
        <v>1.2316575000170804E-7</v>
      </c>
      <c r="I860">
        <v>856</v>
      </c>
      <c r="J860" s="1">
        <v>8.9172100000000004E-2</v>
      </c>
      <c r="K860" s="27">
        <f t="shared" si="46"/>
        <v>1.2316575000170804E-7</v>
      </c>
    </row>
    <row r="861" spans="1:11">
      <c r="A861" s="1">
        <f t="shared" si="44"/>
        <v>0.85650000000000004</v>
      </c>
      <c r="B861" s="5">
        <f>(EXP(GAMMALN(1/3))*(1-_xlfn.GAMMA.DIST((A861^3)/(3*datos!$B$2),1/3,1,TRUE))-$F$1)/($F$2-$F$1)</f>
        <v>8.8460412556072315E-2</v>
      </c>
      <c r="C861" s="1">
        <v>-0.52398599999999995</v>
      </c>
      <c r="D861">
        <v>857</v>
      </c>
      <c r="E861" s="1">
        <v>8.8460300000000006E-2</v>
      </c>
      <c r="F861" s="5">
        <f t="shared" si="45"/>
        <v>1.1255607230975517E-7</v>
      </c>
      <c r="I861">
        <v>857</v>
      </c>
      <c r="J861" s="1">
        <v>8.8460300000000006E-2</v>
      </c>
      <c r="K861" s="27">
        <f t="shared" si="46"/>
        <v>1.1255607230975517E-7</v>
      </c>
    </row>
    <row r="862" spans="1:11">
      <c r="A862" s="1">
        <f t="shared" si="44"/>
        <v>0.85750000000000004</v>
      </c>
      <c r="B862" s="5">
        <f>(EXP(GAMMALN(1/3))*(1-_xlfn.GAMMA.DIST((A862^3)/(3*datos!$B$2),1/3,1,TRUE))-$F$1)/($F$2-$F$1)</f>
        <v>8.7749906196741639E-2</v>
      </c>
      <c r="C862" s="1">
        <v>-0.52302499999999996</v>
      </c>
      <c r="D862">
        <v>858</v>
      </c>
      <c r="E862" s="1">
        <v>8.7749800000000003E-2</v>
      </c>
      <c r="F862" s="5">
        <f t="shared" si="45"/>
        <v>1.0619674163658832E-7</v>
      </c>
      <c r="I862">
        <v>858</v>
      </c>
      <c r="J862" s="1">
        <v>8.7749800000000003E-2</v>
      </c>
      <c r="K862" s="27">
        <f t="shared" si="46"/>
        <v>1.0619674163658832E-7</v>
      </c>
    </row>
    <row r="863" spans="1:11">
      <c r="A863" s="1">
        <f t="shared" si="44"/>
        <v>0.85850000000000004</v>
      </c>
      <c r="B863" s="5">
        <f>(EXP(GAMMALN(1/3))*(1-_xlfn.GAMMA.DIST((A863^3)/(3*datos!$B$2),1/3,1,TRUE))-$F$1)/($F$2-$F$1)</f>
        <v>8.7040704736913999E-2</v>
      </c>
      <c r="C863" s="1">
        <v>-0.52206300000000005</v>
      </c>
      <c r="D863">
        <v>859</v>
      </c>
      <c r="E863" s="1">
        <v>8.7040599999999996E-2</v>
      </c>
      <c r="F863" s="5">
        <f t="shared" si="45"/>
        <v>1.0473691400281204E-7</v>
      </c>
      <c r="I863">
        <v>859</v>
      </c>
      <c r="J863" s="1">
        <v>8.7040599999999996E-2</v>
      </c>
      <c r="K863" s="27">
        <f t="shared" si="46"/>
        <v>1.0473691400281204E-7</v>
      </c>
    </row>
    <row r="864" spans="1:11">
      <c r="A864" s="1">
        <f t="shared" si="44"/>
        <v>0.85950000000000004</v>
      </c>
      <c r="B864" s="5">
        <f>(EXP(GAMMALN(1/3))*(1-_xlfn.GAMMA.DIST((A864^3)/(3*datos!$B$2),1/3,1,TRUE))-$F$1)/($F$2-$F$1)</f>
        <v>8.6332808816919279E-2</v>
      </c>
      <c r="C864" s="1">
        <v>-0.52110100000000004</v>
      </c>
      <c r="D864">
        <v>860</v>
      </c>
      <c r="E864" s="1">
        <v>8.6332699999999998E-2</v>
      </c>
      <c r="F864" s="5">
        <f t="shared" si="45"/>
        <v>1.0881691928088522E-7</v>
      </c>
      <c r="I864">
        <v>860</v>
      </c>
      <c r="J864" s="1">
        <v>8.6332699999999998E-2</v>
      </c>
      <c r="K864" s="27">
        <f t="shared" si="46"/>
        <v>1.0881691928088522E-7</v>
      </c>
    </row>
    <row r="865" spans="1:11">
      <c r="A865" s="1">
        <f t="shared" si="44"/>
        <v>0.86050000000000004</v>
      </c>
      <c r="B865" s="5">
        <f>(EXP(GAMMALN(1/3))*(1-_xlfn.GAMMA.DIST((A865^3)/(3*datos!$B$2),1/3,1,TRUE))-$F$1)/($F$2-$F$1)</f>
        <v>8.5626219068251005E-2</v>
      </c>
      <c r="C865" s="1">
        <v>-0.52013799999999999</v>
      </c>
      <c r="D865">
        <v>861</v>
      </c>
      <c r="E865" s="1">
        <v>8.5626099999999997E-2</v>
      </c>
      <c r="F865" s="5">
        <f t="shared" si="45"/>
        <v>1.1906825100882479E-7</v>
      </c>
      <c r="I865">
        <v>861</v>
      </c>
      <c r="J865" s="1">
        <v>8.5626099999999997E-2</v>
      </c>
      <c r="K865" s="27">
        <f t="shared" si="46"/>
        <v>1.1906825100882479E-7</v>
      </c>
    </row>
    <row r="866" spans="1:11">
      <c r="A866" s="1">
        <f t="shared" si="44"/>
        <v>0.86150000000000004</v>
      </c>
      <c r="B866" s="5">
        <f>(EXP(GAMMALN(1/3))*(1-_xlfn.GAMMA.DIST((A866^3)/(3*datos!$B$2),1/3,1,TRUE))-$F$1)/($F$2-$F$1)</f>
        <v>8.4920936113553752E-2</v>
      </c>
      <c r="C866" s="1">
        <v>-0.51917500000000005</v>
      </c>
      <c r="D866">
        <v>862</v>
      </c>
      <c r="E866" s="1">
        <v>8.4920800000000005E-2</v>
      </c>
      <c r="F866" s="5">
        <f t="shared" si="45"/>
        <v>1.3611355374754108E-7</v>
      </c>
      <c r="I866">
        <v>862</v>
      </c>
      <c r="J866" s="1">
        <v>8.4920800000000005E-2</v>
      </c>
      <c r="K866" s="27">
        <f t="shared" si="46"/>
        <v>1.3611355374754108E-7</v>
      </c>
    </row>
    <row r="867" spans="1:11">
      <c r="A867" s="1">
        <f t="shared" si="44"/>
        <v>0.86250000000000004</v>
      </c>
      <c r="B867" s="5">
        <f>(EXP(GAMMALN(1/3))*(1-_xlfn.GAMMA.DIST((A867^3)/(3*datos!$B$2),1/3,1,TRUE))-$F$1)/($F$2-$F$1)</f>
        <v>8.4216960566612556E-2</v>
      </c>
      <c r="C867" s="1">
        <v>-0.51821200000000001</v>
      </c>
      <c r="D867">
        <v>863</v>
      </c>
      <c r="E867" s="1">
        <v>8.4216799999999994E-2</v>
      </c>
      <c r="F867" s="5">
        <f t="shared" si="45"/>
        <v>1.6056661256147464E-7</v>
      </c>
      <c r="I867">
        <v>863</v>
      </c>
      <c r="J867" s="1">
        <v>8.4216799999999994E-2</v>
      </c>
      <c r="K867" s="27">
        <f t="shared" si="46"/>
        <v>1.6056661256147464E-7</v>
      </c>
    </row>
    <row r="868" spans="1:11">
      <c r="A868" s="1">
        <f t="shared" si="44"/>
        <v>0.86350000000000005</v>
      </c>
      <c r="B868" s="5">
        <f>(EXP(GAMMALN(1/3))*(1-_xlfn.GAMMA.DIST((A868^3)/(3*datos!$B$2),1/3,1,TRUE))-$F$1)/($F$2-$F$1)</f>
        <v>8.3514293032341855E-2</v>
      </c>
      <c r="C868" s="1">
        <v>-0.51724800000000004</v>
      </c>
      <c r="D868">
        <v>864</v>
      </c>
      <c r="E868" s="1">
        <v>8.3514199999999997E-2</v>
      </c>
      <c r="F868" s="5">
        <f t="shared" si="45"/>
        <v>9.3032341857979262E-8</v>
      </c>
      <c r="I868">
        <v>864</v>
      </c>
      <c r="J868" s="1">
        <v>8.3514099999999994E-2</v>
      </c>
      <c r="K868" s="27">
        <f t="shared" si="46"/>
        <v>1.9303234186085483E-7</v>
      </c>
    </row>
    <row r="869" spans="1:11">
      <c r="A869" s="1">
        <f t="shared" si="44"/>
        <v>0.86450000000000005</v>
      </c>
      <c r="B869" s="5">
        <f>(EXP(GAMMALN(1/3))*(1-_xlfn.GAMMA.DIST((A869^3)/(3*datos!$B$2),1/3,1,TRUE))-$F$1)/($F$2-$F$1)</f>
        <v>8.2812934106774302E-2</v>
      </c>
      <c r="C869" s="1">
        <v>-0.51628300000000005</v>
      </c>
      <c r="D869">
        <v>865</v>
      </c>
      <c r="E869" s="1">
        <v>8.2812800000000006E-2</v>
      </c>
      <c r="F869" s="5">
        <f t="shared" si="45"/>
        <v>1.3410677429659401E-7</v>
      </c>
      <c r="I869">
        <v>865</v>
      </c>
      <c r="J869" s="1">
        <v>8.2812800000000006E-2</v>
      </c>
      <c r="K869" s="27">
        <f t="shared" si="46"/>
        <v>1.3410677429659401E-7</v>
      </c>
    </row>
    <row r="870" spans="1:11">
      <c r="A870" s="1">
        <f t="shared" si="44"/>
        <v>0.86550000000000005</v>
      </c>
      <c r="B870" s="5">
        <f>(EXP(GAMMALN(1/3))*(1-_xlfn.GAMMA.DIST((A870^3)/(3*datos!$B$2),1/3,1,TRUE))-$F$1)/($F$2-$F$1)</f>
        <v>8.2112884377050083E-2</v>
      </c>
      <c r="C870" s="1">
        <v>-0.51531899999999997</v>
      </c>
      <c r="D870">
        <v>866</v>
      </c>
      <c r="E870" s="1">
        <v>8.2112699999999997E-2</v>
      </c>
      <c r="F870" s="5">
        <f t="shared" si="45"/>
        <v>1.8437705008589322E-7</v>
      </c>
      <c r="I870">
        <v>866</v>
      </c>
      <c r="J870" s="1">
        <v>8.2112699999999997E-2</v>
      </c>
      <c r="K870" s="27">
        <f t="shared" si="46"/>
        <v>1.8437705008589322E-7</v>
      </c>
    </row>
    <row r="871" spans="1:11">
      <c r="A871" s="1">
        <f t="shared" si="44"/>
        <v>0.86650000000000005</v>
      </c>
      <c r="B871" s="5">
        <f>(EXP(GAMMALN(1/3))*(1-_xlfn.GAMMA.DIST((A871^3)/(3*datos!$B$2),1/3,1,TRUE))-$F$1)/($F$2-$F$1)</f>
        <v>8.1414144421405876E-2</v>
      </c>
      <c r="C871" s="1">
        <v>-0.51435299999999995</v>
      </c>
      <c r="D871">
        <v>867</v>
      </c>
      <c r="E871" s="1">
        <v>8.1414E-2</v>
      </c>
      <c r="F871" s="5">
        <f t="shared" si="45"/>
        <v>1.4442140587600516E-7</v>
      </c>
      <c r="I871">
        <v>867</v>
      </c>
      <c r="J871" s="1">
        <v>8.1414E-2</v>
      </c>
      <c r="K871" s="27">
        <f t="shared" si="46"/>
        <v>1.4442140587600516E-7</v>
      </c>
    </row>
    <row r="872" spans="1:11">
      <c r="A872" s="1">
        <f t="shared" si="44"/>
        <v>0.86750000000000005</v>
      </c>
      <c r="B872" s="5">
        <f>(EXP(GAMMALN(1/3))*(1-_xlfn.GAMMA.DIST((A872^3)/(3*datos!$B$2),1/3,1,TRUE))-$F$1)/($F$2-$F$1)</f>
        <v>8.0716714809165271E-2</v>
      </c>
      <c r="C872" s="1">
        <v>-0.51338799999999996</v>
      </c>
      <c r="D872">
        <v>868</v>
      </c>
      <c r="E872" s="1">
        <v>8.0716599999999999E-2</v>
      </c>
      <c r="F872" s="5">
        <f t="shared" si="45"/>
        <v>1.1480916527195628E-7</v>
      </c>
      <c r="I872">
        <v>868</v>
      </c>
      <c r="J872" s="1">
        <v>8.0716599999999999E-2</v>
      </c>
      <c r="K872" s="27">
        <f t="shared" si="46"/>
        <v>1.1480916527195628E-7</v>
      </c>
    </row>
    <row r="873" spans="1:11">
      <c r="A873" s="1">
        <f t="shared" si="44"/>
        <v>0.86850000000000005</v>
      </c>
      <c r="B873" s="5">
        <f>(EXP(GAMMALN(1/3))*(1-_xlfn.GAMMA.DIST((A873^3)/(3*datos!$B$2),1/3,1,TRUE))-$F$1)/($F$2-$F$1)</f>
        <v>8.0020596100727467E-2</v>
      </c>
      <c r="C873" s="1">
        <v>-0.51242200000000004</v>
      </c>
      <c r="D873">
        <v>869</v>
      </c>
      <c r="E873" s="1">
        <v>8.0020499999999994E-2</v>
      </c>
      <c r="F873" s="5">
        <f t="shared" si="45"/>
        <v>9.6100727473014125E-8</v>
      </c>
      <c r="I873">
        <v>869</v>
      </c>
      <c r="J873" s="1">
        <v>8.0020400000000005E-2</v>
      </c>
      <c r="K873" s="27">
        <f t="shared" si="46"/>
        <v>1.961007274620119E-7</v>
      </c>
    </row>
    <row r="874" spans="1:11">
      <c r="A874" s="1">
        <f t="shared" si="44"/>
        <v>0.86950000000000005</v>
      </c>
      <c r="B874" s="5">
        <f>(EXP(GAMMALN(1/3))*(1-_xlfn.GAMMA.DIST((A874^3)/(3*datos!$B$2),1/3,1,TRUE))-$F$1)/($F$2-$F$1)</f>
        <v>7.9325788847557741E-2</v>
      </c>
      <c r="C874" s="1">
        <v>-0.51145499999999999</v>
      </c>
      <c r="D874">
        <v>870</v>
      </c>
      <c r="E874" s="1">
        <v>7.9325599999999996E-2</v>
      </c>
      <c r="F874" s="5">
        <f t="shared" si="45"/>
        <v>1.8884755774439821E-7</v>
      </c>
      <c r="I874">
        <v>870</v>
      </c>
      <c r="J874" s="1">
        <v>7.9325599999999996E-2</v>
      </c>
      <c r="K874" s="27">
        <f t="shared" si="46"/>
        <v>1.8884755774439821E-7</v>
      </c>
    </row>
    <row r="875" spans="1:11">
      <c r="A875" s="1">
        <f t="shared" si="44"/>
        <v>0.87050000000000005</v>
      </c>
      <c r="B875" s="5">
        <f>(EXP(GAMMALN(1/3))*(1-_xlfn.GAMMA.DIST((A875^3)/(3*datos!$B$2),1/3,1,TRUE))-$F$1)/($F$2-$F$1)</f>
        <v>7.8632293592177036E-2</v>
      </c>
      <c r="C875" s="1">
        <v>-0.51048800000000005</v>
      </c>
      <c r="D875">
        <v>871</v>
      </c>
      <c r="E875" s="1">
        <v>7.8632199999999999E-2</v>
      </c>
      <c r="F875" s="5">
        <f t="shared" si="45"/>
        <v>9.3592177036194713E-8</v>
      </c>
      <c r="I875">
        <v>871</v>
      </c>
      <c r="J875" s="1">
        <v>7.8632099999999996E-2</v>
      </c>
      <c r="K875" s="27">
        <f t="shared" si="46"/>
        <v>1.9359217703907028E-7</v>
      </c>
    </row>
    <row r="876" spans="1:11">
      <c r="A876" s="1">
        <f t="shared" si="44"/>
        <v>0.87150000000000005</v>
      </c>
      <c r="B876" s="5">
        <f>(EXP(GAMMALN(1/3))*(1-_xlfn.GAMMA.DIST((A876^3)/(3*datos!$B$2),1/3,1,TRUE))-$F$1)/($F$2-$F$1)</f>
        <v>7.7940110868152362E-2</v>
      </c>
      <c r="C876" s="1">
        <v>-0.509521</v>
      </c>
      <c r="D876">
        <v>872</v>
      </c>
      <c r="E876" s="1">
        <v>7.7939999999999995E-2</v>
      </c>
      <c r="F876" s="5">
        <f t="shared" si="45"/>
        <v>1.1086815236704961E-7</v>
      </c>
      <c r="I876">
        <v>872</v>
      </c>
      <c r="J876" s="1">
        <v>7.7939999999999995E-2</v>
      </c>
      <c r="K876" s="27">
        <f t="shared" si="46"/>
        <v>1.1086815236704961E-7</v>
      </c>
    </row>
    <row r="877" spans="1:11">
      <c r="A877" s="1">
        <f t="shared" si="44"/>
        <v>0.87250000000000005</v>
      </c>
      <c r="B877" s="5">
        <f>(EXP(GAMMALN(1/3))*(1-_xlfn.GAMMA.DIST((A877^3)/(3*datos!$B$2),1/3,1,TRUE))-$F$1)/($F$2-$F$1)</f>
        <v>7.7249241200087429E-2</v>
      </c>
      <c r="C877" s="1">
        <v>-0.50855300000000003</v>
      </c>
      <c r="D877">
        <v>873</v>
      </c>
      <c r="E877" s="1">
        <v>7.7249100000000001E-2</v>
      </c>
      <c r="F877" s="5">
        <f t="shared" si="45"/>
        <v>1.4120008742790624E-7</v>
      </c>
      <c r="I877">
        <v>873</v>
      </c>
      <c r="J877" s="1">
        <v>7.7249100000000001E-2</v>
      </c>
      <c r="K877" s="27">
        <f t="shared" si="46"/>
        <v>1.4120008742790624E-7</v>
      </c>
    </row>
    <row r="878" spans="1:11">
      <c r="A878" s="1">
        <f t="shared" si="44"/>
        <v>0.87350000000000005</v>
      </c>
      <c r="B878" s="5">
        <f>(EXP(GAMMALN(1/3))*(1-_xlfn.GAMMA.DIST((A878^3)/(3*datos!$B$2),1/3,1,TRUE))-$F$1)/($F$2-$F$1)</f>
        <v>7.6559685103612357E-2</v>
      </c>
      <c r="C878" s="1">
        <v>-0.50758499999999995</v>
      </c>
      <c r="D878">
        <v>874</v>
      </c>
      <c r="E878" s="1">
        <v>7.6559500000000003E-2</v>
      </c>
      <c r="F878" s="5">
        <f t="shared" si="45"/>
        <v>1.8510361235457573E-7</v>
      </c>
      <c r="I878">
        <v>874</v>
      </c>
      <c r="J878" s="1">
        <v>7.6559500000000003E-2</v>
      </c>
      <c r="K878" s="27">
        <f t="shared" si="46"/>
        <v>1.8510361235457573E-7</v>
      </c>
    </row>
    <row r="879" spans="1:11">
      <c r="A879" s="1">
        <f t="shared" si="44"/>
        <v>0.87450000000000006</v>
      </c>
      <c r="B879" s="5">
        <f>(EXP(GAMMALN(1/3))*(1-_xlfn.GAMMA.DIST((A879^3)/(3*datos!$B$2),1/3,1,TRUE))-$F$1)/($F$2-$F$1)</f>
        <v>7.5871443085374385E-2</v>
      </c>
      <c r="C879" s="1">
        <v>-0.50661699999999998</v>
      </c>
      <c r="D879">
        <v>875</v>
      </c>
      <c r="E879" s="1">
        <v>7.5871300000000003E-2</v>
      </c>
      <c r="F879" s="5">
        <f t="shared" si="45"/>
        <v>1.4308537438223468E-7</v>
      </c>
      <c r="I879">
        <v>875</v>
      </c>
      <c r="J879" s="1">
        <v>7.5871300000000003E-2</v>
      </c>
      <c r="K879" s="27">
        <f t="shared" si="46"/>
        <v>1.4308537438223468E-7</v>
      </c>
    </row>
    <row r="880" spans="1:11">
      <c r="A880" s="1">
        <f t="shared" si="44"/>
        <v>0.87550000000000006</v>
      </c>
      <c r="B880" s="5">
        <f>(EXP(GAMMALN(1/3))*(1-_xlfn.GAMMA.DIST((A880^3)/(3*datos!$B$2),1/3,1,TRUE))-$F$1)/($F$2-$F$1)</f>
        <v>7.5184515643029276E-2</v>
      </c>
      <c r="C880" s="1">
        <v>-0.50564799999999999</v>
      </c>
      <c r="D880">
        <v>876</v>
      </c>
      <c r="E880" s="1">
        <v>7.5184399999999998E-2</v>
      </c>
      <c r="F880" s="5">
        <f t="shared" si="45"/>
        <v>1.1564302927757897E-7</v>
      </c>
      <c r="I880">
        <v>876</v>
      </c>
      <c r="J880" s="1">
        <v>7.5184399999999998E-2</v>
      </c>
      <c r="K880" s="27">
        <f t="shared" si="46"/>
        <v>1.1564302927757897E-7</v>
      </c>
    </row>
    <row r="881" spans="1:11">
      <c r="A881" s="1">
        <f t="shared" si="44"/>
        <v>0.87650000000000006</v>
      </c>
      <c r="B881" s="5">
        <f>(EXP(GAMMALN(1/3))*(1-_xlfn.GAMMA.DIST((A881^3)/(3*datos!$B$2),1/3,1,TRUE))-$F$1)/($F$2-$F$1)</f>
        <v>7.4498903265232466E-2</v>
      </c>
      <c r="C881" s="1">
        <v>-0.50467899999999999</v>
      </c>
      <c r="D881">
        <v>877</v>
      </c>
      <c r="E881" s="1">
        <v>7.4498800000000004E-2</v>
      </c>
      <c r="F881" s="5">
        <f t="shared" si="45"/>
        <v>1.0326523246229069E-7</v>
      </c>
      <c r="I881">
        <v>877</v>
      </c>
      <c r="J881" s="1">
        <v>7.4498700000000001E-2</v>
      </c>
      <c r="K881" s="27">
        <f t="shared" si="46"/>
        <v>2.0326523246516626E-7</v>
      </c>
    </row>
    <row r="882" spans="1:11">
      <c r="A882" s="1">
        <f t="shared" si="44"/>
        <v>0.87750000000000006</v>
      </c>
      <c r="B882" s="5">
        <f>(EXP(GAMMALN(1/3))*(1-_xlfn.GAMMA.DIST((A882^3)/(3*datos!$B$2),1/3,1,TRUE))-$F$1)/($F$2-$F$1)</f>
        <v>7.3814606431628335E-2</v>
      </c>
      <c r="C882" s="1">
        <v>-0.50370899999999996</v>
      </c>
      <c r="D882">
        <v>878</v>
      </c>
      <c r="E882" s="1">
        <v>7.3814500000000005E-2</v>
      </c>
      <c r="F882" s="5">
        <f t="shared" si="45"/>
        <v>1.0643162833001707E-7</v>
      </c>
      <c r="I882">
        <v>878</v>
      </c>
      <c r="J882" s="1">
        <v>7.3814500000000005E-2</v>
      </c>
      <c r="K882" s="27">
        <f t="shared" si="46"/>
        <v>1.0643162833001707E-7</v>
      </c>
    </row>
    <row r="883" spans="1:11">
      <c r="A883" s="1">
        <f t="shared" si="44"/>
        <v>0.87850000000000006</v>
      </c>
      <c r="B883" s="5">
        <f>(EXP(GAMMALN(1/3))*(1-_xlfn.GAMMA.DIST((A883^3)/(3*datos!$B$2),1/3,1,TRUE))-$F$1)/($F$2-$F$1)</f>
        <v>7.3131625612843781E-2</v>
      </c>
      <c r="C883" s="1">
        <v>-0.50273999999999996</v>
      </c>
      <c r="D883">
        <v>879</v>
      </c>
      <c r="E883" s="1">
        <v>7.3131500000000002E-2</v>
      </c>
      <c r="F883" s="5">
        <f t="shared" si="45"/>
        <v>1.2561284377932136E-7</v>
      </c>
      <c r="I883">
        <v>879</v>
      </c>
      <c r="J883" s="1">
        <v>7.3131500000000002E-2</v>
      </c>
      <c r="K883" s="27">
        <f t="shared" si="46"/>
        <v>1.2561284377932136E-7</v>
      </c>
    </row>
    <row r="884" spans="1:11">
      <c r="A884" s="1">
        <f t="shared" si="44"/>
        <v>0.87950000000000006</v>
      </c>
      <c r="B884" s="5">
        <f>(EXP(GAMMALN(1/3))*(1-_xlfn.GAMMA.DIST((A884^3)/(3*datos!$B$2),1/3,1,TRUE))-$F$1)/($F$2-$F$1)</f>
        <v>7.2449961270478425E-2</v>
      </c>
      <c r="C884" s="1">
        <v>-0.50176900000000002</v>
      </c>
      <c r="D884">
        <v>880</v>
      </c>
      <c r="E884" s="1">
        <v>7.2449799999999995E-2</v>
      </c>
      <c r="F884" s="5">
        <f t="shared" si="45"/>
        <v>1.6127047842984243E-7</v>
      </c>
      <c r="I884">
        <v>880</v>
      </c>
      <c r="J884" s="1">
        <v>7.2449799999999995E-2</v>
      </c>
      <c r="K884" s="27">
        <f t="shared" si="46"/>
        <v>1.6127047842984243E-7</v>
      </c>
    </row>
    <row r="885" spans="1:11">
      <c r="A885" s="1">
        <f t="shared" si="44"/>
        <v>0.88050000000000006</v>
      </c>
      <c r="B885" s="5">
        <f>(EXP(GAMMALN(1/3))*(1-_xlfn.GAMMA.DIST((A885^3)/(3*datos!$B$2),1/3,1,TRUE))-$F$1)/($F$2-$F$1)</f>
        <v>7.176961385709596E-2</v>
      </c>
      <c r="C885" s="1">
        <v>-0.50079899999999999</v>
      </c>
      <c r="D885">
        <v>881</v>
      </c>
      <c r="E885" s="1">
        <v>7.17695E-2</v>
      </c>
      <c r="F885" s="5">
        <f t="shared" si="45"/>
        <v>1.1385709595967963E-7</v>
      </c>
      <c r="I885">
        <v>881</v>
      </c>
      <c r="J885" s="1">
        <v>7.17695E-2</v>
      </c>
      <c r="K885" s="27">
        <f t="shared" si="46"/>
        <v>1.1385709595967963E-7</v>
      </c>
    </row>
    <row r="886" spans="1:11">
      <c r="A886" s="1">
        <f t="shared" si="44"/>
        <v>0.88150000000000006</v>
      </c>
      <c r="B886" s="5">
        <f>(EXP(GAMMALN(1/3))*(1-_xlfn.GAMMA.DIST((A886^3)/(3*datos!$B$2),1/3,1,TRUE))-$F$1)/($F$2-$F$1)</f>
        <v>7.1090583816216885E-2</v>
      </c>
      <c r="C886" s="1">
        <v>-0.49982799999999999</v>
      </c>
      <c r="D886">
        <v>882</v>
      </c>
      <c r="E886" s="1">
        <v>7.1090399999999998E-2</v>
      </c>
      <c r="F886" s="5">
        <f t="shared" si="45"/>
        <v>1.8381621688656757E-7</v>
      </c>
      <c r="I886">
        <v>882</v>
      </c>
      <c r="J886" s="1">
        <v>7.1090399999999998E-2</v>
      </c>
      <c r="K886" s="27">
        <f t="shared" si="46"/>
        <v>1.8381621688656757E-7</v>
      </c>
    </row>
    <row r="887" spans="1:11">
      <c r="A887" s="1">
        <f t="shared" si="44"/>
        <v>0.88250000000000006</v>
      </c>
      <c r="B887" s="5">
        <f>(EXP(GAMMALN(1/3))*(1-_xlfn.GAMMA.DIST((A887^3)/(3*datos!$B$2),1/3,1,TRUE))-$F$1)/($F$2-$F$1)</f>
        <v>7.0412871582309064E-2</v>
      </c>
      <c r="C887" s="1">
        <v>-0.49885699999999999</v>
      </c>
      <c r="D887">
        <v>883</v>
      </c>
      <c r="E887" s="1">
        <v>7.0412699999999995E-2</v>
      </c>
      <c r="F887" s="5">
        <f t="shared" si="45"/>
        <v>1.7158230906921812E-7</v>
      </c>
      <c r="I887">
        <v>883</v>
      </c>
      <c r="J887" s="1">
        <v>7.0412699999999995E-2</v>
      </c>
      <c r="K887" s="27">
        <f t="shared" si="46"/>
        <v>1.7158230906921812E-7</v>
      </c>
    </row>
    <row r="888" spans="1:11">
      <c r="A888" s="1">
        <f t="shared" si="44"/>
        <v>0.88350000000000006</v>
      </c>
      <c r="B888" s="5">
        <f>(EXP(GAMMALN(1/3))*(1-_xlfn.GAMMA.DIST((A888^3)/(3*datos!$B$2),1/3,1,TRUE))-$F$1)/($F$2-$F$1)</f>
        <v>6.9736477580781608E-2</v>
      </c>
      <c r="C888" s="1">
        <v>-0.497886</v>
      </c>
      <c r="D888">
        <v>884</v>
      </c>
      <c r="E888" s="1">
        <v>6.9736300000000001E-2</v>
      </c>
      <c r="F888" s="5">
        <f t="shared" si="45"/>
        <v>1.7758078160734492E-7</v>
      </c>
      <c r="I888">
        <v>884</v>
      </c>
      <c r="J888" s="1">
        <v>6.9736300000000001E-2</v>
      </c>
      <c r="K888" s="27">
        <f t="shared" si="46"/>
        <v>1.7758078160734492E-7</v>
      </c>
    </row>
    <row r="889" spans="1:11">
      <c r="A889" s="1">
        <f t="shared" si="44"/>
        <v>0.88450000000000006</v>
      </c>
      <c r="B889" s="5">
        <f>(EXP(GAMMALN(1/3))*(1-_xlfn.GAMMA.DIST((A889^3)/(3*datos!$B$2),1/3,1,TRUE))-$F$1)/($F$2-$F$1)</f>
        <v>6.906140222797516E-2</v>
      </c>
      <c r="C889" s="1">
        <v>-0.49691400000000002</v>
      </c>
      <c r="D889">
        <v>885</v>
      </c>
      <c r="E889" s="1">
        <v>6.9061300000000006E-2</v>
      </c>
      <c r="F889" s="5">
        <f t="shared" si="45"/>
        <v>1.0222797515446747E-7</v>
      </c>
      <c r="I889">
        <v>885</v>
      </c>
      <c r="J889" s="1">
        <v>6.9061200000000003E-2</v>
      </c>
      <c r="K889" s="27">
        <f t="shared" si="46"/>
        <v>2.0222797515734303E-7</v>
      </c>
    </row>
    <row r="890" spans="1:11">
      <c r="A890" s="1">
        <f t="shared" si="44"/>
        <v>0.88550000000000006</v>
      </c>
      <c r="B890" s="5">
        <f>(EXP(GAMMALN(1/3))*(1-_xlfn.GAMMA.DIST((A890^3)/(3*datos!$B$2),1/3,1,TRUE))-$F$1)/($F$2-$F$1)</f>
        <v>6.8387645931155594E-2</v>
      </c>
      <c r="C890" s="1">
        <v>-0.49594199999999999</v>
      </c>
      <c r="D890">
        <v>886</v>
      </c>
      <c r="E890" s="1">
        <v>6.8387500000000004E-2</v>
      </c>
      <c r="F890" s="5">
        <f t="shared" si="45"/>
        <v>1.4593115559013992E-7</v>
      </c>
      <c r="I890">
        <v>886</v>
      </c>
      <c r="J890" s="1">
        <v>6.8387500000000004E-2</v>
      </c>
      <c r="K890" s="27">
        <f t="shared" si="46"/>
        <v>1.4593115559013992E-7</v>
      </c>
    </row>
    <row r="891" spans="1:11">
      <c r="A891" s="1">
        <f t="shared" si="44"/>
        <v>0.88650000000000007</v>
      </c>
      <c r="B891" s="5">
        <f>(EXP(GAMMALN(1/3))*(1-_xlfn.GAMMA.DIST((A891^3)/(3*datos!$B$2),1/3,1,TRUE))-$F$1)/($F$2-$F$1)</f>
        <v>6.7715209088505937E-2</v>
      </c>
      <c r="C891" s="1">
        <v>-0.49497000000000002</v>
      </c>
      <c r="D891">
        <v>887</v>
      </c>
      <c r="E891" s="1">
        <v>6.77151E-2</v>
      </c>
      <c r="F891" s="5">
        <f t="shared" si="45"/>
        <v>1.090885059368274E-7</v>
      </c>
      <c r="I891">
        <v>887</v>
      </c>
      <c r="J891" s="1">
        <v>6.77151E-2</v>
      </c>
      <c r="K891" s="27">
        <f t="shared" si="46"/>
        <v>1.090885059368274E-7</v>
      </c>
    </row>
    <row r="892" spans="1:11">
      <c r="A892" s="1">
        <f t="shared" si="44"/>
        <v>0.88750000000000007</v>
      </c>
      <c r="B892" s="5">
        <f>(EXP(GAMMALN(1/3))*(1-_xlfn.GAMMA.DIST((A892^3)/(3*datos!$B$2),1/3,1,TRUE))-$F$1)/($F$2-$F$1)</f>
        <v>6.704409208911967E-2</v>
      </c>
      <c r="C892" s="1">
        <v>-0.49399700000000002</v>
      </c>
      <c r="D892">
        <v>888</v>
      </c>
      <c r="E892" s="1">
        <v>6.7043900000000003E-2</v>
      </c>
      <c r="F892" s="5">
        <f t="shared" si="45"/>
        <v>1.9208911966606124E-7</v>
      </c>
      <c r="I892">
        <v>888</v>
      </c>
      <c r="J892" s="1">
        <v>6.7043900000000003E-2</v>
      </c>
      <c r="K892" s="27">
        <f t="shared" si="46"/>
        <v>1.9208911966606124E-7</v>
      </c>
    </row>
    <row r="893" spans="1:11">
      <c r="A893" s="1">
        <f t="shared" si="44"/>
        <v>0.88850000000000007</v>
      </c>
      <c r="B893" s="5">
        <f>(EXP(GAMMALN(1/3))*(1-_xlfn.GAMMA.DIST((A893^3)/(3*datos!$B$2),1/3,1,TRUE))-$F$1)/($F$2-$F$1)</f>
        <v>6.6374295312993062E-2</v>
      </c>
      <c r="C893" s="1">
        <v>-0.49302400000000002</v>
      </c>
      <c r="D893">
        <v>889</v>
      </c>
      <c r="E893" s="1">
        <v>6.6374199999999994E-2</v>
      </c>
      <c r="F893" s="5">
        <f t="shared" si="45"/>
        <v>9.531299306753116E-8</v>
      </c>
      <c r="I893">
        <v>889</v>
      </c>
      <c r="J893" s="1">
        <v>6.6374100000000005E-2</v>
      </c>
      <c r="K893" s="27">
        <f t="shared" si="46"/>
        <v>1.9531299305652894E-7</v>
      </c>
    </row>
    <row r="894" spans="1:11">
      <c r="A894" s="1">
        <f t="shared" si="44"/>
        <v>0.88950000000000007</v>
      </c>
      <c r="B894" s="5">
        <f>(EXP(GAMMALN(1/3))*(1-_xlfn.GAMMA.DIST((A894^3)/(3*datos!$B$2),1/3,1,TRUE))-$F$1)/($F$2-$F$1)</f>
        <v>6.5705819131018042E-2</v>
      </c>
      <c r="C894" s="1">
        <v>-0.49205100000000002</v>
      </c>
      <c r="D894">
        <v>890</v>
      </c>
      <c r="E894" s="1">
        <v>6.5705700000000006E-2</v>
      </c>
      <c r="F894" s="5">
        <f t="shared" si="45"/>
        <v>1.1913101803651127E-7</v>
      </c>
      <c r="I894">
        <v>890</v>
      </c>
      <c r="J894" s="1">
        <v>6.5705700000000006E-2</v>
      </c>
      <c r="K894" s="27">
        <f t="shared" si="46"/>
        <v>1.1913101803651127E-7</v>
      </c>
    </row>
    <row r="895" spans="1:11">
      <c r="A895" s="1">
        <f t="shared" si="44"/>
        <v>0.89050000000000007</v>
      </c>
      <c r="B895" s="5">
        <f>(EXP(GAMMALN(1/3))*(1-_xlfn.GAMMA.DIST((A895^3)/(3*datos!$B$2),1/3,1,TRUE))-$F$1)/($F$2-$F$1)</f>
        <v>6.5038663904976382E-2</v>
      </c>
      <c r="C895" s="1">
        <v>-0.49107699999999999</v>
      </c>
      <c r="D895">
        <v>891</v>
      </c>
      <c r="E895" s="1">
        <v>6.5038499999999999E-2</v>
      </c>
      <c r="F895" s="5">
        <f t="shared" si="45"/>
        <v>1.6390497638296697E-7</v>
      </c>
      <c r="I895">
        <v>891</v>
      </c>
      <c r="J895" s="1">
        <v>6.5038499999999999E-2</v>
      </c>
      <c r="K895" s="27">
        <f t="shared" si="46"/>
        <v>1.6390497638296697E-7</v>
      </c>
    </row>
    <row r="896" spans="1:11">
      <c r="A896" s="1">
        <f t="shared" si="44"/>
        <v>0.89150000000000007</v>
      </c>
      <c r="B896" s="5">
        <f>(EXP(GAMMALN(1/3))*(1-_xlfn.GAMMA.DIST((A896^3)/(3*datos!$B$2),1/3,1,TRUE))-$F$1)/($F$2-$F$1)</f>
        <v>6.4372829987532187E-2</v>
      </c>
      <c r="C896" s="1">
        <v>-0.49010399999999998</v>
      </c>
      <c r="D896">
        <v>892</v>
      </c>
      <c r="E896" s="1">
        <v>6.4372700000000005E-2</v>
      </c>
      <c r="F896" s="5">
        <f t="shared" si="45"/>
        <v>1.2998753218251835E-7</v>
      </c>
      <c r="I896">
        <v>892</v>
      </c>
      <c r="J896" s="1">
        <v>6.4372700000000005E-2</v>
      </c>
      <c r="K896" s="27">
        <f t="shared" si="46"/>
        <v>1.2998753218251835E-7</v>
      </c>
    </row>
    <row r="897" spans="1:11">
      <c r="A897" s="1">
        <f t="shared" si="44"/>
        <v>0.89250000000000007</v>
      </c>
      <c r="B897" s="5">
        <f>(EXP(GAMMALN(1/3))*(1-_xlfn.GAMMA.DIST((A897^3)/(3*datos!$B$2),1/3,1,TRUE))-$F$1)/($F$2-$F$1)</f>
        <v>6.3708317722225585E-2</v>
      </c>
      <c r="C897" s="1">
        <v>-0.48913000000000001</v>
      </c>
      <c r="D897">
        <v>893</v>
      </c>
      <c r="E897" s="1">
        <v>6.3708200000000006E-2</v>
      </c>
      <c r="F897" s="5">
        <f t="shared" si="45"/>
        <v>1.1772222557882017E-7</v>
      </c>
      <c r="I897">
        <v>893</v>
      </c>
      <c r="J897" s="1">
        <v>6.3708200000000006E-2</v>
      </c>
      <c r="K897" s="27">
        <f t="shared" si="46"/>
        <v>1.1772222557882017E-7</v>
      </c>
    </row>
    <row r="898" spans="1:11">
      <c r="A898" s="1">
        <f t="shared" si="44"/>
        <v>0.89350000000000007</v>
      </c>
      <c r="B898" s="5">
        <f>(EXP(GAMMALN(1/3))*(1-_xlfn.GAMMA.DIST((A898^3)/(3*datos!$B$2),1/3,1,TRUE))-$F$1)/($F$2-$F$1)</f>
        <v>6.3045127443466284E-2</v>
      </c>
      <c r="C898" s="1">
        <v>-0.48815599999999998</v>
      </c>
      <c r="D898">
        <v>894</v>
      </c>
      <c r="E898" s="1">
        <v>6.3045000000000004E-2</v>
      </c>
      <c r="F898" s="5">
        <f t="shared" si="45"/>
        <v>1.2744346628013048E-7</v>
      </c>
      <c r="I898">
        <v>894</v>
      </c>
      <c r="J898" s="1">
        <v>6.3045000000000004E-2</v>
      </c>
      <c r="K898" s="27">
        <f t="shared" si="46"/>
        <v>1.2744346628013048E-7</v>
      </c>
    </row>
    <row r="899" spans="1:11">
      <c r="A899" s="1">
        <f t="shared" si="44"/>
        <v>0.89450000000000007</v>
      </c>
      <c r="B899" s="5">
        <f>(EXP(GAMMALN(1/3))*(1-_xlfn.GAMMA.DIST((A899^3)/(3*datos!$B$2),1/3,1,TRUE))-$F$1)/($F$2-$F$1)</f>
        <v>6.2383259476528778E-2</v>
      </c>
      <c r="C899" s="1">
        <v>-0.48718099999999998</v>
      </c>
      <c r="D899">
        <v>895</v>
      </c>
      <c r="E899" s="1">
        <v>6.2383099999999997E-2</v>
      </c>
      <c r="F899" s="5">
        <f t="shared" si="45"/>
        <v>1.5947652878128826E-7</v>
      </c>
      <c r="I899">
        <v>895</v>
      </c>
      <c r="J899" s="1">
        <v>6.2383099999999997E-2</v>
      </c>
      <c r="K899" s="27">
        <f t="shared" si="46"/>
        <v>1.5947652878128826E-7</v>
      </c>
    </row>
    <row r="900" spans="1:11">
      <c r="A900" s="1">
        <f t="shared" si="44"/>
        <v>0.89550000000000007</v>
      </c>
      <c r="B900" s="5">
        <f>(EXP(GAMMALN(1/3))*(1-_xlfn.GAMMA.DIST((A900^3)/(3*datos!$B$2),1/3,1,TRUE))-$F$1)/($F$2-$F$1)</f>
        <v>6.1722714137543912E-2</v>
      </c>
      <c r="C900" s="1">
        <v>-0.486207</v>
      </c>
      <c r="D900">
        <v>896</v>
      </c>
      <c r="E900" s="1">
        <v>6.1722600000000002E-2</v>
      </c>
      <c r="F900" s="5">
        <f t="shared" si="45"/>
        <v>1.1413754390926512E-7</v>
      </c>
      <c r="I900">
        <v>896</v>
      </c>
      <c r="J900" s="1">
        <v>6.1722600000000002E-2</v>
      </c>
      <c r="K900" s="27">
        <f t="shared" si="46"/>
        <v>1.1413754390926512E-7</v>
      </c>
    </row>
    <row r="901" spans="1:11">
      <c r="A901" s="1">
        <f t="shared" si="44"/>
        <v>0.89650000000000007</v>
      </c>
      <c r="B901" s="5">
        <f>(EXP(GAMMALN(1/3))*(1-_xlfn.GAMMA.DIST((A901^3)/(3*datos!$B$2),1/3,1,TRUE))-$F$1)/($F$2-$F$1)</f>
        <v>6.1063491733495429E-2</v>
      </c>
      <c r="C901" s="1">
        <v>-0.485232</v>
      </c>
      <c r="D901">
        <v>897</v>
      </c>
      <c r="E901" s="1">
        <v>6.1063300000000001E-2</v>
      </c>
      <c r="F901" s="5">
        <f t="shared" si="45"/>
        <v>1.917334954276706E-7</v>
      </c>
      <c r="I901">
        <v>897</v>
      </c>
      <c r="J901" s="1">
        <v>6.1063300000000001E-2</v>
      </c>
      <c r="K901" s="27">
        <f t="shared" si="46"/>
        <v>1.917334954276706E-7</v>
      </c>
    </row>
    <row r="902" spans="1:11">
      <c r="A902" s="1">
        <f t="shared" ref="A902:A965" si="47">$B$2*D902-$B$2/2</f>
        <v>0.89750000000000008</v>
      </c>
      <c r="B902" s="5">
        <f>(EXP(GAMMALN(1/3))*(1-_xlfn.GAMMA.DIST((A902^3)/(3*datos!$B$2),1/3,1,TRUE))-$F$1)/($F$2-$F$1)</f>
        <v>6.0405592562212805E-2</v>
      </c>
      <c r="C902" s="1">
        <v>-0.48425699999999999</v>
      </c>
      <c r="D902">
        <v>898</v>
      </c>
      <c r="E902" s="1">
        <v>6.0405399999999998E-2</v>
      </c>
      <c r="F902" s="5">
        <f t="shared" ref="F902:F965" si="48">B902-E902</f>
        <v>1.925622128071125E-7</v>
      </c>
      <c r="I902">
        <v>898</v>
      </c>
      <c r="J902" s="1">
        <v>6.0405399999999998E-2</v>
      </c>
      <c r="K902" s="27">
        <f t="shared" ref="K902:K965" si="49">B902-J902</f>
        <v>1.925622128071125E-7</v>
      </c>
    </row>
    <row r="903" spans="1:11">
      <c r="A903" s="1">
        <f t="shared" si="47"/>
        <v>0.89850000000000008</v>
      </c>
      <c r="B903" s="5">
        <f>(EXP(GAMMALN(1/3))*(1-_xlfn.GAMMA.DIST((A903^3)/(3*datos!$B$2),1/3,1,TRUE))-$F$1)/($F$2-$F$1)</f>
        <v>5.9749016912366809E-2</v>
      </c>
      <c r="C903" s="1">
        <v>-0.48328100000000002</v>
      </c>
      <c r="D903">
        <v>899</v>
      </c>
      <c r="E903" s="1">
        <v>5.9748900000000001E-2</v>
      </c>
      <c r="F903" s="5">
        <f t="shared" si="48"/>
        <v>1.1691236680849704E-7</v>
      </c>
      <c r="I903">
        <v>899</v>
      </c>
      <c r="J903" s="1">
        <v>5.9748900000000001E-2</v>
      </c>
      <c r="K903" s="27">
        <f t="shared" si="49"/>
        <v>1.1691236680849704E-7</v>
      </c>
    </row>
    <row r="904" spans="1:11">
      <c r="A904" s="1">
        <f t="shared" si="47"/>
        <v>0.89950000000000008</v>
      </c>
      <c r="B904" s="5">
        <f>(EXP(GAMMALN(1/3))*(1-_xlfn.GAMMA.DIST((A904^3)/(3*datos!$B$2),1/3,1,TRUE))-$F$1)/($F$2-$F$1)</f>
        <v>5.9093765063463227E-2</v>
      </c>
      <c r="C904" s="1">
        <v>-0.48230600000000001</v>
      </c>
      <c r="D904">
        <v>900</v>
      </c>
      <c r="E904" s="1">
        <v>5.9093600000000003E-2</v>
      </c>
      <c r="F904" s="5">
        <f t="shared" si="48"/>
        <v>1.6506346322414656E-7</v>
      </c>
      <c r="I904">
        <v>900</v>
      </c>
      <c r="J904" s="1">
        <v>5.9093600000000003E-2</v>
      </c>
      <c r="K904" s="27">
        <f t="shared" si="49"/>
        <v>1.6506346322414656E-7</v>
      </c>
    </row>
    <row r="905" spans="1:11">
      <c r="A905" s="1">
        <f t="shared" si="47"/>
        <v>0.90050000000000008</v>
      </c>
      <c r="B905" s="5">
        <f>(EXP(GAMMALN(1/3))*(1-_xlfn.GAMMA.DIST((A905^3)/(3*datos!$B$2),1/3,1,TRUE))-$F$1)/($F$2-$F$1)</f>
        <v>5.8439837285838722E-2</v>
      </c>
      <c r="C905" s="1">
        <v>-0.48132999999999998</v>
      </c>
      <c r="D905">
        <v>901</v>
      </c>
      <c r="E905" s="1">
        <v>5.8439699999999997E-2</v>
      </c>
      <c r="F905" s="5">
        <f t="shared" si="48"/>
        <v>1.3728583872496536E-7</v>
      </c>
      <c r="I905">
        <v>901</v>
      </c>
      <c r="J905" s="1">
        <v>5.8439699999999997E-2</v>
      </c>
      <c r="K905" s="27">
        <f t="shared" si="49"/>
        <v>1.3728583872496536E-7</v>
      </c>
    </row>
    <row r="906" spans="1:11">
      <c r="A906" s="1">
        <f t="shared" si="47"/>
        <v>0.90150000000000008</v>
      </c>
      <c r="B906" s="5">
        <f>(EXP(GAMMALN(1/3))*(1-_xlfn.GAMMA.DIST((A906^3)/(3*datos!$B$2),1/3,1,TRUE))-$F$1)/($F$2-$F$1)</f>
        <v>5.7787233840654845E-2</v>
      </c>
      <c r="C906" s="1">
        <v>-0.480354</v>
      </c>
      <c r="D906">
        <v>902</v>
      </c>
      <c r="E906" s="1">
        <v>5.7787100000000001E-2</v>
      </c>
      <c r="F906" s="5">
        <f t="shared" si="48"/>
        <v>1.3384065484373098E-7</v>
      </c>
      <c r="I906">
        <v>902</v>
      </c>
      <c r="J906" s="1">
        <v>5.7787100000000001E-2</v>
      </c>
      <c r="K906" s="27">
        <f t="shared" si="49"/>
        <v>1.3384065484373098E-7</v>
      </c>
    </row>
    <row r="907" spans="1:11">
      <c r="A907" s="1">
        <f t="shared" si="47"/>
        <v>0.90250000000000008</v>
      </c>
      <c r="B907" s="5">
        <f>(EXP(GAMMALN(1/3))*(1-_xlfn.GAMMA.DIST((A907^3)/(3*datos!$B$2),1/3,1,TRUE))-$F$1)/($F$2-$F$1)</f>
        <v>5.7135954979894266E-2</v>
      </c>
      <c r="C907" s="1">
        <v>-0.47937800000000003</v>
      </c>
      <c r="D907">
        <v>903</v>
      </c>
      <c r="E907" s="1">
        <v>5.71358E-2</v>
      </c>
      <c r="F907" s="5">
        <f t="shared" si="48"/>
        <v>1.5497989426516146E-7</v>
      </c>
      <c r="I907">
        <v>903</v>
      </c>
      <c r="J907" s="1">
        <v>5.71358E-2</v>
      </c>
      <c r="K907" s="27">
        <f t="shared" si="49"/>
        <v>1.5497989426516146E-7</v>
      </c>
    </row>
    <row r="908" spans="1:11">
      <c r="A908" s="1">
        <f t="shared" si="47"/>
        <v>0.90350000000000008</v>
      </c>
      <c r="B908" s="5">
        <f>(EXP(GAMMALN(1/3))*(1-_xlfn.GAMMA.DIST((A908^3)/(3*datos!$B$2),1/3,1,TRUE))-$F$1)/($F$2-$F$1)</f>
        <v>5.6486000946355044E-2</v>
      </c>
      <c r="C908" s="1">
        <v>-0.47840199999999999</v>
      </c>
      <c r="D908">
        <v>904</v>
      </c>
      <c r="E908" s="1">
        <v>5.6485899999999999E-2</v>
      </c>
      <c r="F908" s="5">
        <f t="shared" si="48"/>
        <v>1.0094635504581673E-7</v>
      </c>
      <c r="I908">
        <v>904</v>
      </c>
      <c r="J908" s="1">
        <v>5.6485800000000003E-2</v>
      </c>
      <c r="K908" s="27">
        <f t="shared" si="49"/>
        <v>2.009463550417534E-7</v>
      </c>
    </row>
    <row r="909" spans="1:11">
      <c r="A909" s="1">
        <f t="shared" si="47"/>
        <v>0.90450000000000008</v>
      </c>
      <c r="B909" s="5">
        <f>(EXP(GAMMALN(1/3))*(1-_xlfn.GAMMA.DIST((A909^3)/(3*datos!$B$2),1/3,1,TRUE))-$F$1)/($F$2-$F$1)</f>
        <v>5.5837371973647389E-2</v>
      </c>
      <c r="C909" s="1">
        <v>-0.47742600000000002</v>
      </c>
      <c r="D909">
        <v>905</v>
      </c>
      <c r="E909" s="1">
        <v>5.5837199999999997E-2</v>
      </c>
      <c r="F909" s="5">
        <f t="shared" si="48"/>
        <v>1.7197364739207632E-7</v>
      </c>
      <c r="I909">
        <v>905</v>
      </c>
      <c r="J909" s="1">
        <v>5.5837199999999997E-2</v>
      </c>
      <c r="K909" s="27">
        <f t="shared" si="49"/>
        <v>1.7197364739207632E-7</v>
      </c>
    </row>
    <row r="910" spans="1:11">
      <c r="A910" s="1">
        <f t="shared" si="47"/>
        <v>0.90550000000000008</v>
      </c>
      <c r="B910" s="5">
        <f>(EXP(GAMMALN(1/3))*(1-_xlfn.GAMMA.DIST((A910^3)/(3*datos!$B$2),1/3,1,TRUE))-$F$1)/($F$2-$F$1)</f>
        <v>5.5190068286187936E-2</v>
      </c>
      <c r="C910" s="1">
        <v>-0.47644900000000001</v>
      </c>
      <c r="D910">
        <v>906</v>
      </c>
      <c r="E910" s="1">
        <v>5.51899E-2</v>
      </c>
      <c r="F910" s="5">
        <f t="shared" si="48"/>
        <v>1.6828618793623962E-7</v>
      </c>
      <c r="I910">
        <v>906</v>
      </c>
      <c r="J910" s="1">
        <v>5.51899E-2</v>
      </c>
      <c r="K910" s="27">
        <f t="shared" si="49"/>
        <v>1.6828618793623962E-7</v>
      </c>
    </row>
    <row r="911" spans="1:11">
      <c r="A911" s="1">
        <f t="shared" si="47"/>
        <v>0.90650000000000008</v>
      </c>
      <c r="B911" s="5">
        <f>(EXP(GAMMALN(1/3))*(1-_xlfn.GAMMA.DIST((A911^3)/(3*datos!$B$2),1/3,1,TRUE))-$F$1)/($F$2-$F$1)</f>
        <v>5.4544090099197001E-2</v>
      </c>
      <c r="C911" s="1">
        <v>-0.47547200000000001</v>
      </c>
      <c r="D911">
        <v>907</v>
      </c>
      <c r="E911" s="1">
        <v>5.4543899999999999E-2</v>
      </c>
      <c r="F911" s="5">
        <f t="shared" si="48"/>
        <v>1.9009919700191391E-7</v>
      </c>
      <c r="I911">
        <v>907</v>
      </c>
      <c r="J911" s="1">
        <v>5.4543899999999999E-2</v>
      </c>
      <c r="K911" s="27">
        <f t="shared" si="49"/>
        <v>1.9009919700191391E-7</v>
      </c>
    </row>
    <row r="912" spans="1:11">
      <c r="A912" s="1">
        <f t="shared" si="47"/>
        <v>0.90750000000000008</v>
      </c>
      <c r="B912" s="5">
        <f>(EXP(GAMMALN(1/3))*(1-_xlfn.GAMMA.DIST((A912^3)/(3*datos!$B$2),1/3,1,TRUE))-$F$1)/($F$2-$F$1)</f>
        <v>5.3899437618693861E-2</v>
      </c>
      <c r="C912" s="1">
        <v>-0.47449599999999997</v>
      </c>
      <c r="D912">
        <v>908</v>
      </c>
      <c r="E912" s="1">
        <v>5.3899299999999997E-2</v>
      </c>
      <c r="F912" s="5">
        <f t="shared" si="48"/>
        <v>1.3761869386424985E-7</v>
      </c>
      <c r="I912">
        <v>908</v>
      </c>
      <c r="J912" s="1">
        <v>5.3899299999999997E-2</v>
      </c>
      <c r="K912" s="27">
        <f t="shared" si="49"/>
        <v>1.3761869386424985E-7</v>
      </c>
    </row>
    <row r="913" spans="1:11">
      <c r="A913" s="1">
        <f t="shared" si="47"/>
        <v>0.90850000000000009</v>
      </c>
      <c r="B913" s="5">
        <f>(EXP(GAMMALN(1/3))*(1-_xlfn.GAMMA.DIST((A913^3)/(3*datos!$B$2),1/3,1,TRUE))-$F$1)/($F$2-$F$1)</f>
        <v>5.3256111041492832E-2</v>
      </c>
      <c r="C913" s="1">
        <v>-0.47351900000000002</v>
      </c>
      <c r="D913">
        <v>909</v>
      </c>
      <c r="E913" s="1">
        <v>5.3255999999999998E-2</v>
      </c>
      <c r="F913" s="5">
        <f t="shared" si="48"/>
        <v>1.1104149283402975E-7</v>
      </c>
      <c r="I913">
        <v>909</v>
      </c>
      <c r="J913" s="1">
        <v>5.3255999999999998E-2</v>
      </c>
      <c r="K913" s="27">
        <f t="shared" si="49"/>
        <v>1.1104149283402975E-7</v>
      </c>
    </row>
    <row r="914" spans="1:11">
      <c r="A914" s="1">
        <f t="shared" si="47"/>
        <v>0.90950000000000009</v>
      </c>
      <c r="B914" s="5">
        <f>(EXP(GAMMALN(1/3))*(1-_xlfn.GAMMA.DIST((A914^3)/(3*datos!$B$2),1/3,1,TRUE))-$F$1)/($F$2-$F$1)</f>
        <v>5.2614110555200252E-2</v>
      </c>
      <c r="C914" s="1">
        <v>-0.47254099999999999</v>
      </c>
      <c r="D914">
        <v>910</v>
      </c>
      <c r="E914" s="1">
        <v>5.2614000000000001E-2</v>
      </c>
      <c r="F914" s="5">
        <f t="shared" si="48"/>
        <v>1.1055520025143872E-7</v>
      </c>
      <c r="I914">
        <v>910</v>
      </c>
      <c r="J914" s="1">
        <v>5.2614000000000001E-2</v>
      </c>
      <c r="K914" s="27">
        <f t="shared" si="49"/>
        <v>1.1055520025143872E-7</v>
      </c>
    </row>
    <row r="915" spans="1:11">
      <c r="A915" s="1">
        <f t="shared" si="47"/>
        <v>0.91050000000000009</v>
      </c>
      <c r="B915" s="5">
        <f>(EXP(GAMMALN(1/3))*(1-_xlfn.GAMMA.DIST((A915^3)/(3*datos!$B$2),1/3,1,TRUE))-$F$1)/($F$2-$F$1)</f>
        <v>5.1973436338209965E-2</v>
      </c>
      <c r="C915" s="1">
        <v>-0.47156399999999998</v>
      </c>
      <c r="D915">
        <v>911</v>
      </c>
      <c r="E915" s="1">
        <v>5.19733E-2</v>
      </c>
      <c r="F915" s="5">
        <f t="shared" si="48"/>
        <v>1.3633820996478141E-7</v>
      </c>
      <c r="I915">
        <v>911</v>
      </c>
      <c r="J915" s="1">
        <v>5.19733E-2</v>
      </c>
      <c r="K915" s="27">
        <f t="shared" si="49"/>
        <v>1.3633820996478141E-7</v>
      </c>
    </row>
    <row r="916" spans="1:11">
      <c r="A916" s="1">
        <f t="shared" si="47"/>
        <v>0.91150000000000009</v>
      </c>
      <c r="B916" s="5">
        <f>(EXP(GAMMALN(1/3))*(1-_xlfn.GAMMA.DIST((A916^3)/(3*datos!$B$2),1/3,1,TRUE))-$F$1)/($F$2-$F$1)</f>
        <v>5.1334088559701715E-2</v>
      </c>
      <c r="C916" s="1">
        <v>-0.47058699999999998</v>
      </c>
      <c r="D916">
        <v>912</v>
      </c>
      <c r="E916" s="1">
        <v>5.1333900000000002E-2</v>
      </c>
      <c r="F916" s="5">
        <f t="shared" si="48"/>
        <v>1.8855970171371972E-7</v>
      </c>
      <c r="I916">
        <v>912</v>
      </c>
      <c r="J916" s="1">
        <v>5.1333900000000002E-2</v>
      </c>
      <c r="K916" s="27">
        <f t="shared" si="49"/>
        <v>1.8855970171371972E-7</v>
      </c>
    </row>
    <row r="917" spans="1:11">
      <c r="A917" s="1">
        <f t="shared" si="47"/>
        <v>0.91250000000000009</v>
      </c>
      <c r="B917" s="5">
        <f>(EXP(GAMMALN(1/3))*(1-_xlfn.GAMMA.DIST((A917^3)/(3*datos!$B$2),1/3,1,TRUE))-$F$1)/($F$2-$F$1)</f>
        <v>5.0696067379635917E-2</v>
      </c>
      <c r="C917" s="1">
        <v>-0.469609</v>
      </c>
      <c r="D917">
        <v>913</v>
      </c>
      <c r="E917" s="1">
        <v>5.0695900000000002E-2</v>
      </c>
      <c r="F917" s="5">
        <f t="shared" si="48"/>
        <v>1.6737963591528793E-7</v>
      </c>
      <c r="I917">
        <v>913</v>
      </c>
      <c r="J917" s="1">
        <v>5.0695900000000002E-2</v>
      </c>
      <c r="K917" s="27">
        <f t="shared" si="49"/>
        <v>1.6737963591528793E-7</v>
      </c>
    </row>
    <row r="918" spans="1:11">
      <c r="A918" s="1">
        <f t="shared" si="47"/>
        <v>0.91350000000000009</v>
      </c>
      <c r="B918" s="5">
        <f>(EXP(GAMMALN(1/3))*(1-_xlfn.GAMMA.DIST((A918^3)/(3*datos!$B$2),1/3,1,TRUE))-$F$1)/($F$2-$F$1)</f>
        <v>5.0059372948752817E-2</v>
      </c>
      <c r="C918" s="1">
        <v>-0.46863199999999999</v>
      </c>
      <c r="D918">
        <v>914</v>
      </c>
      <c r="E918" s="1">
        <v>5.0059199999999998E-2</v>
      </c>
      <c r="F918" s="5">
        <f t="shared" si="48"/>
        <v>1.7294875281903543E-7</v>
      </c>
      <c r="I918">
        <v>914</v>
      </c>
      <c r="J918" s="1">
        <v>5.0059199999999998E-2</v>
      </c>
      <c r="K918" s="27">
        <f t="shared" si="49"/>
        <v>1.7294875281903543E-7</v>
      </c>
    </row>
    <row r="919" spans="1:11">
      <c r="A919" s="1">
        <f t="shared" si="47"/>
        <v>0.91450000000000009</v>
      </c>
      <c r="B919" s="5">
        <f>(EXP(GAMMALN(1/3))*(1-_xlfn.GAMMA.DIST((A919^3)/(3*datos!$B$2),1/3,1,TRUE))-$F$1)/($F$2-$F$1)</f>
        <v>4.9424005408568047E-2</v>
      </c>
      <c r="C919" s="1">
        <v>-0.46765400000000001</v>
      </c>
      <c r="D919">
        <v>915</v>
      </c>
      <c r="E919" s="1">
        <v>4.94239E-2</v>
      </c>
      <c r="F919" s="5">
        <f t="shared" si="48"/>
        <v>1.054085680476935E-7</v>
      </c>
      <c r="I919">
        <v>915</v>
      </c>
      <c r="J919" s="1">
        <v>4.9423799999999997E-2</v>
      </c>
      <c r="K919" s="27">
        <f t="shared" si="49"/>
        <v>2.0540856805056906E-7</v>
      </c>
    </row>
    <row r="920" spans="1:11">
      <c r="A920" s="1">
        <f t="shared" si="47"/>
        <v>0.91550000000000009</v>
      </c>
      <c r="B920" s="5">
        <f>(EXP(GAMMALN(1/3))*(1-_xlfn.GAMMA.DIST((A920^3)/(3*datos!$B$2),1/3,1,TRUE))-$F$1)/($F$2-$F$1)</f>
        <v>4.8789964891371239E-2</v>
      </c>
      <c r="C920" s="1">
        <v>-0.46667599999999998</v>
      </c>
      <c r="D920">
        <v>916</v>
      </c>
      <c r="E920" s="1">
        <v>4.8789800000000001E-2</v>
      </c>
      <c r="F920" s="5">
        <f t="shared" si="48"/>
        <v>1.6489137123765207E-7</v>
      </c>
      <c r="I920">
        <v>916</v>
      </c>
      <c r="J920" s="1">
        <v>4.8789800000000001E-2</v>
      </c>
      <c r="K920" s="27">
        <f t="shared" si="49"/>
        <v>1.6489137123765207E-7</v>
      </c>
    </row>
    <row r="921" spans="1:11">
      <c r="A921" s="1">
        <f t="shared" si="47"/>
        <v>0.91650000000000009</v>
      </c>
      <c r="B921" s="5">
        <f>(EXP(GAMMALN(1/3))*(1-_xlfn.GAMMA.DIST((A921^3)/(3*datos!$B$2),1/3,1,TRUE))-$F$1)/($F$2-$F$1)</f>
        <v>4.8157251520222072E-2</v>
      </c>
      <c r="C921" s="1">
        <v>-0.465698</v>
      </c>
      <c r="D921">
        <v>917</v>
      </c>
      <c r="E921" s="1">
        <v>4.8157100000000001E-2</v>
      </c>
      <c r="F921" s="5">
        <f t="shared" si="48"/>
        <v>1.5152022207060023E-7</v>
      </c>
      <c r="I921">
        <v>917</v>
      </c>
      <c r="J921" s="1">
        <v>4.8157100000000001E-2</v>
      </c>
      <c r="K921" s="27">
        <f t="shared" si="49"/>
        <v>1.5152022207060023E-7</v>
      </c>
    </row>
    <row r="922" spans="1:11">
      <c r="A922" s="1">
        <f t="shared" si="47"/>
        <v>0.91750000000000009</v>
      </c>
      <c r="B922" s="5">
        <f>(EXP(GAMMALN(1/3))*(1-_xlfn.GAMMA.DIST((A922^3)/(3*datos!$B$2),1/3,1,TRUE))-$F$1)/($F$2-$F$1)</f>
        <v>4.7525865408949999E-2</v>
      </c>
      <c r="C922" s="1">
        <v>-0.46472000000000002</v>
      </c>
      <c r="D922">
        <v>918</v>
      </c>
      <c r="E922" s="1">
        <v>4.7525699999999997E-2</v>
      </c>
      <c r="F922" s="5">
        <f t="shared" si="48"/>
        <v>1.6540895000222156E-7</v>
      </c>
      <c r="I922">
        <v>918</v>
      </c>
      <c r="J922" s="1">
        <v>4.7525699999999997E-2</v>
      </c>
      <c r="K922" s="27">
        <f t="shared" si="49"/>
        <v>1.6540895000222156E-7</v>
      </c>
    </row>
    <row r="923" spans="1:11">
      <c r="A923" s="1">
        <f t="shared" si="47"/>
        <v>0.91850000000000009</v>
      </c>
      <c r="B923" s="5">
        <f>(EXP(GAMMALN(1/3))*(1-_xlfn.GAMMA.DIST((A923^3)/(3*datos!$B$2),1/3,1,TRUE))-$F$1)/($F$2-$F$1)</f>
        <v>4.6895806662150034E-2</v>
      </c>
      <c r="C923" s="1">
        <v>-0.46374199999999999</v>
      </c>
      <c r="D923">
        <v>919</v>
      </c>
      <c r="E923" s="1">
        <v>4.6895699999999998E-2</v>
      </c>
      <c r="F923" s="5">
        <f t="shared" si="48"/>
        <v>1.0666215003590773E-7</v>
      </c>
      <c r="I923">
        <v>919</v>
      </c>
      <c r="J923" s="1">
        <v>4.6895600000000003E-2</v>
      </c>
      <c r="K923" s="27">
        <f t="shared" si="49"/>
        <v>2.066621500318444E-7</v>
      </c>
    </row>
    <row r="924" spans="1:11">
      <c r="A924" s="1">
        <f t="shared" si="47"/>
        <v>0.9195000000000001</v>
      </c>
      <c r="B924" s="5">
        <f>(EXP(GAMMALN(1/3))*(1-_xlfn.GAMMA.DIST((A924^3)/(3*datos!$B$2),1/3,1,TRUE))-$F$1)/($F$2-$F$1)</f>
        <v>4.6267075375182883E-2</v>
      </c>
      <c r="C924" s="1">
        <v>-0.46276400000000001</v>
      </c>
      <c r="D924">
        <v>920</v>
      </c>
      <c r="E924" s="1">
        <v>4.62669E-2</v>
      </c>
      <c r="F924" s="5">
        <f t="shared" si="48"/>
        <v>1.7537518288285314E-7</v>
      </c>
      <c r="I924">
        <v>920</v>
      </c>
      <c r="J924" s="1">
        <v>4.62669E-2</v>
      </c>
      <c r="K924" s="27">
        <f t="shared" si="49"/>
        <v>1.7537518288285314E-7</v>
      </c>
    </row>
    <row r="925" spans="1:11">
      <c r="A925" s="1">
        <f t="shared" si="47"/>
        <v>0.9205000000000001</v>
      </c>
      <c r="B925" s="5">
        <f>(EXP(GAMMALN(1/3))*(1-_xlfn.GAMMA.DIST((A925^3)/(3*datos!$B$2),1/3,1,TRUE))-$F$1)/($F$2-$F$1)</f>
        <v>4.5639671634171215E-2</v>
      </c>
      <c r="C925" s="1">
        <v>-0.46178599999999997</v>
      </c>
      <c r="D925">
        <v>921</v>
      </c>
      <c r="E925" s="1">
        <v>4.56395E-2</v>
      </c>
      <c r="F925" s="5">
        <f t="shared" si="48"/>
        <v>1.7163417121573987E-7</v>
      </c>
      <c r="I925">
        <v>921</v>
      </c>
      <c r="J925" s="1">
        <v>4.56395E-2</v>
      </c>
      <c r="K925" s="27">
        <f t="shared" si="49"/>
        <v>1.7163417121573987E-7</v>
      </c>
    </row>
    <row r="926" spans="1:11">
      <c r="A926" s="1">
        <f t="shared" si="47"/>
        <v>0.9215000000000001</v>
      </c>
      <c r="B926" s="5">
        <f>(EXP(GAMMALN(1/3))*(1-_xlfn.GAMMA.DIST((A926^3)/(3*datos!$B$2),1/3,1,TRUE))-$F$1)/($F$2-$F$1)</f>
        <v>4.501359551599983E-2</v>
      </c>
      <c r="C926" s="1">
        <v>-0.460808</v>
      </c>
      <c r="D926">
        <v>922</v>
      </c>
      <c r="E926" s="1">
        <v>4.5013400000000002E-2</v>
      </c>
      <c r="F926" s="5">
        <f t="shared" si="48"/>
        <v>1.9551599982764456E-7</v>
      </c>
      <c r="I926">
        <v>922</v>
      </c>
      <c r="J926" s="1">
        <v>4.5013400000000002E-2</v>
      </c>
      <c r="K926" s="27">
        <f t="shared" si="49"/>
        <v>1.9551599982764456E-7</v>
      </c>
    </row>
    <row r="927" spans="1:11">
      <c r="A927" s="1">
        <f t="shared" si="47"/>
        <v>0.9225000000000001</v>
      </c>
      <c r="B927" s="5">
        <f>(EXP(GAMMALN(1/3))*(1-_xlfn.GAMMA.DIST((A927^3)/(3*datos!$B$2),1/3,1,TRUE))-$F$1)/($F$2-$F$1)</f>
        <v>4.4388847088312582E-2</v>
      </c>
      <c r="C927" s="1">
        <v>-0.45982899999999999</v>
      </c>
      <c r="D927">
        <v>923</v>
      </c>
      <c r="E927" s="1">
        <v>4.4388700000000003E-2</v>
      </c>
      <c r="F927" s="5">
        <f t="shared" si="48"/>
        <v>1.4708831257842503E-7</v>
      </c>
      <c r="I927">
        <v>923</v>
      </c>
      <c r="J927" s="1">
        <v>4.4388700000000003E-2</v>
      </c>
      <c r="K927" s="27">
        <f t="shared" si="49"/>
        <v>1.4708831257842503E-7</v>
      </c>
    </row>
    <row r="928" spans="1:11">
      <c r="A928" s="1">
        <f t="shared" si="47"/>
        <v>0.9235000000000001</v>
      </c>
      <c r="B928" s="5">
        <f>(EXP(GAMMALN(1/3))*(1-_xlfn.GAMMA.DIST((A928^3)/(3*datos!$B$2),1/3,1,TRUE))-$F$1)/($F$2-$F$1)</f>
        <v>4.376542640951267E-2</v>
      </c>
      <c r="C928" s="1">
        <v>-0.45885100000000001</v>
      </c>
      <c r="D928">
        <v>924</v>
      </c>
      <c r="E928" s="1">
        <v>4.37653E-2</v>
      </c>
      <c r="F928" s="5">
        <f t="shared" si="48"/>
        <v>1.2640951266990053E-7</v>
      </c>
      <c r="I928">
        <v>924</v>
      </c>
      <c r="J928" s="1">
        <v>4.37653E-2</v>
      </c>
      <c r="K928" s="27">
        <f t="shared" si="49"/>
        <v>1.2640951266990053E-7</v>
      </c>
    </row>
    <row r="929" spans="1:11">
      <c r="A929" s="1">
        <f t="shared" si="47"/>
        <v>0.9245000000000001</v>
      </c>
      <c r="B929" s="5">
        <f>(EXP(GAMMALN(1/3))*(1-_xlfn.GAMMA.DIST((A929^3)/(3*datos!$B$2),1/3,1,TRUE))-$F$1)/($F$2-$F$1)</f>
        <v>4.3143333528760409E-2</v>
      </c>
      <c r="C929" s="1">
        <v>-0.45787299999999997</v>
      </c>
      <c r="D929">
        <v>925</v>
      </c>
      <c r="E929" s="1">
        <v>4.31432E-2</v>
      </c>
      <c r="F929" s="5">
        <f t="shared" si="48"/>
        <v>1.3352876040984007E-7</v>
      </c>
      <c r="I929">
        <v>925</v>
      </c>
      <c r="J929" s="1">
        <v>4.31432E-2</v>
      </c>
      <c r="K929" s="27">
        <f t="shared" si="49"/>
        <v>1.3352876040984007E-7</v>
      </c>
    </row>
    <row r="930" spans="1:11">
      <c r="A930" s="1">
        <f t="shared" si="47"/>
        <v>0.9255000000000001</v>
      </c>
      <c r="B930" s="5">
        <f>(EXP(GAMMALN(1/3))*(1-_xlfn.GAMMA.DIST((A930^3)/(3*datos!$B$2),1/3,1,TRUE))-$F$1)/($F$2-$F$1)</f>
        <v>4.2522568485972766E-2</v>
      </c>
      <c r="C930" s="1">
        <v>-0.45689400000000002</v>
      </c>
      <c r="D930">
        <v>926</v>
      </c>
      <c r="E930" s="1">
        <v>4.2522400000000002E-2</v>
      </c>
      <c r="F930" s="5">
        <f t="shared" si="48"/>
        <v>1.6848597276380994E-7</v>
      </c>
      <c r="I930">
        <v>926</v>
      </c>
      <c r="J930" s="1">
        <v>4.2522400000000002E-2</v>
      </c>
      <c r="K930" s="27">
        <f t="shared" si="49"/>
        <v>1.6848597276380994E-7</v>
      </c>
    </row>
    <row r="931" spans="1:11">
      <c r="A931" s="1">
        <f t="shared" si="47"/>
        <v>0.9265000000000001</v>
      </c>
      <c r="B931" s="5">
        <f>(EXP(GAMMALN(1/3))*(1-_xlfn.GAMMA.DIST((A931^3)/(3*datos!$B$2),1/3,1,TRUE))-$F$1)/($F$2-$F$1)</f>
        <v>4.1903131311822731E-2</v>
      </c>
      <c r="C931" s="1">
        <v>-0.45591599999999999</v>
      </c>
      <c r="D931">
        <v>927</v>
      </c>
      <c r="E931" s="1">
        <v>4.1903000000000003E-2</v>
      </c>
      <c r="F931" s="5">
        <f t="shared" si="48"/>
        <v>1.3131182272779762E-7</v>
      </c>
      <c r="I931">
        <v>927</v>
      </c>
      <c r="J931" s="1">
        <v>4.1903000000000003E-2</v>
      </c>
      <c r="K931" s="27">
        <f t="shared" si="49"/>
        <v>1.3131182272779762E-7</v>
      </c>
    </row>
    <row r="932" spans="1:11">
      <c r="A932" s="1">
        <f t="shared" si="47"/>
        <v>0.9275000000000001</v>
      </c>
      <c r="B932" s="5">
        <f>(EXP(GAMMALN(1/3))*(1-_xlfn.GAMMA.DIST((A932^3)/(3*datos!$B$2),1/3,1,TRUE))-$F$1)/($F$2-$F$1)</f>
        <v>4.1285022027738705E-2</v>
      </c>
      <c r="C932" s="1">
        <v>-0.45493800000000001</v>
      </c>
      <c r="D932">
        <v>928</v>
      </c>
      <c r="E932" s="1">
        <v>4.1284899999999999E-2</v>
      </c>
      <c r="F932" s="5">
        <f t="shared" si="48"/>
        <v>1.2202773870539918E-7</v>
      </c>
      <c r="I932">
        <v>928</v>
      </c>
      <c r="J932" s="1">
        <v>4.1284899999999999E-2</v>
      </c>
      <c r="K932" s="27">
        <f t="shared" si="49"/>
        <v>1.2202773870539918E-7</v>
      </c>
    </row>
    <row r="933" spans="1:11">
      <c r="A933" s="1">
        <f t="shared" si="47"/>
        <v>0.9285000000000001</v>
      </c>
      <c r="B933" s="5">
        <f>(EXP(GAMMALN(1/3))*(1-_xlfn.GAMMA.DIST((A933^3)/(3*datos!$B$2),1/3,1,TRUE))-$F$1)/($F$2-$F$1)</f>
        <v>4.0668240645903651E-2</v>
      </c>
      <c r="C933" s="1">
        <v>-0.453959</v>
      </c>
      <c r="D933">
        <v>929</v>
      </c>
      <c r="E933" s="1">
        <v>4.0668099999999999E-2</v>
      </c>
      <c r="F933" s="5">
        <f t="shared" si="48"/>
        <v>1.4064590365264751E-7</v>
      </c>
      <c r="I933">
        <v>929</v>
      </c>
      <c r="J933" s="1">
        <v>4.0668099999999999E-2</v>
      </c>
      <c r="K933" s="27">
        <f t="shared" si="49"/>
        <v>1.4064590365264751E-7</v>
      </c>
    </row>
    <row r="934" spans="1:11">
      <c r="A934" s="1">
        <f t="shared" si="47"/>
        <v>0.9295000000000001</v>
      </c>
      <c r="B934" s="5">
        <f>(EXP(GAMMALN(1/3))*(1-_xlfn.GAMMA.DIST((A934^3)/(3*datos!$B$2),1/3,1,TRUE))-$F$1)/($F$2-$F$1)</f>
        <v>4.0052787169255331E-2</v>
      </c>
      <c r="C934" s="1">
        <v>-0.45298100000000002</v>
      </c>
      <c r="D934">
        <v>930</v>
      </c>
      <c r="E934" s="1">
        <v>4.0052600000000001E-2</v>
      </c>
      <c r="F934" s="5">
        <f t="shared" si="48"/>
        <v>1.8716925533068807E-7</v>
      </c>
      <c r="I934">
        <v>930</v>
      </c>
      <c r="J934" s="1">
        <v>4.0052600000000001E-2</v>
      </c>
      <c r="K934" s="27">
        <f t="shared" si="49"/>
        <v>1.8716925533068807E-7</v>
      </c>
    </row>
    <row r="935" spans="1:11">
      <c r="A935" s="1">
        <f t="shared" si="47"/>
        <v>0.9305000000000001</v>
      </c>
      <c r="B935" s="5">
        <f>(EXP(GAMMALN(1/3))*(1-_xlfn.GAMMA.DIST((A935^3)/(3*datos!$B$2),1/3,1,TRUE))-$F$1)/($F$2-$F$1)</f>
        <v>3.9438661591486658E-2</v>
      </c>
      <c r="C935" s="1">
        <v>-0.45200200000000001</v>
      </c>
      <c r="D935">
        <v>931</v>
      </c>
      <c r="E935" s="1">
        <v>3.9438500000000001E-2</v>
      </c>
      <c r="F935" s="5">
        <f t="shared" si="48"/>
        <v>1.6159148665678691E-7</v>
      </c>
      <c r="I935">
        <v>931</v>
      </c>
      <c r="J935" s="1">
        <v>3.9438500000000001E-2</v>
      </c>
      <c r="K935" s="27">
        <f t="shared" si="49"/>
        <v>1.6159148665678691E-7</v>
      </c>
    </row>
    <row r="936" spans="1:11">
      <c r="A936" s="1">
        <f t="shared" si="47"/>
        <v>0.93150000000000011</v>
      </c>
      <c r="B936" s="5">
        <f>(EXP(GAMMALN(1/3))*(1-_xlfn.GAMMA.DIST((A936^3)/(3*datos!$B$2),1/3,1,TRUE))-$F$1)/($F$2-$F$1)</f>
        <v>3.8825863897044566E-2</v>
      </c>
      <c r="C936" s="1">
        <v>-0.45102399999999998</v>
      </c>
      <c r="D936">
        <v>932</v>
      </c>
      <c r="E936" s="1">
        <v>3.8825699999999998E-2</v>
      </c>
      <c r="F936" s="5">
        <f t="shared" si="48"/>
        <v>1.6389704456803988E-7</v>
      </c>
      <c r="I936">
        <v>932</v>
      </c>
      <c r="J936" s="1">
        <v>3.8825699999999998E-2</v>
      </c>
      <c r="K936" s="27">
        <f t="shared" si="49"/>
        <v>1.6389704456803988E-7</v>
      </c>
    </row>
    <row r="937" spans="1:11">
      <c r="A937" s="1">
        <f t="shared" si="47"/>
        <v>0.93250000000000011</v>
      </c>
      <c r="B937" s="5">
        <f>(EXP(GAMMALN(1/3))*(1-_xlfn.GAMMA.DIST((A937^3)/(3*datos!$B$2),1/3,1,TRUE))-$F$1)/($F$2-$F$1)</f>
        <v>3.8214394061131501E-2</v>
      </c>
      <c r="C937" s="1">
        <v>-0.450046</v>
      </c>
      <c r="D937">
        <v>933</v>
      </c>
      <c r="E937" s="1">
        <v>3.8214199999999997E-2</v>
      </c>
      <c r="F937" s="5">
        <f t="shared" si="48"/>
        <v>1.9406113150460813E-7</v>
      </c>
      <c r="I937">
        <v>933</v>
      </c>
      <c r="J937" s="1">
        <v>3.8214199999999997E-2</v>
      </c>
      <c r="K937" s="27">
        <f t="shared" si="49"/>
        <v>1.9406113150460813E-7</v>
      </c>
    </row>
    <row r="938" spans="1:11">
      <c r="A938" s="1">
        <f t="shared" si="47"/>
        <v>0.93350000000000011</v>
      </c>
      <c r="B938" s="5">
        <f>(EXP(GAMMALN(1/3))*(1-_xlfn.GAMMA.DIST((A938^3)/(3*datos!$B$2),1/3,1,TRUE))-$F$1)/($F$2-$F$1)</f>
        <v>3.7604252049705203E-2</v>
      </c>
      <c r="C938" s="1">
        <v>-0.44906699999999999</v>
      </c>
      <c r="D938">
        <v>934</v>
      </c>
      <c r="E938" s="1">
        <v>3.7604100000000001E-2</v>
      </c>
      <c r="F938" s="5">
        <f t="shared" si="48"/>
        <v>1.5204970520155126E-7</v>
      </c>
      <c r="I938">
        <v>934</v>
      </c>
      <c r="J938" s="1">
        <v>3.7604100000000001E-2</v>
      </c>
      <c r="K938" s="27">
        <f t="shared" si="49"/>
        <v>1.5204970520155126E-7</v>
      </c>
    </row>
    <row r="939" spans="1:11">
      <c r="A939" s="1">
        <f t="shared" si="47"/>
        <v>0.93450000000000011</v>
      </c>
      <c r="B939" s="5">
        <f>(EXP(GAMMALN(1/3))*(1-_xlfn.GAMMA.DIST((A939^3)/(3*datos!$B$2),1/3,1,TRUE))-$F$1)/($F$2-$F$1)</f>
        <v>3.6995437819479796E-2</v>
      </c>
      <c r="C939" s="1">
        <v>-0.44808900000000002</v>
      </c>
      <c r="D939">
        <v>935</v>
      </c>
      <c r="E939" s="1">
        <v>3.6995300000000002E-2</v>
      </c>
      <c r="F939" s="5">
        <f t="shared" si="48"/>
        <v>1.3781947979379927E-7</v>
      </c>
      <c r="I939">
        <v>935</v>
      </c>
      <c r="J939" s="1">
        <v>3.6995300000000002E-2</v>
      </c>
      <c r="K939" s="27">
        <f t="shared" si="49"/>
        <v>1.3781947979379927E-7</v>
      </c>
    </row>
    <row r="940" spans="1:11">
      <c r="A940" s="1">
        <f t="shared" si="47"/>
        <v>0.93550000000000011</v>
      </c>
      <c r="B940" s="5">
        <f>(EXP(GAMMALN(1/3))*(1-_xlfn.GAMMA.DIST((A940^3)/(3*datos!$B$2),1/3,1,TRUE))-$F$1)/($F$2-$F$1)</f>
        <v>3.6387951317926021E-2</v>
      </c>
      <c r="C940" s="1">
        <v>-0.44711099999999998</v>
      </c>
      <c r="D940">
        <v>936</v>
      </c>
      <c r="E940" s="1">
        <v>3.6387799999999998E-2</v>
      </c>
      <c r="F940" s="5">
        <f t="shared" si="48"/>
        <v>1.5131792602263161E-7</v>
      </c>
      <c r="I940">
        <v>936</v>
      </c>
      <c r="J940" s="1">
        <v>3.6387799999999998E-2</v>
      </c>
      <c r="K940" s="27">
        <f t="shared" si="49"/>
        <v>1.5131792602263161E-7</v>
      </c>
    </row>
    <row r="941" spans="1:11">
      <c r="A941" s="1">
        <f t="shared" si="47"/>
        <v>0.93650000000000011</v>
      </c>
      <c r="B941" s="5">
        <f>(EXP(GAMMALN(1/3))*(1-_xlfn.GAMMA.DIST((A941^3)/(3*datos!$B$2),1/3,1,TRUE))-$F$1)/($F$2-$F$1)</f>
        <v>3.5781792483272817E-2</v>
      </c>
      <c r="C941" s="1">
        <v>-0.446133</v>
      </c>
      <c r="D941">
        <v>937</v>
      </c>
      <c r="E941" s="1">
        <v>3.5781599999999997E-2</v>
      </c>
      <c r="F941" s="5">
        <f t="shared" si="48"/>
        <v>1.924832728206205E-7</v>
      </c>
      <c r="I941">
        <v>937</v>
      </c>
      <c r="J941" s="1">
        <v>3.5781599999999997E-2</v>
      </c>
      <c r="K941" s="27">
        <f t="shared" si="49"/>
        <v>1.924832728206205E-7</v>
      </c>
    </row>
    <row r="942" spans="1:11">
      <c r="A942" s="1">
        <f t="shared" si="47"/>
        <v>0.93750000000000011</v>
      </c>
      <c r="B942" s="5">
        <f>(EXP(GAMMALN(1/3))*(1-_xlfn.GAMMA.DIST((A942^3)/(3*datos!$B$2),1/3,1,TRUE))-$F$1)/($F$2-$F$1)</f>
        <v>3.5176961244508073E-2</v>
      </c>
      <c r="C942" s="1">
        <v>-0.44515399999999999</v>
      </c>
      <c r="D942">
        <v>938</v>
      </c>
      <c r="E942" s="1">
        <v>3.5176800000000001E-2</v>
      </c>
      <c r="F942" s="5">
        <f t="shared" si="48"/>
        <v>1.6124450807203372E-7</v>
      </c>
      <c r="I942">
        <v>938</v>
      </c>
      <c r="J942" s="1">
        <v>3.5176800000000001E-2</v>
      </c>
      <c r="K942" s="27">
        <f t="shared" si="49"/>
        <v>1.6124450807203372E-7</v>
      </c>
    </row>
    <row r="943" spans="1:11">
      <c r="A943" s="1">
        <f t="shared" si="47"/>
        <v>0.93850000000000011</v>
      </c>
      <c r="B943" s="5">
        <f>(EXP(GAMMALN(1/3))*(1-_xlfn.GAMMA.DIST((A943^3)/(3*datos!$B$2),1/3,1,TRUE))-$F$1)/($F$2-$F$1)</f>
        <v>3.4573457521380024E-2</v>
      </c>
      <c r="C943" s="1">
        <v>-0.44417600000000002</v>
      </c>
      <c r="D943">
        <v>939</v>
      </c>
      <c r="E943" s="1">
        <v>3.4573300000000001E-2</v>
      </c>
      <c r="F943" s="5">
        <f t="shared" si="48"/>
        <v>1.5752138002311789E-7</v>
      </c>
      <c r="I943">
        <v>939</v>
      </c>
      <c r="J943" s="1">
        <v>3.4573300000000001E-2</v>
      </c>
      <c r="K943" s="27">
        <f t="shared" si="49"/>
        <v>1.5752138002311789E-7</v>
      </c>
    </row>
    <row r="944" spans="1:11">
      <c r="A944" s="1">
        <f t="shared" si="47"/>
        <v>0.93950000000000011</v>
      </c>
      <c r="B944" s="5">
        <f>(EXP(GAMMALN(1/3))*(1-_xlfn.GAMMA.DIST((A944^3)/(3*datos!$B$2),1/3,1,TRUE))-$F$1)/($F$2-$F$1)</f>
        <v>3.3971281224398728E-2</v>
      </c>
      <c r="C944" s="1">
        <v>-0.44319799999999998</v>
      </c>
      <c r="D944">
        <v>940</v>
      </c>
      <c r="E944" s="1">
        <v>3.3971099999999997E-2</v>
      </c>
      <c r="F944" s="5">
        <f t="shared" si="48"/>
        <v>1.8122439873063945E-7</v>
      </c>
      <c r="I944">
        <v>940</v>
      </c>
      <c r="J944" s="1">
        <v>3.3971099999999997E-2</v>
      </c>
      <c r="K944" s="27">
        <f t="shared" si="49"/>
        <v>1.8122439873063945E-7</v>
      </c>
    </row>
    <row r="945" spans="1:11">
      <c r="A945" s="1">
        <f t="shared" si="47"/>
        <v>0.94050000000000011</v>
      </c>
      <c r="B945" s="5">
        <f>(EXP(GAMMALN(1/3))*(1-_xlfn.GAMMA.DIST((A945^3)/(3*datos!$B$2),1/3,1,TRUE))-$F$1)/($F$2-$F$1)</f>
        <v>3.3370432254838045E-2</v>
      </c>
      <c r="C945" s="1">
        <v>-0.44222</v>
      </c>
      <c r="D945">
        <v>941</v>
      </c>
      <c r="E945" s="1">
        <v>3.3370299999999999E-2</v>
      </c>
      <c r="F945" s="5">
        <f t="shared" si="48"/>
        <v>1.3225483804640836E-7</v>
      </c>
      <c r="I945">
        <v>941</v>
      </c>
      <c r="J945" s="1">
        <v>3.3370299999999999E-2</v>
      </c>
      <c r="K945" s="27">
        <f t="shared" si="49"/>
        <v>1.3225483804640836E-7</v>
      </c>
    </row>
    <row r="946" spans="1:11">
      <c r="A946" s="1">
        <f t="shared" si="47"/>
        <v>0.94150000000000011</v>
      </c>
      <c r="B946" s="5">
        <f>(EXP(GAMMALN(1/3))*(1-_xlfn.GAMMA.DIST((A946^3)/(3*datos!$B$2),1/3,1,TRUE))-$F$1)/($F$2-$F$1)</f>
        <v>3.2770910504737037E-2</v>
      </c>
      <c r="C946" s="1">
        <v>-0.44124200000000002</v>
      </c>
      <c r="D946">
        <v>942</v>
      </c>
      <c r="E946" s="1">
        <v>3.2770800000000003E-2</v>
      </c>
      <c r="F946" s="5">
        <f t="shared" si="48"/>
        <v>1.1050473703450026E-7</v>
      </c>
      <c r="I946">
        <v>942</v>
      </c>
      <c r="J946" s="1">
        <v>3.27707E-2</v>
      </c>
      <c r="K946" s="27">
        <f t="shared" si="49"/>
        <v>2.1050473703737582E-7</v>
      </c>
    </row>
    <row r="947" spans="1:11">
      <c r="A947" s="1">
        <f t="shared" si="47"/>
        <v>0.94250000000000012</v>
      </c>
      <c r="B947" s="5">
        <f>(EXP(GAMMALN(1/3))*(1-_xlfn.GAMMA.DIST((A947^3)/(3*datos!$B$2),1/3,1,TRUE))-$F$1)/($F$2-$F$1)</f>
        <v>3.2172715856902276E-2</v>
      </c>
      <c r="C947" s="1">
        <v>-0.44026500000000002</v>
      </c>
      <c r="D947">
        <v>943</v>
      </c>
      <c r="E947" s="1">
        <v>3.2172600000000003E-2</v>
      </c>
      <c r="F947" s="5">
        <f t="shared" si="48"/>
        <v>1.1585690227328138E-7</v>
      </c>
      <c r="I947">
        <v>943</v>
      </c>
      <c r="J947" s="1">
        <v>3.2172600000000003E-2</v>
      </c>
      <c r="K947" s="27">
        <f t="shared" si="49"/>
        <v>1.1585690227328138E-7</v>
      </c>
    </row>
    <row r="948" spans="1:11">
      <c r="A948" s="1">
        <f t="shared" si="47"/>
        <v>0.94350000000000012</v>
      </c>
      <c r="B948" s="5">
        <f>(EXP(GAMMALN(1/3))*(1-_xlfn.GAMMA.DIST((A948^3)/(3*datos!$B$2),1/3,1,TRUE))-$F$1)/($F$2-$F$1)</f>
        <v>3.1575848184909931E-2</v>
      </c>
      <c r="C948" s="1">
        <v>-0.43928699999999998</v>
      </c>
      <c r="D948">
        <v>944</v>
      </c>
      <c r="E948" s="1">
        <v>3.1575699999999998E-2</v>
      </c>
      <c r="F948" s="5">
        <f t="shared" si="48"/>
        <v>1.4818490993301348E-7</v>
      </c>
      <c r="I948">
        <v>944</v>
      </c>
      <c r="J948" s="1">
        <v>3.1575699999999998E-2</v>
      </c>
      <c r="K948" s="27">
        <f t="shared" si="49"/>
        <v>1.4818490993301348E-7</v>
      </c>
    </row>
    <row r="949" spans="1:11">
      <c r="A949" s="1">
        <f t="shared" si="47"/>
        <v>0.94450000000000012</v>
      </c>
      <c r="B949" s="5">
        <f>(EXP(GAMMALN(1/3))*(1-_xlfn.GAMMA.DIST((A949^3)/(3*datos!$B$2),1/3,1,TRUE))-$F$1)/($F$2-$F$1)</f>
        <v>3.0980307353107833E-2</v>
      </c>
      <c r="C949" s="1">
        <v>-0.438309</v>
      </c>
      <c r="D949">
        <v>945</v>
      </c>
      <c r="E949" s="1">
        <v>3.0980199999999999E-2</v>
      </c>
      <c r="F949" s="5">
        <f t="shared" si="48"/>
        <v>1.0735310783382968E-7</v>
      </c>
      <c r="I949">
        <v>945</v>
      </c>
      <c r="J949" s="1">
        <v>3.09801E-2</v>
      </c>
      <c r="K949" s="27">
        <f t="shared" si="49"/>
        <v>2.0735310783323579E-7</v>
      </c>
    </row>
    <row r="950" spans="1:11">
      <c r="A950" s="1">
        <f t="shared" si="47"/>
        <v>0.94550000000000012</v>
      </c>
      <c r="B950" s="5">
        <f>(EXP(GAMMALN(1/3))*(1-_xlfn.GAMMA.DIST((A950^3)/(3*datos!$B$2),1/3,1,TRUE))-$F$1)/($F$2-$F$1)</f>
        <v>3.0386093216618389E-2</v>
      </c>
      <c r="C950" s="1">
        <v>-0.437332</v>
      </c>
      <c r="D950">
        <v>946</v>
      </c>
      <c r="E950" s="1">
        <v>3.03859E-2</v>
      </c>
      <c r="F950" s="5">
        <f t="shared" si="48"/>
        <v>1.9321661838891946E-7</v>
      </c>
      <c r="I950">
        <v>946</v>
      </c>
      <c r="J950" s="1">
        <v>3.03859E-2</v>
      </c>
      <c r="K950" s="27">
        <f t="shared" si="49"/>
        <v>1.9321661838891946E-7</v>
      </c>
    </row>
    <row r="951" spans="1:11">
      <c r="A951" s="1">
        <f t="shared" si="47"/>
        <v>0.94650000000000012</v>
      </c>
      <c r="B951" s="5">
        <f>(EXP(GAMMALN(1/3))*(1-_xlfn.GAMMA.DIST((A951^3)/(3*datos!$B$2),1/3,1,TRUE))-$F$1)/($F$2-$F$1)</f>
        <v>2.9793205621341627E-2</v>
      </c>
      <c r="C951" s="1">
        <v>-0.43635499999999999</v>
      </c>
      <c r="D951">
        <v>947</v>
      </c>
      <c r="E951" s="1">
        <v>2.9793099999999999E-2</v>
      </c>
      <c r="F951" s="5">
        <f t="shared" si="48"/>
        <v>1.0562134162769854E-7</v>
      </c>
      <c r="I951">
        <v>947</v>
      </c>
      <c r="J951" s="1">
        <v>2.9793E-2</v>
      </c>
      <c r="K951" s="27">
        <f t="shared" si="49"/>
        <v>2.0562134162710466E-7</v>
      </c>
    </row>
    <row r="952" spans="1:11">
      <c r="A952" s="1">
        <f t="shared" si="47"/>
        <v>0.94750000000000012</v>
      </c>
      <c r="B952" s="5">
        <f>(EXP(GAMMALN(1/3))*(1-_xlfn.GAMMA.DIST((A952^3)/(3*datos!$B$2),1/3,1,TRUE))-$F$1)/($F$2-$F$1)</f>
        <v>2.9201644403956926E-2</v>
      </c>
      <c r="C952" s="1">
        <v>-0.43537700000000001</v>
      </c>
      <c r="D952">
        <v>948</v>
      </c>
      <c r="E952" s="1">
        <v>2.9201499999999998E-2</v>
      </c>
      <c r="F952" s="5">
        <f t="shared" si="48"/>
        <v>1.444039569274691E-7</v>
      </c>
      <c r="I952">
        <v>948</v>
      </c>
      <c r="J952" s="1">
        <v>2.9201499999999998E-2</v>
      </c>
      <c r="K952" s="27">
        <f t="shared" si="49"/>
        <v>1.444039569274691E-7</v>
      </c>
    </row>
    <row r="953" spans="1:11">
      <c r="A953" s="1">
        <f t="shared" si="47"/>
        <v>0.94850000000000012</v>
      </c>
      <c r="B953" s="5">
        <f>(EXP(GAMMALN(1/3))*(1-_xlfn.GAMMA.DIST((A953^3)/(3*datos!$B$2),1/3,1,TRUE))-$F$1)/($F$2-$F$1)</f>
        <v>2.8611409391927051E-2</v>
      </c>
      <c r="C953" s="1">
        <v>-0.43440000000000001</v>
      </c>
      <c r="D953">
        <v>949</v>
      </c>
      <c r="E953" s="1">
        <v>2.8611299999999999E-2</v>
      </c>
      <c r="F953" s="5">
        <f t="shared" si="48"/>
        <v>1.0939192705144984E-7</v>
      </c>
      <c r="I953">
        <v>949</v>
      </c>
      <c r="J953" s="1">
        <v>2.86112E-2</v>
      </c>
      <c r="K953" s="27">
        <f t="shared" si="49"/>
        <v>2.0939192705085596E-7</v>
      </c>
    </row>
    <row r="954" spans="1:11">
      <c r="A954" s="1">
        <f t="shared" si="47"/>
        <v>0.94950000000000012</v>
      </c>
      <c r="B954" s="5">
        <f>(EXP(GAMMALN(1/3))*(1-_xlfn.GAMMA.DIST((A954^3)/(3*datos!$B$2),1/3,1,TRUE))-$F$1)/($F$2-$F$1)</f>
        <v>2.8022500403501287E-2</v>
      </c>
      <c r="C954" s="1">
        <v>-0.433423</v>
      </c>
      <c r="D954">
        <v>950</v>
      </c>
      <c r="E954" s="1">
        <v>2.80223E-2</v>
      </c>
      <c r="F954" s="5">
        <f t="shared" si="48"/>
        <v>2.0040350128675E-7</v>
      </c>
      <c r="I954">
        <v>950</v>
      </c>
      <c r="J954" s="1">
        <v>2.80223E-2</v>
      </c>
      <c r="K954" s="27">
        <f t="shared" si="49"/>
        <v>2.0040350128675E-7</v>
      </c>
    </row>
    <row r="955" spans="1:11">
      <c r="A955" s="1">
        <f t="shared" si="47"/>
        <v>0.95050000000000012</v>
      </c>
      <c r="B955" s="5">
        <f>(EXP(GAMMALN(1/3))*(1-_xlfn.GAMMA.DIST((A955^3)/(3*datos!$B$2),1/3,1,TRUE))-$F$1)/($F$2-$F$1)</f>
        <v>2.7434917247718113E-2</v>
      </c>
      <c r="C955" s="1">
        <v>-0.43244700000000003</v>
      </c>
      <c r="D955">
        <v>951</v>
      </c>
      <c r="E955" s="1">
        <v>2.7434799999999999E-2</v>
      </c>
      <c r="F955" s="5">
        <f t="shared" si="48"/>
        <v>1.172477181142495E-7</v>
      </c>
      <c r="I955">
        <v>951</v>
      </c>
      <c r="J955" s="1">
        <v>2.7434799999999999E-2</v>
      </c>
      <c r="K955" s="27">
        <f t="shared" si="49"/>
        <v>1.172477181142495E-7</v>
      </c>
    </row>
    <row r="956" spans="1:11">
      <c r="A956" s="1">
        <f t="shared" si="47"/>
        <v>0.95150000000000012</v>
      </c>
      <c r="B956" s="5">
        <f>(EXP(GAMMALN(1/3))*(1-_xlfn.GAMMA.DIST((A956^3)/(3*datos!$B$2),1/3,1,TRUE))-$F$1)/($F$2-$F$1)</f>
        <v>2.6848659724409665E-2</v>
      </c>
      <c r="C956" s="1">
        <v>-0.43147000000000002</v>
      </c>
      <c r="D956">
        <v>952</v>
      </c>
      <c r="E956" s="1">
        <v>2.6848500000000001E-2</v>
      </c>
      <c r="F956" s="5">
        <f t="shared" si="48"/>
        <v>1.597244096637751E-7</v>
      </c>
      <c r="I956">
        <v>952</v>
      </c>
      <c r="J956" s="1">
        <v>2.6848500000000001E-2</v>
      </c>
      <c r="K956" s="27">
        <f t="shared" si="49"/>
        <v>1.597244096637751E-7</v>
      </c>
    </row>
    <row r="957" spans="1:11">
      <c r="A957" s="1">
        <f t="shared" si="47"/>
        <v>0.95250000000000012</v>
      </c>
      <c r="B957" s="5">
        <f>(EXP(GAMMALN(1/3))*(1-_xlfn.GAMMA.DIST((A957^3)/(3*datos!$B$2),1/3,1,TRUE))-$F$1)/($F$2-$F$1)</f>
        <v>2.6263727624204938E-2</v>
      </c>
      <c r="C957" s="1">
        <v>-0.43049300000000001</v>
      </c>
      <c r="D957">
        <v>953</v>
      </c>
      <c r="E957" s="1">
        <v>2.6263600000000002E-2</v>
      </c>
      <c r="F957" s="5">
        <f t="shared" si="48"/>
        <v>1.2762420493681037E-7</v>
      </c>
      <c r="I957">
        <v>953</v>
      </c>
      <c r="J957" s="1">
        <v>2.6263600000000002E-2</v>
      </c>
      <c r="K957" s="27">
        <f t="shared" si="49"/>
        <v>1.2762420493681037E-7</v>
      </c>
    </row>
    <row r="958" spans="1:11">
      <c r="A958" s="1">
        <f t="shared" si="47"/>
        <v>0.95350000000000013</v>
      </c>
      <c r="B958" s="5">
        <f>(EXP(GAMMALN(1/3))*(1-_xlfn.GAMMA.DIST((A958^3)/(3*datos!$B$2),1/3,1,TRUE))-$F$1)/($F$2-$F$1)</f>
        <v>2.5680120728533894E-2</v>
      </c>
      <c r="C958" s="1">
        <v>-0.42951699999999998</v>
      </c>
      <c r="D958">
        <v>954</v>
      </c>
      <c r="E958" s="1">
        <v>2.5680000000000001E-2</v>
      </c>
      <c r="F958" s="5">
        <f t="shared" si="48"/>
        <v>1.207285338922226E-7</v>
      </c>
      <c r="I958">
        <v>954</v>
      </c>
      <c r="J958" s="1">
        <v>2.5680000000000001E-2</v>
      </c>
      <c r="K958" s="27">
        <f t="shared" si="49"/>
        <v>1.207285338922226E-7</v>
      </c>
    </row>
    <row r="959" spans="1:11">
      <c r="A959" s="1">
        <f t="shared" si="47"/>
        <v>0.95450000000000013</v>
      </c>
      <c r="B959" s="5">
        <f>(EXP(GAMMALN(1/3))*(1-_xlfn.GAMMA.DIST((A959^3)/(3*datos!$B$2),1/3,1,TRUE))-$F$1)/($F$2-$F$1)</f>
        <v>2.5097838809631207E-2</v>
      </c>
      <c r="C959" s="1">
        <v>-0.42854100000000001</v>
      </c>
      <c r="D959">
        <v>955</v>
      </c>
      <c r="E959" s="1">
        <v>2.5097700000000001E-2</v>
      </c>
      <c r="F959" s="5">
        <f t="shared" si="48"/>
        <v>1.3880963120604939E-7</v>
      </c>
      <c r="I959">
        <v>955</v>
      </c>
      <c r="J959" s="1">
        <v>2.5097700000000001E-2</v>
      </c>
      <c r="K959" s="27">
        <f t="shared" si="49"/>
        <v>1.3880963120604939E-7</v>
      </c>
    </row>
    <row r="960" spans="1:11">
      <c r="A960" s="1">
        <f t="shared" si="47"/>
        <v>0.95550000000000013</v>
      </c>
      <c r="B960" s="5">
        <f>(EXP(GAMMALN(1/3))*(1-_xlfn.GAMMA.DIST((A960^3)/(3*datos!$B$2),1/3,1,TRUE))-$F$1)/($F$2-$F$1)</f>
        <v>2.4516881630541339E-2</v>
      </c>
      <c r="C960" s="1">
        <v>-0.42756499999999997</v>
      </c>
      <c r="D960">
        <v>956</v>
      </c>
      <c r="E960" s="1">
        <v>2.4516699999999999E-2</v>
      </c>
      <c r="F960" s="5">
        <f t="shared" si="48"/>
        <v>1.8163054133976675E-7</v>
      </c>
      <c r="I960">
        <v>956</v>
      </c>
      <c r="J960" s="1">
        <v>2.4516699999999999E-2</v>
      </c>
      <c r="K960" s="27">
        <f t="shared" si="49"/>
        <v>1.8163054133976675E-7</v>
      </c>
    </row>
    <row r="961" spans="1:11">
      <c r="A961" s="1">
        <f t="shared" si="47"/>
        <v>0.95650000000000013</v>
      </c>
      <c r="B961" s="5">
        <f>(EXP(GAMMALN(1/3))*(1-_xlfn.GAMMA.DIST((A961^3)/(3*datos!$B$2),1/3,1,TRUE))-$F$1)/($F$2-$F$1)</f>
        <v>2.3937248945121316E-2</v>
      </c>
      <c r="C961" s="1">
        <v>-0.426589</v>
      </c>
      <c r="D961">
        <v>957</v>
      </c>
      <c r="E961" s="1">
        <v>2.3937099999999999E-2</v>
      </c>
      <c r="F961" s="5">
        <f t="shared" si="48"/>
        <v>1.4894512131644055E-7</v>
      </c>
      <c r="I961">
        <v>957</v>
      </c>
      <c r="J961" s="1">
        <v>2.3937099999999999E-2</v>
      </c>
      <c r="K961" s="27">
        <f t="shared" si="49"/>
        <v>1.4894512131644055E-7</v>
      </c>
    </row>
    <row r="962" spans="1:11">
      <c r="A962" s="1">
        <f t="shared" si="47"/>
        <v>0.95750000000000013</v>
      </c>
      <c r="B962" s="5">
        <f>(EXP(GAMMALN(1/3))*(1-_xlfn.GAMMA.DIST((A962^3)/(3*datos!$B$2),1/3,1,TRUE))-$F$1)/($F$2-$F$1)</f>
        <v>2.3358940498047834E-2</v>
      </c>
      <c r="C962" s="1">
        <v>-0.42561399999999999</v>
      </c>
      <c r="D962">
        <v>958</v>
      </c>
      <c r="E962" s="1">
        <v>2.3358799999999999E-2</v>
      </c>
      <c r="F962" s="5">
        <f t="shared" si="48"/>
        <v>1.4049804783478059E-7</v>
      </c>
      <c r="I962">
        <v>958</v>
      </c>
      <c r="J962" s="1">
        <v>2.3358799999999999E-2</v>
      </c>
      <c r="K962" s="27">
        <f t="shared" si="49"/>
        <v>1.4049804783478059E-7</v>
      </c>
    </row>
    <row r="963" spans="1:11">
      <c r="A963" s="1">
        <f t="shared" si="47"/>
        <v>0.95850000000000013</v>
      </c>
      <c r="B963" s="5">
        <f>(EXP(GAMMALN(1/3))*(1-_xlfn.GAMMA.DIST((A963^3)/(3*datos!$B$2),1/3,1,TRUE))-$F$1)/($F$2-$F$1)</f>
        <v>2.2781956024819621E-2</v>
      </c>
      <c r="C963" s="1">
        <v>-0.42463800000000002</v>
      </c>
      <c r="D963">
        <v>959</v>
      </c>
      <c r="E963" s="1">
        <v>2.2781800000000001E-2</v>
      </c>
      <c r="F963" s="5">
        <f t="shared" si="48"/>
        <v>1.560248196197378E-7</v>
      </c>
      <c r="I963">
        <v>959</v>
      </c>
      <c r="J963" s="1">
        <v>2.2781800000000001E-2</v>
      </c>
      <c r="K963" s="27">
        <f t="shared" si="49"/>
        <v>1.560248196197378E-7</v>
      </c>
    </row>
    <row r="964" spans="1:11">
      <c r="A964" s="1">
        <f t="shared" si="47"/>
        <v>0.95950000000000002</v>
      </c>
      <c r="B964" s="5">
        <f>(EXP(GAMMALN(1/3))*(1-_xlfn.GAMMA.DIST((A964^3)/(3*datos!$B$2),1/3,1,TRUE))-$F$1)/($F$2-$F$1)</f>
        <v>2.2206295251763597E-2</v>
      </c>
      <c r="C964" s="1">
        <v>-0.42366300000000001</v>
      </c>
      <c r="D964">
        <v>960</v>
      </c>
      <c r="E964" s="1">
        <v>2.2206099999999999E-2</v>
      </c>
      <c r="F964" s="5">
        <f t="shared" si="48"/>
        <v>1.9525176359752594E-7</v>
      </c>
      <c r="I964">
        <v>960</v>
      </c>
      <c r="J964" s="1">
        <v>2.2206099999999999E-2</v>
      </c>
      <c r="K964" s="27">
        <f t="shared" si="49"/>
        <v>1.9525176359752594E-7</v>
      </c>
    </row>
    <row r="965" spans="1:11">
      <c r="A965" s="1">
        <f t="shared" si="47"/>
        <v>0.96050000000000002</v>
      </c>
      <c r="B965" s="5">
        <f>(EXP(GAMMALN(1/3))*(1-_xlfn.GAMMA.DIST((A965^3)/(3*datos!$B$2),1/3,1,TRUE))-$F$1)/($F$2-$F$1)</f>
        <v>2.1631957896039899E-2</v>
      </c>
      <c r="C965" s="1">
        <v>-0.42268800000000001</v>
      </c>
      <c r="D965">
        <v>961</v>
      </c>
      <c r="E965" s="1">
        <v>2.16318E-2</v>
      </c>
      <c r="F965" s="5">
        <f t="shared" si="48"/>
        <v>1.5789603989915801E-7</v>
      </c>
      <c r="I965">
        <v>961</v>
      </c>
      <c r="J965" s="1">
        <v>2.16318E-2</v>
      </c>
      <c r="K965" s="27">
        <f t="shared" si="49"/>
        <v>1.5789603989915801E-7</v>
      </c>
    </row>
    <row r="966" spans="1:11">
      <c r="A966" s="1">
        <f t="shared" ref="A966:A1004" si="50">$B$2*D966-$B$2/2</f>
        <v>0.96150000000000002</v>
      </c>
      <c r="B966" s="5">
        <f>(EXP(GAMMALN(1/3))*(1-_xlfn.GAMMA.DIST((A966^3)/(3*datos!$B$2),1/3,1,TRUE))-$F$1)/($F$2-$F$1)</f>
        <v>2.1058943665646514E-2</v>
      </c>
      <c r="C966" s="1">
        <v>-0.421713</v>
      </c>
      <c r="D966">
        <v>962</v>
      </c>
      <c r="E966" s="1">
        <v>2.1058799999999999E-2</v>
      </c>
      <c r="F966" s="5">
        <f t="shared" ref="F966:F1004" si="51">B966-E966</f>
        <v>1.436656465146624E-7</v>
      </c>
      <c r="I966">
        <v>962</v>
      </c>
      <c r="J966" s="1">
        <v>2.1058799999999999E-2</v>
      </c>
      <c r="K966" s="27">
        <f t="shared" ref="K966:K1004" si="52">B966-J966</f>
        <v>1.436656465146624E-7</v>
      </c>
    </row>
    <row r="967" spans="1:11">
      <c r="A967" s="1">
        <f t="shared" si="50"/>
        <v>0.96250000000000002</v>
      </c>
      <c r="B967" s="5">
        <f>(EXP(GAMMALN(1/3))*(1-_xlfn.GAMMA.DIST((A967^3)/(3*datos!$B$2),1/3,1,TRUE))-$F$1)/($F$2-$F$1)</f>
        <v>2.0487252259426381E-2</v>
      </c>
      <c r="C967" s="1">
        <v>-0.42073899999999997</v>
      </c>
      <c r="D967">
        <v>963</v>
      </c>
      <c r="E967" s="1">
        <v>2.0487100000000001E-2</v>
      </c>
      <c r="F967" s="5">
        <f t="shared" si="51"/>
        <v>1.522594263794752E-7</v>
      </c>
      <c r="I967">
        <v>963</v>
      </c>
      <c r="J967" s="1">
        <v>2.0487100000000001E-2</v>
      </c>
      <c r="K967" s="27">
        <f t="shared" si="52"/>
        <v>1.522594263794752E-7</v>
      </c>
    </row>
    <row r="968" spans="1:11">
      <c r="A968" s="1">
        <f t="shared" si="50"/>
        <v>0.96350000000000002</v>
      </c>
      <c r="B968" s="5">
        <f>(EXP(GAMMALN(1/3))*(1-_xlfn.GAMMA.DIST((A968^3)/(3*datos!$B$2),1/3,1,TRUE))-$F$1)/($F$2-$F$1)</f>
        <v>1.9916883367070558E-2</v>
      </c>
      <c r="C968" s="1">
        <v>-0.41976400000000003</v>
      </c>
      <c r="D968">
        <v>964</v>
      </c>
      <c r="E968" s="1">
        <v>1.9916699999999999E-2</v>
      </c>
      <c r="F968" s="5">
        <f t="shared" si="51"/>
        <v>1.8336707055879864E-7</v>
      </c>
      <c r="I968">
        <v>964</v>
      </c>
      <c r="J968" s="1">
        <v>1.9916699999999999E-2</v>
      </c>
      <c r="K968" s="27">
        <f t="shared" si="52"/>
        <v>1.8336707055879864E-7</v>
      </c>
    </row>
    <row r="969" spans="1:11">
      <c r="A969" s="1">
        <f t="shared" si="50"/>
        <v>0.96450000000000002</v>
      </c>
      <c r="B969" s="5">
        <f>(EXP(GAMMALN(1/3))*(1-_xlfn.GAMMA.DIST((A969^3)/(3*datos!$B$2),1/3,1,TRUE))-$F$1)/($F$2-$F$1)</f>
        <v>1.9347836669126043E-2</v>
      </c>
      <c r="C969" s="1">
        <v>-0.41879</v>
      </c>
      <c r="D969">
        <v>965</v>
      </c>
      <c r="E969" s="1">
        <v>1.9347699999999999E-2</v>
      </c>
      <c r="F969" s="5">
        <f t="shared" si="51"/>
        <v>1.3666912604404224E-7</v>
      </c>
      <c r="I969">
        <v>965</v>
      </c>
      <c r="J969" s="1">
        <v>1.9347699999999999E-2</v>
      </c>
      <c r="K969" s="27">
        <f t="shared" si="52"/>
        <v>1.3666912604404224E-7</v>
      </c>
    </row>
    <row r="970" spans="1:11">
      <c r="A970" s="1">
        <f t="shared" si="50"/>
        <v>0.96550000000000002</v>
      </c>
      <c r="B970" s="5">
        <f>(EXP(GAMMALN(1/3))*(1-_xlfn.GAMMA.DIST((A970^3)/(3*datos!$B$2),1/3,1,TRUE))-$F$1)/($F$2-$F$1)</f>
        <v>1.8780111837001113E-2</v>
      </c>
      <c r="C970" s="1">
        <v>-0.41781600000000002</v>
      </c>
      <c r="D970">
        <v>966</v>
      </c>
      <c r="E970" s="1">
        <v>1.8780000000000002E-2</v>
      </c>
      <c r="F970" s="5">
        <f t="shared" si="51"/>
        <v>1.1183700111133676E-7</v>
      </c>
      <c r="I970">
        <v>966</v>
      </c>
      <c r="J970" s="1">
        <v>1.8779899999999999E-2</v>
      </c>
      <c r="K970" s="27">
        <f t="shared" si="52"/>
        <v>2.1183700111421233E-7</v>
      </c>
    </row>
    <row r="971" spans="1:11">
      <c r="A971" s="1">
        <f t="shared" si="50"/>
        <v>0.96650000000000003</v>
      </c>
      <c r="B971" s="5">
        <f>(EXP(GAMMALN(1/3))*(1-_xlfn.GAMMA.DIST((A971^3)/(3*datos!$B$2),1/3,1,TRUE))-$F$1)/($F$2-$F$1)</f>
        <v>1.8213708532971124E-2</v>
      </c>
      <c r="C971" s="1">
        <v>-0.41684300000000002</v>
      </c>
      <c r="D971">
        <v>967</v>
      </c>
      <c r="E971" s="1">
        <v>1.82136E-2</v>
      </c>
      <c r="F971" s="5">
        <f t="shared" si="51"/>
        <v>1.085329711242311E-7</v>
      </c>
      <c r="I971">
        <v>967</v>
      </c>
      <c r="J971" s="1">
        <v>1.8213500000000001E-2</v>
      </c>
      <c r="K971" s="27">
        <f t="shared" si="52"/>
        <v>2.0853297112363722E-7</v>
      </c>
    </row>
    <row r="972" spans="1:11">
      <c r="A972" s="1">
        <f t="shared" si="50"/>
        <v>0.96750000000000003</v>
      </c>
      <c r="B972" s="5">
        <f>(EXP(GAMMALN(1/3))*(1-_xlfn.GAMMA.DIST((A972^3)/(3*datos!$B$2),1/3,1,TRUE))-$F$1)/($F$2-$F$1)</f>
        <v>1.7648626410185345E-2</v>
      </c>
      <c r="C972" s="1">
        <v>-0.41586899999999999</v>
      </c>
      <c r="D972">
        <v>968</v>
      </c>
      <c r="E972" s="1">
        <v>1.7648500000000001E-2</v>
      </c>
      <c r="F972" s="5">
        <f t="shared" si="51"/>
        <v>1.2641018534362281E-7</v>
      </c>
      <c r="I972">
        <v>968</v>
      </c>
      <c r="J972" s="1">
        <v>1.7648500000000001E-2</v>
      </c>
      <c r="K972" s="27">
        <f t="shared" si="52"/>
        <v>1.2641018534362281E-7</v>
      </c>
    </row>
    <row r="973" spans="1:11">
      <c r="A973" s="1">
        <f t="shared" si="50"/>
        <v>0.96850000000000003</v>
      </c>
      <c r="B973" s="5">
        <f>(EXP(GAMMALN(1/3))*(1-_xlfn.GAMMA.DIST((A973^3)/(3*datos!$B$2),1/3,1,TRUE))-$F$1)/($F$2-$F$1)</f>
        <v>1.7084865112673028E-2</v>
      </c>
      <c r="C973" s="1">
        <v>-0.41489599999999999</v>
      </c>
      <c r="D973">
        <v>969</v>
      </c>
      <c r="E973" s="1">
        <v>1.7084700000000001E-2</v>
      </c>
      <c r="F973" s="5">
        <f t="shared" si="51"/>
        <v>1.651126730270458E-7</v>
      </c>
      <c r="I973">
        <v>969</v>
      </c>
      <c r="J973" s="1">
        <v>1.7084700000000001E-2</v>
      </c>
      <c r="K973" s="27">
        <f t="shared" si="52"/>
        <v>1.651126730270458E-7</v>
      </c>
    </row>
    <row r="974" spans="1:11">
      <c r="A974" s="1">
        <f t="shared" si="50"/>
        <v>0.96950000000000003</v>
      </c>
      <c r="B974" s="5">
        <f>(EXP(GAMMALN(1/3))*(1-_xlfn.GAMMA.DIST((A974^3)/(3*datos!$B$2),1/3,1,TRUE))-$F$1)/($F$2-$F$1)</f>
        <v>1.6522424275350341E-2</v>
      </c>
      <c r="C974" s="1">
        <v>-0.41392400000000001</v>
      </c>
      <c r="D974">
        <v>970</v>
      </c>
      <c r="E974" s="1">
        <v>1.65223E-2</v>
      </c>
      <c r="F974" s="5">
        <f t="shared" si="51"/>
        <v>1.242753503404026E-7</v>
      </c>
      <c r="I974">
        <v>970</v>
      </c>
      <c r="J974" s="1">
        <v>1.65223E-2</v>
      </c>
      <c r="K974" s="27">
        <f t="shared" si="52"/>
        <v>1.242753503404026E-7</v>
      </c>
    </row>
    <row r="975" spans="1:11">
      <c r="A975" s="1">
        <f t="shared" si="50"/>
        <v>0.97050000000000003</v>
      </c>
      <c r="B975" s="5">
        <f>(EXP(GAMMALN(1/3))*(1-_xlfn.GAMMA.DIST((A975^3)/(3*datos!$B$2),1/3,1,TRUE))-$F$1)/($F$2-$F$1)</f>
        <v>1.5961303524027286E-2</v>
      </c>
      <c r="C975" s="1">
        <v>-0.41295100000000001</v>
      </c>
      <c r="D975">
        <v>971</v>
      </c>
      <c r="E975" s="1">
        <v>1.5961099999999999E-2</v>
      </c>
      <c r="F975" s="5">
        <f t="shared" si="51"/>
        <v>2.0352402728754382E-7</v>
      </c>
      <c r="I975">
        <v>971</v>
      </c>
      <c r="J975" s="1">
        <v>1.5961099999999999E-2</v>
      </c>
      <c r="K975" s="27">
        <f t="shared" si="52"/>
        <v>2.0352402728754382E-7</v>
      </c>
    </row>
    <row r="976" spans="1:11">
      <c r="A976" s="1">
        <f t="shared" si="50"/>
        <v>0.97150000000000003</v>
      </c>
      <c r="B976" s="5">
        <f>(EXP(GAMMALN(1/3))*(1-_xlfn.GAMMA.DIST((A976^3)/(3*datos!$B$2),1/3,1,TRUE))-$F$1)/($F$2-$F$1)</f>
        <v>1.5401502475414126E-2</v>
      </c>
      <c r="C976" s="1">
        <v>-0.41197899999999998</v>
      </c>
      <c r="D976">
        <v>972</v>
      </c>
      <c r="E976" s="1">
        <v>1.54013E-2</v>
      </c>
      <c r="F976" s="5">
        <f t="shared" si="51"/>
        <v>2.0247541412596326E-7</v>
      </c>
      <c r="I976">
        <v>972</v>
      </c>
      <c r="J976" s="1">
        <v>1.54013E-2</v>
      </c>
      <c r="K976" s="27">
        <f t="shared" si="52"/>
        <v>2.0247541412596326E-7</v>
      </c>
    </row>
    <row r="977" spans="1:11">
      <c r="A977" s="1">
        <f t="shared" si="50"/>
        <v>0.97250000000000003</v>
      </c>
      <c r="B977" s="5">
        <f>(EXP(GAMMALN(1/3))*(1-_xlfn.GAMMA.DIST((A977^3)/(3*datos!$B$2),1/3,1,TRUE))-$F$1)/($F$2-$F$1)</f>
        <v>1.4843020737129524E-2</v>
      </c>
      <c r="C977" s="1">
        <v>-0.41100700000000001</v>
      </c>
      <c r="D977">
        <v>973</v>
      </c>
      <c r="E977" s="1">
        <v>1.4842899999999999E-2</v>
      </c>
      <c r="F977" s="5">
        <f t="shared" si="51"/>
        <v>1.2073712952510862E-7</v>
      </c>
      <c r="I977">
        <v>973</v>
      </c>
      <c r="J977" s="1">
        <v>1.4842899999999999E-2</v>
      </c>
      <c r="K977" s="27">
        <f t="shared" si="52"/>
        <v>1.2073712952510862E-7</v>
      </c>
    </row>
    <row r="978" spans="1:11">
      <c r="A978" s="1">
        <f t="shared" si="50"/>
        <v>0.97350000000000003</v>
      </c>
      <c r="B978" s="5">
        <f>(EXP(GAMMALN(1/3))*(1-_xlfn.GAMMA.DIST((A978^3)/(3*datos!$B$2),1/3,1,TRUE))-$F$1)/($F$2-$F$1)</f>
        <v>1.4285857907706812E-2</v>
      </c>
      <c r="C978" s="1">
        <v>-0.41003499999999998</v>
      </c>
      <c r="D978">
        <v>974</v>
      </c>
      <c r="E978" s="1">
        <v>1.42857E-2</v>
      </c>
      <c r="F978" s="5">
        <f t="shared" si="51"/>
        <v>1.5790770681138599E-7</v>
      </c>
      <c r="I978">
        <v>974</v>
      </c>
      <c r="J978" s="1">
        <v>1.42857E-2</v>
      </c>
      <c r="K978" s="27">
        <f t="shared" si="52"/>
        <v>1.5790770681138599E-7</v>
      </c>
    </row>
    <row r="979" spans="1:11">
      <c r="A979" s="1">
        <f t="shared" si="50"/>
        <v>0.97450000000000003</v>
      </c>
      <c r="B979" s="5">
        <f>(EXP(GAMMALN(1/3))*(1-_xlfn.GAMMA.DIST((A979^3)/(3*datos!$B$2),1/3,1,TRUE))-$F$1)/($F$2-$F$1)</f>
        <v>1.3730013576602281E-2</v>
      </c>
      <c r="C979" s="1">
        <v>-0.40906399999999998</v>
      </c>
      <c r="D979">
        <v>975</v>
      </c>
      <c r="E979" s="1">
        <v>1.37299E-2</v>
      </c>
      <c r="F979" s="5">
        <f t="shared" si="51"/>
        <v>1.135766022810486E-7</v>
      </c>
      <c r="I979">
        <v>975</v>
      </c>
      <c r="J979" s="1">
        <v>1.37299E-2</v>
      </c>
      <c r="K979" s="27">
        <f t="shared" si="52"/>
        <v>1.135766022810486E-7</v>
      </c>
    </row>
    <row r="980" spans="1:11">
      <c r="A980" s="1">
        <f t="shared" si="50"/>
        <v>0.97550000000000003</v>
      </c>
      <c r="B980" s="5">
        <f>(EXP(GAMMALN(1/3))*(1-_xlfn.GAMMA.DIST((A980^3)/(3*datos!$B$2),1/3,1,TRUE))-$F$1)/($F$2-$F$1)</f>
        <v>1.3175487324202446E-2</v>
      </c>
      <c r="C980" s="1">
        <v>-0.40809299999999998</v>
      </c>
      <c r="D980">
        <v>976</v>
      </c>
      <c r="E980" s="1">
        <v>1.3175299999999999E-2</v>
      </c>
      <c r="F980" s="5">
        <f t="shared" si="51"/>
        <v>1.8732420244658987E-7</v>
      </c>
      <c r="I980">
        <v>976</v>
      </c>
      <c r="J980" s="1">
        <v>1.3175299999999999E-2</v>
      </c>
      <c r="K980" s="27">
        <f t="shared" si="52"/>
        <v>1.8732420244658987E-7</v>
      </c>
    </row>
    <row r="981" spans="1:11">
      <c r="A981" s="1">
        <f t="shared" si="50"/>
        <v>0.97650000000000003</v>
      </c>
      <c r="B981" s="5">
        <f>(EXP(GAMMALN(1/3))*(1-_xlfn.GAMMA.DIST((A981^3)/(3*datos!$B$2),1/3,1,TRUE))-$F$1)/($F$2-$F$1)</f>
        <v>1.2622278721832338E-2</v>
      </c>
      <c r="C981" s="1">
        <v>-0.40712199999999998</v>
      </c>
      <c r="D981">
        <v>977</v>
      </c>
      <c r="E981" s="1">
        <v>1.2622100000000001E-2</v>
      </c>
      <c r="F981" s="5">
        <f t="shared" si="51"/>
        <v>1.7872183233694217E-7</v>
      </c>
      <c r="I981">
        <v>977</v>
      </c>
      <c r="J981" s="1">
        <v>1.2622100000000001E-2</v>
      </c>
      <c r="K981" s="27">
        <f t="shared" si="52"/>
        <v>1.7872183233694217E-7</v>
      </c>
    </row>
    <row r="982" spans="1:11">
      <c r="A982" s="1">
        <f t="shared" si="50"/>
        <v>0.97750000000000004</v>
      </c>
      <c r="B982" s="5">
        <f>(EXP(GAMMALN(1/3))*(1-_xlfn.GAMMA.DIST((A982^3)/(3*datos!$B$2),1/3,1,TRUE))-$F$1)/($F$2-$F$1)</f>
        <v>1.2070387331763032E-2</v>
      </c>
      <c r="C982" s="1">
        <v>-0.40615200000000001</v>
      </c>
      <c r="D982">
        <v>978</v>
      </c>
      <c r="E982" s="1">
        <v>1.20702E-2</v>
      </c>
      <c r="F982" s="5">
        <f t="shared" si="51"/>
        <v>1.8733176303242782E-7</v>
      </c>
      <c r="I982">
        <v>978</v>
      </c>
      <c r="J982" s="1">
        <v>1.20702E-2</v>
      </c>
      <c r="K982" s="27">
        <f t="shared" si="52"/>
        <v>1.8733176303242782E-7</v>
      </c>
    </row>
    <row r="983" spans="1:11">
      <c r="A983" s="1">
        <f t="shared" si="50"/>
        <v>0.97850000000000004</v>
      </c>
      <c r="B983" s="5">
        <f>(EXP(GAMMALN(1/3))*(1-_xlfn.GAMMA.DIST((A983^3)/(3*datos!$B$2),1/3,1,TRUE))-$F$1)/($F$2-$F$1)</f>
        <v>1.1519812707220261E-2</v>
      </c>
      <c r="C983" s="1">
        <v>-0.40518199999999999</v>
      </c>
      <c r="D983">
        <v>979</v>
      </c>
      <c r="E983" s="1">
        <v>1.1519700000000001E-2</v>
      </c>
      <c r="F983" s="5">
        <f t="shared" si="51"/>
        <v>1.1270722025981394E-7</v>
      </c>
      <c r="I983">
        <v>979</v>
      </c>
      <c r="J983" s="1">
        <v>1.15196E-2</v>
      </c>
      <c r="K983" s="27">
        <f t="shared" si="52"/>
        <v>2.1270722026095479E-7</v>
      </c>
    </row>
    <row r="984" spans="1:11">
      <c r="A984" s="1">
        <f t="shared" si="50"/>
        <v>0.97950000000000004</v>
      </c>
      <c r="B984" s="5">
        <f>(EXP(GAMMALN(1/3))*(1-_xlfn.GAMMA.DIST((A984^3)/(3*datos!$B$2),1/3,1,TRUE))-$F$1)/($F$2-$F$1)</f>
        <v>1.0970554392392182E-2</v>
      </c>
      <c r="C984" s="1">
        <v>-0.40421200000000002</v>
      </c>
      <c r="D984">
        <v>980</v>
      </c>
      <c r="E984" s="1">
        <v>1.09704E-2</v>
      </c>
      <c r="F984" s="5">
        <f t="shared" si="51"/>
        <v>1.5439239218172085E-7</v>
      </c>
      <c r="I984">
        <v>980</v>
      </c>
      <c r="J984" s="1">
        <v>1.09704E-2</v>
      </c>
      <c r="K984" s="27">
        <f t="shared" si="52"/>
        <v>1.5439239218172085E-7</v>
      </c>
    </row>
    <row r="985" spans="1:11">
      <c r="A985" s="1">
        <f t="shared" si="50"/>
        <v>0.98050000000000004</v>
      </c>
      <c r="B985" s="5">
        <f>(EXP(GAMMALN(1/3))*(1-_xlfn.GAMMA.DIST((A985^3)/(3*datos!$B$2),1/3,1,TRUE))-$F$1)/($F$2-$F$1)</f>
        <v>1.0422611922439012E-2</v>
      </c>
      <c r="C985" s="1">
        <v>-0.40324300000000002</v>
      </c>
      <c r="D985">
        <v>981</v>
      </c>
      <c r="E985" s="1">
        <v>1.0422499999999999E-2</v>
      </c>
      <c r="F985" s="5">
        <f t="shared" si="51"/>
        <v>1.1192243901288201E-7</v>
      </c>
      <c r="I985">
        <v>981</v>
      </c>
      <c r="J985" s="1">
        <v>1.04224E-2</v>
      </c>
      <c r="K985" s="27">
        <f t="shared" si="52"/>
        <v>2.1192243901228813E-7</v>
      </c>
    </row>
    <row r="986" spans="1:11">
      <c r="A986" s="1">
        <f t="shared" si="50"/>
        <v>0.98150000000000004</v>
      </c>
      <c r="B986" s="5">
        <f>(EXP(GAMMALN(1/3))*(1-_xlfn.GAMMA.DIST((A986^3)/(3*datos!$B$2),1/3,1,TRUE))-$F$1)/($F$2-$F$1)</f>
        <v>9.8759848235004874E-3</v>
      </c>
      <c r="C986" s="1">
        <v>-0.40227400000000002</v>
      </c>
      <c r="D986">
        <v>982</v>
      </c>
      <c r="E986" s="1">
        <v>9.8758200000000004E-3</v>
      </c>
      <c r="F986" s="5">
        <f t="shared" si="51"/>
        <v>1.6482350048696581E-7</v>
      </c>
      <c r="I986">
        <v>982</v>
      </c>
      <c r="J986" s="1">
        <v>9.8758200000000004E-3</v>
      </c>
      <c r="K986" s="27">
        <f t="shared" si="52"/>
        <v>1.6482350048696581E-7</v>
      </c>
    </row>
    <row r="987" spans="1:11">
      <c r="A987" s="1">
        <f t="shared" si="50"/>
        <v>0.98250000000000004</v>
      </c>
      <c r="B987" s="5">
        <f>(EXP(GAMMALN(1/3))*(1-_xlfn.GAMMA.DIST((A987^3)/(3*datos!$B$2),1/3,1,TRUE))-$F$1)/($F$2-$F$1)</f>
        <v>9.330672612705624E-3</v>
      </c>
      <c r="C987" s="1">
        <v>-0.40130500000000002</v>
      </c>
      <c r="D987">
        <v>983</v>
      </c>
      <c r="E987" s="1">
        <v>9.3305100000000002E-3</v>
      </c>
      <c r="F987" s="5">
        <f t="shared" si="51"/>
        <v>1.626127056238158E-7</v>
      </c>
      <c r="I987">
        <v>983</v>
      </c>
      <c r="J987" s="1">
        <v>9.3305100000000002E-3</v>
      </c>
      <c r="K987" s="27">
        <f t="shared" si="52"/>
        <v>1.626127056238158E-7</v>
      </c>
    </row>
    <row r="988" spans="1:11">
      <c r="A988" s="1">
        <f t="shared" si="50"/>
        <v>0.98350000000000004</v>
      </c>
      <c r="B988" s="5">
        <f>(EXP(GAMMALN(1/3))*(1-_xlfn.GAMMA.DIST((A988^3)/(3*datos!$B$2),1/3,1,TRUE))-$F$1)/($F$2-$F$1)</f>
        <v>8.7866747981811145E-3</v>
      </c>
      <c r="C988" s="1">
        <v>-0.400337</v>
      </c>
      <c r="D988">
        <v>984</v>
      </c>
      <c r="E988" s="1">
        <v>8.7865100000000008E-3</v>
      </c>
      <c r="F988" s="5">
        <f t="shared" si="51"/>
        <v>1.6479818111363176E-7</v>
      </c>
      <c r="I988">
        <v>984</v>
      </c>
      <c r="J988" s="1">
        <v>8.7865100000000008E-3</v>
      </c>
      <c r="K988" s="27">
        <f t="shared" si="52"/>
        <v>1.6479818111363176E-7</v>
      </c>
    </row>
    <row r="989" spans="1:11">
      <c r="A989" s="1">
        <f t="shared" si="50"/>
        <v>0.98450000000000004</v>
      </c>
      <c r="B989" s="5">
        <f>(EXP(GAMMALN(1/3))*(1-_xlfn.GAMMA.DIST((A989^3)/(3*datos!$B$2),1/3,1,TRUE))-$F$1)/($F$2-$F$1)</f>
        <v>8.2439908790613511E-3</v>
      </c>
      <c r="C989" s="1">
        <v>-0.39936899999999997</v>
      </c>
      <c r="D989">
        <v>985</v>
      </c>
      <c r="E989" s="1">
        <v>8.2438300000000006E-3</v>
      </c>
      <c r="F989" s="5">
        <f t="shared" si="51"/>
        <v>1.6087906135053842E-7</v>
      </c>
      <c r="I989">
        <v>985</v>
      </c>
      <c r="J989" s="1">
        <v>8.2438300000000006E-3</v>
      </c>
      <c r="K989" s="27">
        <f t="shared" si="52"/>
        <v>1.6087906135053842E-7</v>
      </c>
    </row>
    <row r="990" spans="1:11">
      <c r="A990" s="1">
        <f t="shared" si="50"/>
        <v>0.98550000000000004</v>
      </c>
      <c r="B990" s="5">
        <f>(EXP(GAMMALN(1/3))*(1-_xlfn.GAMMA.DIST((A990^3)/(3*datos!$B$2),1/3,1,TRUE))-$F$1)/($F$2-$F$1)</f>
        <v>7.7026203454969014E-3</v>
      </c>
      <c r="C990" s="1">
        <v>-0.39840100000000001</v>
      </c>
      <c r="D990">
        <v>986</v>
      </c>
      <c r="E990" s="1">
        <v>7.7024600000000004E-3</v>
      </c>
      <c r="F990" s="5">
        <f t="shared" si="51"/>
        <v>1.60345496900971E-7</v>
      </c>
      <c r="I990">
        <v>986</v>
      </c>
      <c r="J990" s="1">
        <v>7.7024600000000004E-3</v>
      </c>
      <c r="K990" s="27">
        <f t="shared" si="52"/>
        <v>1.60345496900971E-7</v>
      </c>
    </row>
    <row r="991" spans="1:11">
      <c r="A991" s="1">
        <f t="shared" si="50"/>
        <v>0.98650000000000004</v>
      </c>
      <c r="B991" s="5">
        <f>(EXP(GAMMALN(1/3))*(1-_xlfn.GAMMA.DIST((A991^3)/(3*datos!$B$2),1/3,1,TRUE))-$F$1)/($F$2-$F$1)</f>
        <v>7.1625626786647068E-3</v>
      </c>
      <c r="C991" s="1">
        <v>-0.39743400000000001</v>
      </c>
      <c r="D991">
        <v>987</v>
      </c>
      <c r="E991" s="1">
        <v>7.1624000000000002E-3</v>
      </c>
      <c r="F991" s="5">
        <f t="shared" si="51"/>
        <v>1.6267866470662945E-7</v>
      </c>
      <c r="I991">
        <v>987</v>
      </c>
      <c r="J991" s="1">
        <v>7.1624000000000002E-3</v>
      </c>
      <c r="K991" s="27">
        <f t="shared" si="52"/>
        <v>1.6267866470662945E-7</v>
      </c>
    </row>
    <row r="992" spans="1:11">
      <c r="A992" s="1">
        <f t="shared" si="50"/>
        <v>0.98750000000000004</v>
      </c>
      <c r="B992" s="5">
        <f>(EXP(GAMMALN(1/3))*(1-_xlfn.GAMMA.DIST((A992^3)/(3*datos!$B$2),1/3,1,TRUE))-$F$1)/($F$2-$F$1)</f>
        <v>6.6238173507779732E-3</v>
      </c>
      <c r="C992" s="1">
        <v>-0.39646799999999999</v>
      </c>
      <c r="D992">
        <v>988</v>
      </c>
      <c r="E992" s="1">
        <v>6.62366E-3</v>
      </c>
      <c r="F992" s="5">
        <f t="shared" si="51"/>
        <v>1.5735077797326968E-7</v>
      </c>
      <c r="I992">
        <v>988</v>
      </c>
      <c r="J992" s="1">
        <v>6.62365E-3</v>
      </c>
      <c r="K992" s="27">
        <f t="shared" si="52"/>
        <v>1.673507779732103E-7</v>
      </c>
    </row>
    <row r="993" spans="1:11">
      <c r="A993" s="1">
        <f t="shared" si="50"/>
        <v>0.98850000000000005</v>
      </c>
      <c r="B993" s="5">
        <f>(EXP(GAMMALN(1/3))*(1-_xlfn.GAMMA.DIST((A993^3)/(3*datos!$B$2),1/3,1,TRUE))-$F$1)/($F$2-$F$1)</f>
        <v>6.0863838250945499E-3</v>
      </c>
      <c r="C993" s="1">
        <v>-0.39550099999999999</v>
      </c>
      <c r="D993">
        <v>989</v>
      </c>
      <c r="E993" s="1">
        <v>6.0862199999999998E-3</v>
      </c>
      <c r="F993" s="5">
        <f t="shared" si="51"/>
        <v>1.6382509455004773E-7</v>
      </c>
      <c r="I993">
        <v>989</v>
      </c>
      <c r="J993" s="1">
        <v>6.0862199999999998E-3</v>
      </c>
      <c r="K993" s="27">
        <f t="shared" si="52"/>
        <v>1.6382509455004773E-7</v>
      </c>
    </row>
    <row r="994" spans="1:11">
      <c r="A994" s="1">
        <f t="shared" si="50"/>
        <v>0.98950000000000005</v>
      </c>
      <c r="B994" s="5">
        <f>(EXP(GAMMALN(1/3))*(1-_xlfn.GAMMA.DIST((A994^3)/(3*datos!$B$2),1/3,1,TRUE))-$F$1)/($F$2-$F$1)</f>
        <v>5.5502615559294907E-3</v>
      </c>
      <c r="C994" s="1">
        <v>-0.39453500000000002</v>
      </c>
      <c r="D994">
        <v>990</v>
      </c>
      <c r="E994" s="1">
        <v>5.5500999999999997E-3</v>
      </c>
      <c r="F994" s="5">
        <f t="shared" si="51"/>
        <v>1.6155592949106817E-7</v>
      </c>
      <c r="I994">
        <v>990</v>
      </c>
      <c r="J994" s="1">
        <v>5.5500999999999997E-3</v>
      </c>
      <c r="K994" s="27">
        <f t="shared" si="52"/>
        <v>1.6155592949106817E-7</v>
      </c>
    </row>
    <row r="995" spans="1:11">
      <c r="A995" s="1">
        <f t="shared" si="50"/>
        <v>0.99050000000000005</v>
      </c>
      <c r="B995" s="5">
        <f>(EXP(GAMMALN(1/3))*(1-_xlfn.GAMMA.DIST((A995^3)/(3*datos!$B$2),1/3,1,TRUE))-$F$1)/($F$2-$F$1)</f>
        <v>5.0154499886631461E-3</v>
      </c>
      <c r="C995" s="1">
        <v>-0.39356999999999998</v>
      </c>
      <c r="D995">
        <v>991</v>
      </c>
      <c r="E995" s="1">
        <v>5.0152900000000004E-3</v>
      </c>
      <c r="F995" s="5">
        <f t="shared" si="51"/>
        <v>1.5998866314571869E-7</v>
      </c>
      <c r="I995">
        <v>991</v>
      </c>
      <c r="J995" s="1">
        <v>5.0152900000000004E-3</v>
      </c>
      <c r="K995" s="27">
        <f t="shared" si="52"/>
        <v>1.5998866314571869E-7</v>
      </c>
    </row>
    <row r="996" spans="1:11">
      <c r="A996" s="1">
        <f t="shared" si="50"/>
        <v>0.99150000000000005</v>
      </c>
      <c r="B996" s="5">
        <f>(EXP(GAMMALN(1/3))*(1-_xlfn.GAMMA.DIST((A996^3)/(3*datos!$B$2),1/3,1,TRUE))-$F$1)/($F$2-$F$1)</f>
        <v>4.4819485597522163E-3</v>
      </c>
      <c r="C996" s="1">
        <v>-0.39260499999999998</v>
      </c>
      <c r="D996">
        <v>992</v>
      </c>
      <c r="E996" s="1">
        <v>4.4817900000000003E-3</v>
      </c>
      <c r="F996" s="5">
        <f t="shared" si="51"/>
        <v>1.5855975221603508E-7</v>
      </c>
      <c r="I996">
        <v>992</v>
      </c>
      <c r="J996" s="1">
        <v>4.4817900000000003E-3</v>
      </c>
      <c r="K996" s="27">
        <f t="shared" si="52"/>
        <v>1.5855975221603508E-7</v>
      </c>
    </row>
    <row r="997" spans="1:11">
      <c r="A997" s="1">
        <f t="shared" si="50"/>
        <v>0.99250000000000005</v>
      </c>
      <c r="B997" s="5">
        <f>(EXP(GAMMALN(1/3))*(1-_xlfn.GAMMA.DIST((A997^3)/(3*datos!$B$2),1/3,1,TRUE))-$F$1)/($F$2-$F$1)</f>
        <v>3.9497566967413135E-3</v>
      </c>
      <c r="C997" s="1">
        <v>-0.39163999999999999</v>
      </c>
      <c r="D997">
        <v>993</v>
      </c>
      <c r="E997" s="1">
        <v>3.9495900000000002E-3</v>
      </c>
      <c r="F997" s="5">
        <f t="shared" si="51"/>
        <v>1.6669674131331025E-7</v>
      </c>
      <c r="I997">
        <v>993</v>
      </c>
      <c r="J997" s="1">
        <v>3.9495900000000002E-3</v>
      </c>
      <c r="K997" s="27">
        <f t="shared" si="52"/>
        <v>1.6669674131331025E-7</v>
      </c>
    </row>
    <row r="998" spans="1:11">
      <c r="A998" s="1">
        <f t="shared" si="50"/>
        <v>0.99350000000000005</v>
      </c>
      <c r="B998" s="5">
        <f>(EXP(GAMMALN(1/3))*(1-_xlfn.GAMMA.DIST((A998^3)/(3*datos!$B$2),1/3,1,TRUE))-$F$1)/($F$2-$F$1)</f>
        <v>3.418873818271744E-3</v>
      </c>
      <c r="C998" s="1">
        <v>-0.39067600000000002</v>
      </c>
      <c r="D998">
        <v>994</v>
      </c>
      <c r="E998" s="1">
        <v>3.4187100000000002E-3</v>
      </c>
      <c r="F998" s="5">
        <f t="shared" si="51"/>
        <v>1.6381827174383884E-7</v>
      </c>
      <c r="I998">
        <v>994</v>
      </c>
      <c r="J998" s="1">
        <v>3.4187100000000002E-3</v>
      </c>
      <c r="K998" s="27">
        <f t="shared" si="52"/>
        <v>1.6381827174383884E-7</v>
      </c>
    </row>
    <row r="999" spans="1:11">
      <c r="A999" s="1">
        <f t="shared" si="50"/>
        <v>0.99450000000000005</v>
      </c>
      <c r="B999" s="5">
        <f>(EXP(GAMMALN(1/3))*(1-_xlfn.GAMMA.DIST((A999^3)/(3*datos!$B$2),1/3,1,TRUE))-$F$1)/($F$2-$F$1)</f>
        <v>2.8892993340940212E-3</v>
      </c>
      <c r="C999" s="1">
        <v>-0.389712</v>
      </c>
      <c r="D999">
        <v>995</v>
      </c>
      <c r="E999" s="1">
        <v>2.8891400000000001E-3</v>
      </c>
      <c r="F999" s="5">
        <f t="shared" si="51"/>
        <v>1.5933409402112131E-7</v>
      </c>
      <c r="I999">
        <v>995</v>
      </c>
      <c r="J999" s="1">
        <v>2.8891400000000001E-3</v>
      </c>
      <c r="K999" s="27">
        <f t="shared" si="52"/>
        <v>1.5933409402112131E-7</v>
      </c>
    </row>
    <row r="1000" spans="1:11">
      <c r="A1000" s="1">
        <f t="shared" si="50"/>
        <v>0.99550000000000005</v>
      </c>
      <c r="B1000" s="5">
        <f>(EXP(GAMMALN(1/3))*(1-_xlfn.GAMMA.DIST((A1000^3)/(3*datos!$B$2),1/3,1,TRUE))-$F$1)/($F$2-$F$1)</f>
        <v>2.3610326450786523E-3</v>
      </c>
      <c r="C1000" s="1">
        <v>-0.38874900000000001</v>
      </c>
      <c r="D1000">
        <v>996</v>
      </c>
      <c r="E1000" s="1">
        <v>2.3608700000000002E-3</v>
      </c>
      <c r="F1000" s="5">
        <f t="shared" si="51"/>
        <v>1.62645078652119E-7</v>
      </c>
      <c r="I1000">
        <v>996</v>
      </c>
      <c r="J1000" s="1">
        <v>2.3608700000000002E-3</v>
      </c>
      <c r="K1000" s="27">
        <f t="shared" si="52"/>
        <v>1.62645078652119E-7</v>
      </c>
    </row>
    <row r="1001" spans="1:11">
      <c r="A1001" s="1">
        <f t="shared" si="50"/>
        <v>0.99650000000000005</v>
      </c>
      <c r="B1001" s="5">
        <f>(EXP(GAMMALN(1/3))*(1-_xlfn.GAMMA.DIST((A1001^3)/(3*datos!$B$2),1/3,1,TRUE))-$F$1)/($F$2-$F$1)</f>
        <v>1.8340731432267359E-3</v>
      </c>
      <c r="C1001" s="1">
        <v>-0.38778600000000002</v>
      </c>
      <c r="D1001">
        <v>997</v>
      </c>
      <c r="E1001" s="1">
        <v>1.83391E-3</v>
      </c>
      <c r="F1001" s="5">
        <f t="shared" si="51"/>
        <v>1.6314322673588282E-7</v>
      </c>
      <c r="I1001">
        <v>997</v>
      </c>
      <c r="J1001" s="1">
        <v>1.83391E-3</v>
      </c>
      <c r="K1001" s="27">
        <f t="shared" si="52"/>
        <v>1.6314322673588282E-7</v>
      </c>
    </row>
    <row r="1002" spans="1:11">
      <c r="A1002" s="1">
        <f t="shared" si="50"/>
        <v>0.99750000000000005</v>
      </c>
      <c r="B1002" s="5">
        <f>(EXP(GAMMALN(1/3))*(1-_xlfn.GAMMA.DIST((A1002^3)/(3*datos!$B$2),1/3,1,TRUE))-$F$1)/($F$2-$F$1)</f>
        <v>1.3084202116815549E-3</v>
      </c>
      <c r="C1002" s="1">
        <v>-0.38682299999999997</v>
      </c>
      <c r="D1002">
        <v>998</v>
      </c>
      <c r="E1002" s="1">
        <v>1.3082599999999999E-3</v>
      </c>
      <c r="F1002" s="5">
        <f t="shared" si="51"/>
        <v>1.602116815550142E-7</v>
      </c>
      <c r="I1002">
        <v>998</v>
      </c>
      <c r="J1002" s="1">
        <v>1.3082599999999999E-3</v>
      </c>
      <c r="K1002" s="27">
        <f t="shared" si="52"/>
        <v>1.602116815550142E-7</v>
      </c>
    </row>
    <row r="1003" spans="1:11">
      <c r="A1003" s="1">
        <f t="shared" si="50"/>
        <v>0.99850000000000005</v>
      </c>
      <c r="B1003" s="5">
        <f>(EXP(GAMMALN(1/3))*(1-_xlfn.GAMMA.DIST((A1003^3)/(3*datos!$B$2),1/3,1,TRUE))-$F$1)/($F$2-$F$1)</f>
        <v>7.8407322474058978E-4</v>
      </c>
      <c r="C1003" s="1">
        <v>-0.38586100000000001</v>
      </c>
      <c r="D1003">
        <v>999</v>
      </c>
      <c r="E1003" s="1">
        <v>7.8390999999999997E-4</v>
      </c>
      <c r="F1003" s="5">
        <f t="shared" si="51"/>
        <v>1.6322474058981778E-7</v>
      </c>
      <c r="I1003">
        <v>999</v>
      </c>
      <c r="J1003" s="1">
        <v>7.8390999999999997E-4</v>
      </c>
      <c r="K1003" s="27">
        <f t="shared" si="52"/>
        <v>1.6322474058981778E-7</v>
      </c>
    </row>
    <row r="1004" spans="1:11">
      <c r="A1004" s="13">
        <f t="shared" si="50"/>
        <v>0.99950000000000006</v>
      </c>
      <c r="B1004" s="5">
        <f>(EXP(GAMMALN(1/3))*(1-_xlfn.GAMMA.DIST((A1004^3)/(3*datos!$B$2),1/3,1,TRUE))-$F$1)/($F$2-$F$1)</f>
        <v>2.6103154786713344E-4</v>
      </c>
      <c r="C1004" s="1">
        <v>-0.38490000000000002</v>
      </c>
      <c r="D1004">
        <v>1000</v>
      </c>
      <c r="E1004" s="1">
        <v>2.60869E-4</v>
      </c>
      <c r="F1004" s="5">
        <f t="shared" si="51"/>
        <v>1.6254786713344477E-7</v>
      </c>
      <c r="I1004">
        <v>1000</v>
      </c>
      <c r="J1004" s="1">
        <v>2.60869E-4</v>
      </c>
      <c r="K1004" s="27">
        <f t="shared" si="52"/>
        <v>1.6254786713344477E-7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0A06-A4DD-41EF-8B84-FE2B50739053}">
  <dimension ref="A1:R40"/>
  <sheetViews>
    <sheetView topLeftCell="F1" zoomScale="80" zoomScaleNormal="80" workbookViewId="0">
      <selection activeCell="D21" sqref="D21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13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44140625" bestFit="1" customWidth="1"/>
    <col min="11" max="11" width="14" customWidth="1"/>
    <col min="17" max="17" width="11.44140625" bestFit="1" customWidth="1"/>
    <col min="18" max="18" width="11.0546875" bestFit="1" customWidth="1"/>
  </cols>
  <sheetData>
    <row r="1" spans="1:17">
      <c r="A1" t="s">
        <v>6</v>
      </c>
      <c r="B1">
        <v>10</v>
      </c>
      <c r="D1" t="s">
        <v>14</v>
      </c>
      <c r="E1">
        <f>E3/E2</f>
        <v>500</v>
      </c>
    </row>
    <row r="2" spans="1:17">
      <c r="A2" t="s">
        <v>2</v>
      </c>
      <c r="B2" s="1">
        <f>datos!B4/B1</f>
        <v>0.1</v>
      </c>
      <c r="D2" t="s">
        <v>11</v>
      </c>
      <c r="E2" s="1">
        <v>1E-3</v>
      </c>
    </row>
    <row r="3" spans="1:17">
      <c r="D3" t="s">
        <v>8</v>
      </c>
      <c r="E3" s="1">
        <v>0.5</v>
      </c>
    </row>
    <row r="4" spans="1:17">
      <c r="A4" t="s">
        <v>19</v>
      </c>
      <c r="E4" s="1"/>
    </row>
    <row r="5" spans="1:17">
      <c r="D5" s="30" t="s">
        <v>16</v>
      </c>
      <c r="E5" s="30"/>
      <c r="F5" s="30"/>
      <c r="G5" s="30"/>
      <c r="H5" s="30"/>
      <c r="I5" s="30"/>
      <c r="J5" s="30"/>
      <c r="L5" s="30" t="s">
        <v>3</v>
      </c>
      <c r="M5" s="30"/>
      <c r="N5" s="30"/>
      <c r="O5" s="30"/>
      <c r="P5" s="30"/>
      <c r="Q5" s="30"/>
    </row>
    <row r="6" spans="1:17">
      <c r="A6" t="s">
        <v>0</v>
      </c>
      <c r="B6" s="7" t="s">
        <v>28</v>
      </c>
      <c r="D6" t="s">
        <v>0</v>
      </c>
      <c r="E6" t="s">
        <v>13</v>
      </c>
      <c r="F6" s="1" t="s">
        <v>48</v>
      </c>
      <c r="G6" s="1" t="s">
        <v>33</v>
      </c>
      <c r="H6" s="1" t="s">
        <v>34</v>
      </c>
      <c r="I6" s="1" t="s">
        <v>35</v>
      </c>
      <c r="J6" s="1" t="s">
        <v>36</v>
      </c>
      <c r="K6" s="1"/>
      <c r="L6" t="s">
        <v>13</v>
      </c>
      <c r="M6" s="1" t="s">
        <v>49</v>
      </c>
      <c r="N6" s="1" t="s">
        <v>37</v>
      </c>
      <c r="O6" s="1" t="s">
        <v>38</v>
      </c>
      <c r="P6" s="1" t="s">
        <v>39</v>
      </c>
      <c r="Q6" s="1" t="s">
        <v>40</v>
      </c>
    </row>
    <row r="7" spans="1:17">
      <c r="A7" s="1">
        <f>$B$2*E7-$B$2/2</f>
        <v>0.05</v>
      </c>
      <c r="B7" s="5">
        <f>(EXP(GAMMALN(1/3))*(1-_xlfn.GAMMA.DIST((A7^3)/(3*datos!$B$2),1/3,1,TRUE))-n10_estac_q_cuad!$F$1)/(n10_estac_q_cuad!$F$2-n10_estac_q_cuad!$F$1)</f>
        <v>0.93997635214747266</v>
      </c>
      <c r="C7" s="1"/>
      <c r="D7" s="1">
        <f>$B$2*E7-$B$2/2</f>
        <v>0.05</v>
      </c>
      <c r="E7">
        <v>1</v>
      </c>
      <c r="F7" s="2">
        <v>1</v>
      </c>
      <c r="G7" s="2">
        <v>0.99878</v>
      </c>
      <c r="H7" s="2">
        <v>0.99024999999999996</v>
      </c>
      <c r="I7" s="2">
        <v>0.96882000000000001</v>
      </c>
      <c r="J7" s="2">
        <v>0.94144000000000005</v>
      </c>
      <c r="K7" s="2"/>
      <c r="L7">
        <v>1</v>
      </c>
      <c r="M7" s="2">
        <v>1</v>
      </c>
      <c r="N7" s="2">
        <v>0.99875999999999998</v>
      </c>
      <c r="O7" s="2">
        <v>0.99016999999999999</v>
      </c>
      <c r="P7" s="2">
        <v>0.96867999999999999</v>
      </c>
      <c r="Q7" s="2">
        <v>0.94133999999999995</v>
      </c>
    </row>
    <row r="8" spans="1:17">
      <c r="A8" s="1">
        <f t="shared" ref="A8:A16" si="0">$B$2*E8-$B$2/2</f>
        <v>0.15000000000000002</v>
      </c>
      <c r="B8" s="5">
        <f>(EXP(GAMMALN(1/3))*(1-_xlfn.GAMMA.DIST((A8^3)/(3*datos!$B$2),1/3,1,TRUE))-n10_estac_q_cuad!$F$1)/(n10_estac_q_cuad!$F$2-n10_estac_q_cuad!$F$1)</f>
        <v>0.82005088111374136</v>
      </c>
      <c r="C8" s="1"/>
      <c r="D8" s="1">
        <f t="shared" ref="D8:D16" si="1">$B$2*E8-$B$2/2</f>
        <v>0.15000000000000002</v>
      </c>
      <c r="E8">
        <v>2</v>
      </c>
      <c r="F8" s="2">
        <v>1</v>
      </c>
      <c r="G8" s="2">
        <v>0.99165000000000003</v>
      </c>
      <c r="H8" s="2">
        <v>0.95945999999999998</v>
      </c>
      <c r="I8" s="2">
        <v>0.89795999999999998</v>
      </c>
      <c r="J8" s="2">
        <v>0.82421</v>
      </c>
      <c r="K8" s="2"/>
      <c r="L8">
        <v>2</v>
      </c>
      <c r="M8" s="2">
        <v>1</v>
      </c>
      <c r="N8" s="2">
        <v>0.99156</v>
      </c>
      <c r="O8" s="2">
        <v>0.95916999999999997</v>
      </c>
      <c r="P8" s="2">
        <v>0.89756999999999998</v>
      </c>
      <c r="Q8" s="2">
        <v>0.82399999999999995</v>
      </c>
    </row>
    <row r="9" spans="1:17">
      <c r="A9" s="1">
        <f t="shared" si="0"/>
        <v>0.25000000000000006</v>
      </c>
      <c r="B9" s="5">
        <f>(EXP(GAMMALN(1/3))*(1-_xlfn.GAMMA.DIST((A9^3)/(3*datos!$B$2),1/3,1,TRUE))-n10_estac_q_cuad!$F$1)/(n10_estac_q_cuad!$F$2-n10_estac_q_cuad!$F$1)</f>
        <v>0.70084729446535488</v>
      </c>
      <c r="C9" s="1"/>
      <c r="D9" s="1">
        <f t="shared" si="1"/>
        <v>0.25000000000000006</v>
      </c>
      <c r="E9">
        <v>3</v>
      </c>
      <c r="F9" s="2">
        <v>1</v>
      </c>
      <c r="G9" s="2">
        <v>0.96094000000000002</v>
      </c>
      <c r="H9" s="2">
        <v>0.89266000000000001</v>
      </c>
      <c r="I9" s="2">
        <v>0.80452000000000001</v>
      </c>
      <c r="J9" s="2">
        <v>0.70713999999999999</v>
      </c>
      <c r="K9" s="2"/>
      <c r="L9">
        <v>3</v>
      </c>
      <c r="M9" s="2">
        <v>1</v>
      </c>
      <c r="N9" s="2">
        <v>0.96062000000000003</v>
      </c>
      <c r="O9" s="2">
        <v>0.89212000000000002</v>
      </c>
      <c r="P9" s="2">
        <v>0.80398999999999998</v>
      </c>
      <c r="Q9" s="2">
        <v>0.70687999999999995</v>
      </c>
    </row>
    <row r="10" spans="1:17">
      <c r="A10" s="1">
        <f t="shared" si="0"/>
        <v>0.35000000000000003</v>
      </c>
      <c r="B10" s="5">
        <f>(EXP(GAMMALN(1/3))*(1-_xlfn.GAMMA.DIST((A10^3)/(3*datos!$B$2),1/3,1,TRUE))-n10_estac_q_cuad!$F$1)/(n10_estac_q_cuad!$F$2-n10_estac_q_cuad!$F$1)</f>
        <v>0.58353866604004145</v>
      </c>
      <c r="C10" s="1"/>
      <c r="D10" s="1">
        <f t="shared" si="1"/>
        <v>0.35000000000000003</v>
      </c>
      <c r="E10">
        <v>4</v>
      </c>
      <c r="F10" s="2">
        <v>1</v>
      </c>
      <c r="G10" s="2">
        <v>0.86072000000000004</v>
      </c>
      <c r="H10" s="2">
        <v>0.76678999999999997</v>
      </c>
      <c r="I10" s="2">
        <v>0.68269999999999997</v>
      </c>
      <c r="J10" s="2">
        <v>0.59113000000000004</v>
      </c>
      <c r="K10" s="2"/>
      <c r="L10">
        <v>4</v>
      </c>
      <c r="M10" s="2">
        <v>1</v>
      </c>
      <c r="N10" s="2">
        <v>0.86006000000000005</v>
      </c>
      <c r="O10" s="2">
        <v>0.76615999999999995</v>
      </c>
      <c r="P10" s="2">
        <v>0.68225000000000002</v>
      </c>
      <c r="Q10" s="2">
        <v>0.59089000000000003</v>
      </c>
    </row>
    <row r="11" spans="1:17">
      <c r="A11" s="1">
        <f t="shared" si="0"/>
        <v>0.45</v>
      </c>
      <c r="B11" s="5">
        <f>(EXP(GAMMALN(1/3))*(1-_xlfn.GAMMA.DIST((A11^3)/(3*datos!$B$2),1/3,1,TRUE))-n10_estac_q_cuad!$F$1)/(n10_estac_q_cuad!$F$2-n10_estac_q_cuad!$F$1)</f>
        <v>0.469810341442156</v>
      </c>
      <c r="C11" s="1"/>
      <c r="D11" s="1">
        <f t="shared" si="1"/>
        <v>0.45</v>
      </c>
      <c r="E11">
        <v>5</v>
      </c>
      <c r="F11" s="2">
        <v>1</v>
      </c>
      <c r="G11" s="2">
        <v>0.63617999999999997</v>
      </c>
      <c r="H11" s="2">
        <v>0.58009999999999995</v>
      </c>
      <c r="I11" s="2">
        <v>0.53847</v>
      </c>
      <c r="J11" s="2">
        <v>0.47771000000000002</v>
      </c>
      <c r="K11" s="2"/>
      <c r="L11">
        <v>5</v>
      </c>
      <c r="M11" s="2">
        <v>1</v>
      </c>
      <c r="N11" s="2">
        <v>0.63568000000000002</v>
      </c>
      <c r="O11" s="2">
        <v>0.57982999999999996</v>
      </c>
      <c r="P11" s="2">
        <v>0.53835</v>
      </c>
      <c r="Q11" s="2">
        <v>0.47754999999999997</v>
      </c>
    </row>
    <row r="12" spans="1:17">
      <c r="A12" s="1">
        <f t="shared" si="0"/>
        <v>0.55000000000000004</v>
      </c>
      <c r="B12" s="5">
        <f>(EXP(GAMMALN(1/3))*(1-_xlfn.GAMMA.DIST((A12^3)/(3*datos!$B$2),1/3,1,TRUE))-n10_estac_q_cuad!$F$1)/(n10_estac_q_cuad!$F$2-n10_estac_q_cuad!$F$1)</f>
        <v>0.36173082620751479</v>
      </c>
      <c r="C12" s="1"/>
      <c r="D12" s="1">
        <f t="shared" si="1"/>
        <v>0.55000000000000004</v>
      </c>
      <c r="E12">
        <v>6</v>
      </c>
      <c r="F12" s="2">
        <v>0</v>
      </c>
      <c r="G12" s="2">
        <v>0.33028000000000002</v>
      </c>
      <c r="H12" s="2">
        <v>0.37010999999999999</v>
      </c>
      <c r="I12" s="2">
        <v>0.38830999999999999</v>
      </c>
      <c r="J12" s="2">
        <v>0.36895</v>
      </c>
      <c r="K12" s="2"/>
      <c r="L12">
        <v>6</v>
      </c>
      <c r="M12" s="2">
        <v>0</v>
      </c>
      <c r="N12" s="2">
        <v>0.33093</v>
      </c>
      <c r="O12" s="2">
        <v>0.37056</v>
      </c>
      <c r="P12" s="2">
        <v>0.38865</v>
      </c>
      <c r="Q12" s="2">
        <v>0.36889</v>
      </c>
    </row>
    <row r="13" spans="1:17">
      <c r="A13" s="1">
        <f t="shared" si="0"/>
        <v>0.65</v>
      </c>
      <c r="B13" s="5">
        <f>(EXP(GAMMALN(1/3))*(1-_xlfn.GAMMA.DIST((A13^3)/(3*datos!$B$2),1/3,1,TRUE))-n10_estac_q_cuad!$F$1)/(n10_estac_q_cuad!$F$2-n10_estac_q_cuad!$F$1)</f>
        <v>0.26154762331024756</v>
      </c>
      <c r="C13" s="1"/>
      <c r="D13" s="1">
        <f t="shared" si="1"/>
        <v>0.65</v>
      </c>
      <c r="E13">
        <v>7</v>
      </c>
      <c r="F13" s="2">
        <v>0</v>
      </c>
      <c r="G13" s="2">
        <v>0.11910999999999999</v>
      </c>
      <c r="H13" s="2">
        <v>0.19424</v>
      </c>
      <c r="I13" s="2">
        <v>0.25218000000000002</v>
      </c>
      <c r="J13" s="2">
        <v>0.26724999999999999</v>
      </c>
      <c r="K13" s="2"/>
      <c r="L13">
        <v>7</v>
      </c>
      <c r="M13" s="2">
        <v>0</v>
      </c>
      <c r="N13" s="2">
        <v>0.12</v>
      </c>
      <c r="O13" s="2">
        <v>0.19514000000000001</v>
      </c>
      <c r="P13" s="2">
        <v>0.25291000000000002</v>
      </c>
      <c r="Q13" s="2">
        <v>0.26730999999999999</v>
      </c>
    </row>
    <row r="14" spans="1:17">
      <c r="A14" s="1">
        <f t="shared" si="0"/>
        <v>0.75</v>
      </c>
      <c r="B14" s="5">
        <f>(EXP(GAMMALN(1/3))*(1-_xlfn.GAMMA.DIST((A14^3)/(3*datos!$B$2),1/3,1,TRUE))-n10_estac_q_cuad!$F$1)/(n10_estac_q_cuad!$F$2-n10_estac_q_cuad!$F$1)</f>
        <v>0.17141819326678001</v>
      </c>
      <c r="C14" s="1"/>
      <c r="D14" s="1">
        <f t="shared" si="1"/>
        <v>0.75</v>
      </c>
      <c r="E14">
        <v>8</v>
      </c>
      <c r="F14" s="2">
        <v>0</v>
      </c>
      <c r="G14" s="2">
        <v>3.099E-2</v>
      </c>
      <c r="H14" s="2">
        <v>8.3169999999999994E-2</v>
      </c>
      <c r="I14" s="2">
        <v>0.14449999999999999</v>
      </c>
      <c r="J14" s="2">
        <v>0.17505000000000001</v>
      </c>
      <c r="K14" s="2"/>
      <c r="L14">
        <v>8</v>
      </c>
      <c r="M14" s="2">
        <v>0</v>
      </c>
      <c r="N14" s="2">
        <v>3.1469999999999998E-2</v>
      </c>
      <c r="O14" s="2">
        <v>8.4010000000000001E-2</v>
      </c>
      <c r="P14" s="2">
        <v>0.14535000000000001</v>
      </c>
      <c r="Q14" s="2">
        <v>0.17519000000000001</v>
      </c>
    </row>
    <row r="15" spans="1:17">
      <c r="A15" s="1">
        <f t="shared" si="0"/>
        <v>0.85</v>
      </c>
      <c r="B15" s="5">
        <f>(EXP(GAMMALN(1/3))*(1-_xlfn.GAMMA.DIST((A15^3)/(3*datos!$B$2),1/3,1,TRUE))-n10_estac_q_cuad!$F$1)/(n10_estac_q_cuad!$F$2-n10_estac_q_cuad!$F$1)</f>
        <v>9.3110465148853142E-2</v>
      </c>
      <c r="C15" s="1"/>
      <c r="D15" s="1">
        <f t="shared" si="1"/>
        <v>0.85</v>
      </c>
      <c r="E15">
        <v>9</v>
      </c>
      <c r="F15" s="2">
        <v>0</v>
      </c>
      <c r="G15" s="2">
        <v>6.0299999999999998E-3</v>
      </c>
      <c r="H15" s="2">
        <v>2.8639999999999999E-2</v>
      </c>
      <c r="I15" s="2">
        <v>6.8669999999999995E-2</v>
      </c>
      <c r="J15" s="2">
        <v>9.4460000000000002E-2</v>
      </c>
      <c r="K15" s="2"/>
      <c r="L15">
        <v>9</v>
      </c>
      <c r="M15" s="2">
        <v>0</v>
      </c>
      <c r="N15" s="2">
        <v>6.1799999999999997E-3</v>
      </c>
      <c r="O15" s="2">
        <v>2.913E-2</v>
      </c>
      <c r="P15" s="2">
        <v>6.9309999999999997E-2</v>
      </c>
      <c r="Q15" s="2">
        <v>9.4619999999999996E-2</v>
      </c>
    </row>
    <row r="16" spans="1:17">
      <c r="A16" s="1">
        <f t="shared" si="0"/>
        <v>0.95</v>
      </c>
      <c r="B16" s="5">
        <f>(EXP(GAMMALN(1/3))*(1-_xlfn.GAMMA.DIST((A16^3)/(3*datos!$B$2),1/3,1,TRUE))-n10_estac_q_cuad!$F$1)/(n10_estac_q_cuad!$F$2-n10_estac_q_cuad!$F$1)</f>
        <v>2.7728543108824132E-2</v>
      </c>
      <c r="C16" s="1"/>
      <c r="D16" s="1">
        <f t="shared" si="1"/>
        <v>0.95</v>
      </c>
      <c r="E16">
        <v>10</v>
      </c>
      <c r="F16" s="2">
        <v>0</v>
      </c>
      <c r="G16" s="2">
        <v>7.6999999999999996E-4</v>
      </c>
      <c r="H16" s="2">
        <v>5.9899999999999997E-3</v>
      </c>
      <c r="I16" s="2">
        <v>1.813E-2</v>
      </c>
      <c r="J16" s="2">
        <v>2.6950000000000002E-2</v>
      </c>
      <c r="K16" s="2"/>
      <c r="L16">
        <v>10</v>
      </c>
      <c r="M16" s="2">
        <v>0</v>
      </c>
      <c r="N16" s="2">
        <v>8.0000000000000004E-4</v>
      </c>
      <c r="O16" s="2">
        <v>6.13E-3</v>
      </c>
      <c r="P16" s="2">
        <v>1.8360000000000001E-2</v>
      </c>
      <c r="Q16" s="2">
        <v>2.7040000000000002E-2</v>
      </c>
    </row>
    <row r="17" spans="1:18">
      <c r="A17" s="1"/>
      <c r="B17" s="5"/>
      <c r="C17" s="1"/>
      <c r="D17" s="1"/>
      <c r="F17" s="5"/>
      <c r="I17" s="5"/>
    </row>
    <row r="18" spans="1:18">
      <c r="A18" s="1"/>
      <c r="B18" s="5"/>
      <c r="C18" s="1"/>
      <c r="D18" s="1"/>
      <c r="E18" s="11" t="s">
        <v>17</v>
      </c>
      <c r="F18" s="9"/>
      <c r="G18" s="10"/>
      <c r="H18" s="8"/>
      <c r="I18" s="9"/>
      <c r="J18" s="18"/>
      <c r="Q18" s="18"/>
    </row>
    <row r="19" spans="1:18">
      <c r="A19" s="1"/>
      <c r="B19" s="5"/>
      <c r="C19" s="1"/>
      <c r="D19" s="1"/>
      <c r="E19" s="7" t="s">
        <v>18</v>
      </c>
      <c r="J19" s="18">
        <v>140.378885242162</v>
      </c>
      <c r="K19" s="5">
        <v>3.8816847827715801E-10</v>
      </c>
      <c r="Q19" s="18">
        <v>140.44938976926801</v>
      </c>
      <c r="R19" s="5">
        <v>9.8168961526001802E-32</v>
      </c>
    </row>
    <row r="20" spans="1:18">
      <c r="A20" s="1"/>
      <c r="B20" s="5"/>
      <c r="C20" s="1"/>
      <c r="D20" s="1"/>
    </row>
    <row r="21" spans="1:18">
      <c r="A21" s="1"/>
      <c r="B21" s="5"/>
      <c r="C21" s="1"/>
      <c r="D21" s="1"/>
      <c r="E21" s="7"/>
    </row>
    <row r="22" spans="1:18">
      <c r="A22" s="1"/>
      <c r="B22" s="5"/>
      <c r="C22" s="1"/>
    </row>
    <row r="23" spans="1:18">
      <c r="A23" s="1"/>
      <c r="B23" s="5"/>
      <c r="C23" s="1"/>
    </row>
    <row r="24" spans="1:18">
      <c r="A24" s="1"/>
      <c r="B24" s="5"/>
      <c r="C24" s="1"/>
    </row>
    <row r="25" spans="1:18">
      <c r="A25" s="1"/>
      <c r="B25" s="5"/>
      <c r="C25" s="1"/>
    </row>
    <row r="26" spans="1:18">
      <c r="A26" s="1"/>
      <c r="B26" s="5"/>
      <c r="C26" s="1"/>
    </row>
    <row r="27" spans="1:18">
      <c r="A27" s="1"/>
      <c r="B27" s="5"/>
      <c r="C27" s="1"/>
    </row>
    <row r="29" spans="1:18">
      <c r="A29" t="s">
        <v>0</v>
      </c>
      <c r="B29" t="s">
        <v>20</v>
      </c>
      <c r="C29" t="s">
        <v>0</v>
      </c>
      <c r="D29" t="s">
        <v>21</v>
      </c>
      <c r="F29" t="s">
        <v>19</v>
      </c>
    </row>
    <row r="30" spans="1:18">
      <c r="A30" s="1">
        <f>$B$2*E7-$B$2/2</f>
        <v>0.05</v>
      </c>
      <c r="B30" s="2">
        <f>-(A30^2)</f>
        <v>-2.5000000000000005E-3</v>
      </c>
      <c r="C30" s="1">
        <v>0</v>
      </c>
      <c r="D30" s="13">
        <f>-(C30^2)</f>
        <v>0</v>
      </c>
      <c r="F30" s="2">
        <f>(D31-D30)/$B$2</f>
        <v>-0.10000000000000002</v>
      </c>
    </row>
    <row r="31" spans="1:18">
      <c r="A31" s="1">
        <f t="shared" ref="A31:A39" si="2">$B$2*E8-$B$2/2</f>
        <v>0.15000000000000002</v>
      </c>
      <c r="B31" s="2">
        <f t="shared" ref="B31:B39" si="3">-(A31^2)</f>
        <v>-2.2500000000000006E-2</v>
      </c>
      <c r="C31" s="1">
        <f t="shared" ref="C31:C40" si="4">$B$2*E7</f>
        <v>0.1</v>
      </c>
      <c r="D31" s="13">
        <f t="shared" ref="D31:D40" si="5">-(C31^2)</f>
        <v>-1.0000000000000002E-2</v>
      </c>
      <c r="F31" s="2">
        <f t="shared" ref="F31:F39" si="6">(D32-D31)/$B$2</f>
        <v>-0.30000000000000004</v>
      </c>
    </row>
    <row r="32" spans="1:18">
      <c r="A32" s="1">
        <f t="shared" si="2"/>
        <v>0.25000000000000006</v>
      </c>
      <c r="B32" s="2">
        <f t="shared" si="3"/>
        <v>-6.2500000000000028E-2</v>
      </c>
      <c r="C32" s="1">
        <f t="shared" si="4"/>
        <v>0.2</v>
      </c>
      <c r="D32" s="13">
        <f t="shared" si="5"/>
        <v>-4.0000000000000008E-2</v>
      </c>
      <c r="F32" s="2">
        <f t="shared" si="6"/>
        <v>-0.50000000000000011</v>
      </c>
    </row>
    <row r="33" spans="1:6">
      <c r="A33" s="1">
        <f t="shared" si="2"/>
        <v>0.35000000000000003</v>
      </c>
      <c r="B33" s="2">
        <f t="shared" si="3"/>
        <v>-0.12250000000000003</v>
      </c>
      <c r="C33" s="1">
        <f t="shared" si="4"/>
        <v>0.30000000000000004</v>
      </c>
      <c r="D33" s="13">
        <f t="shared" si="5"/>
        <v>-9.0000000000000024E-2</v>
      </c>
      <c r="F33" s="2">
        <f t="shared" si="6"/>
        <v>-0.70000000000000007</v>
      </c>
    </row>
    <row r="34" spans="1:6">
      <c r="A34" s="1">
        <f t="shared" si="2"/>
        <v>0.45</v>
      </c>
      <c r="B34" s="2">
        <f t="shared" si="3"/>
        <v>-0.20250000000000001</v>
      </c>
      <c r="C34" s="1">
        <f t="shared" si="4"/>
        <v>0.4</v>
      </c>
      <c r="D34" s="13">
        <f t="shared" si="5"/>
        <v>-0.16000000000000003</v>
      </c>
      <c r="F34" s="2">
        <f t="shared" si="6"/>
        <v>-0.89999999999999969</v>
      </c>
    </row>
    <row r="35" spans="1:6">
      <c r="A35" s="1">
        <f t="shared" si="2"/>
        <v>0.55000000000000004</v>
      </c>
      <c r="B35" s="2">
        <f t="shared" si="3"/>
        <v>-0.30250000000000005</v>
      </c>
      <c r="C35" s="1">
        <f t="shared" si="4"/>
        <v>0.5</v>
      </c>
      <c r="D35" s="13">
        <f t="shared" si="5"/>
        <v>-0.25</v>
      </c>
      <c r="F35" s="2">
        <f t="shared" si="6"/>
        <v>-1.100000000000001</v>
      </c>
    </row>
    <row r="36" spans="1:6">
      <c r="A36" s="1">
        <f t="shared" si="2"/>
        <v>0.65</v>
      </c>
      <c r="B36" s="2">
        <f t="shared" si="3"/>
        <v>-0.42250000000000004</v>
      </c>
      <c r="C36" s="1">
        <f t="shared" si="4"/>
        <v>0.60000000000000009</v>
      </c>
      <c r="D36" s="13">
        <f t="shared" si="5"/>
        <v>-0.3600000000000001</v>
      </c>
      <c r="F36" s="2">
        <f t="shared" si="6"/>
        <v>-1.3</v>
      </c>
    </row>
    <row r="37" spans="1:6">
      <c r="A37" s="1">
        <f t="shared" si="2"/>
        <v>0.75</v>
      </c>
      <c r="B37" s="2">
        <f t="shared" si="3"/>
        <v>-0.5625</v>
      </c>
      <c r="C37" s="1">
        <f t="shared" si="4"/>
        <v>0.70000000000000007</v>
      </c>
      <c r="D37" s="13">
        <f t="shared" si="5"/>
        <v>-0.4900000000000001</v>
      </c>
      <c r="F37" s="2">
        <f t="shared" si="6"/>
        <v>-1.5000000000000002</v>
      </c>
    </row>
    <row r="38" spans="1:6">
      <c r="A38" s="1">
        <f t="shared" si="2"/>
        <v>0.85</v>
      </c>
      <c r="B38" s="2">
        <f t="shared" si="3"/>
        <v>-0.72249999999999992</v>
      </c>
      <c r="C38" s="1">
        <f t="shared" si="4"/>
        <v>0.8</v>
      </c>
      <c r="D38" s="13">
        <f t="shared" si="5"/>
        <v>-0.64000000000000012</v>
      </c>
      <c r="F38" s="2">
        <f t="shared" si="6"/>
        <v>-1.6999999999999993</v>
      </c>
    </row>
    <row r="39" spans="1:6">
      <c r="A39" s="1">
        <f t="shared" si="2"/>
        <v>0.95</v>
      </c>
      <c r="B39" s="2">
        <f t="shared" si="3"/>
        <v>-0.90249999999999997</v>
      </c>
      <c r="C39" s="1">
        <f t="shared" si="4"/>
        <v>0.9</v>
      </c>
      <c r="D39" s="13">
        <f t="shared" si="5"/>
        <v>-0.81</v>
      </c>
      <c r="F39" s="2">
        <f t="shared" si="6"/>
        <v>-1.8999999999999995</v>
      </c>
    </row>
    <row r="40" spans="1:6">
      <c r="C40" s="1">
        <f t="shared" si="4"/>
        <v>1</v>
      </c>
      <c r="D40" s="13">
        <f t="shared" si="5"/>
        <v>-1</v>
      </c>
    </row>
  </sheetData>
  <mergeCells count="2">
    <mergeCell ref="D5:J5"/>
    <mergeCell ref="L5:Q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CD06-6C12-425B-8E3F-264935BC3361}">
  <dimension ref="A1:R40"/>
  <sheetViews>
    <sheetView topLeftCell="F1" zoomScale="80" zoomScaleNormal="80" workbookViewId="0">
      <selection activeCell="I23" sqref="I23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13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44140625" bestFit="1" customWidth="1"/>
    <col min="11" max="11" width="14" customWidth="1"/>
    <col min="17" max="17" width="11.44140625" bestFit="1" customWidth="1"/>
    <col min="18" max="18" width="11.0546875" bestFit="1" customWidth="1"/>
  </cols>
  <sheetData>
    <row r="1" spans="1:17">
      <c r="A1" t="s">
        <v>6</v>
      </c>
      <c r="B1">
        <v>10</v>
      </c>
      <c r="D1" t="s">
        <v>14</v>
      </c>
      <c r="E1">
        <f>E3/E2</f>
        <v>500</v>
      </c>
    </row>
    <row r="2" spans="1:17">
      <c r="A2" t="s">
        <v>2</v>
      </c>
      <c r="B2" s="1">
        <f>datos!B4/B1</f>
        <v>0.1</v>
      </c>
      <c r="D2" t="s">
        <v>11</v>
      </c>
      <c r="E2" s="1">
        <v>1E-3</v>
      </c>
    </row>
    <row r="3" spans="1:17">
      <c r="D3" t="s">
        <v>8</v>
      </c>
      <c r="E3" s="1">
        <v>0.5</v>
      </c>
    </row>
    <row r="4" spans="1:17">
      <c r="A4" t="s">
        <v>19</v>
      </c>
      <c r="E4" s="1"/>
    </row>
    <row r="5" spans="1:17">
      <c r="D5" s="30" t="s">
        <v>16</v>
      </c>
      <c r="E5" s="30"/>
      <c r="F5" s="30"/>
      <c r="G5" s="30"/>
      <c r="H5" s="30"/>
      <c r="I5" s="30"/>
      <c r="J5" s="30"/>
      <c r="L5" s="30" t="s">
        <v>3</v>
      </c>
      <c r="M5" s="30"/>
      <c r="N5" s="30"/>
      <c r="O5" s="30"/>
      <c r="P5" s="30"/>
      <c r="Q5" s="30"/>
    </row>
    <row r="6" spans="1:17">
      <c r="A6" t="s">
        <v>0</v>
      </c>
      <c r="B6" s="7" t="s">
        <v>28</v>
      </c>
      <c r="D6" t="s">
        <v>0</v>
      </c>
      <c r="E6" t="s">
        <v>13</v>
      </c>
      <c r="F6" s="1" t="s">
        <v>48</v>
      </c>
      <c r="G6" s="1" t="s">
        <v>33</v>
      </c>
      <c r="H6" s="1" t="s">
        <v>34</v>
      </c>
      <c r="I6" s="1" t="s">
        <v>35</v>
      </c>
      <c r="J6" s="1" t="s">
        <v>36</v>
      </c>
      <c r="K6" s="1"/>
      <c r="L6" t="s">
        <v>13</v>
      </c>
      <c r="M6" s="1" t="s">
        <v>49</v>
      </c>
      <c r="N6" s="1" t="s">
        <v>37</v>
      </c>
      <c r="O6" s="1" t="s">
        <v>38</v>
      </c>
      <c r="P6" s="1" t="s">
        <v>39</v>
      </c>
      <c r="Q6" s="1" t="s">
        <v>40</v>
      </c>
    </row>
    <row r="7" spans="1:17">
      <c r="A7" s="1">
        <f>$B$2*E7-$B$2/2</f>
        <v>0.05</v>
      </c>
      <c r="B7" s="5">
        <f>(EXP(GAMMALN(1/3))*(1-_xlfn.GAMMA.DIST((A7^3)/(3*datos!$B$2),1/3,1,TRUE))-n10_estac_q_cuad!$F$1)/(n10_estac_q_cuad!$F$2-n10_estac_q_cuad!$F$1)</f>
        <v>0.93997635214747266</v>
      </c>
      <c r="C7" s="1"/>
      <c r="D7" s="1">
        <f>$B$2*E7-$B$2/2</f>
        <v>0.05</v>
      </c>
      <c r="E7">
        <v>1</v>
      </c>
      <c r="F7" s="2">
        <v>1</v>
      </c>
      <c r="G7" s="2">
        <v>0.99878</v>
      </c>
      <c r="H7" s="2">
        <v>0.99024999999999996</v>
      </c>
      <c r="I7" s="2">
        <v>0.96882000000000001</v>
      </c>
      <c r="J7" s="2">
        <v>0.94144000000000005</v>
      </c>
      <c r="K7" s="2"/>
      <c r="L7">
        <v>1</v>
      </c>
      <c r="M7" s="2">
        <v>1</v>
      </c>
      <c r="N7" s="2">
        <v>0.99875999999999998</v>
      </c>
      <c r="O7" s="2">
        <v>0.99016999999999999</v>
      </c>
      <c r="P7" s="2">
        <v>0.96867999999999999</v>
      </c>
      <c r="Q7" s="2">
        <v>0.94133999999999995</v>
      </c>
    </row>
    <row r="8" spans="1:17">
      <c r="A8" s="1">
        <f t="shared" ref="A8:A16" si="0">$B$2*E8-$B$2/2</f>
        <v>0.15000000000000002</v>
      </c>
      <c r="B8" s="5">
        <f>(EXP(GAMMALN(1/3))*(1-_xlfn.GAMMA.DIST((A8^3)/(3*datos!$B$2),1/3,1,TRUE))-n10_estac_q_cuad!$F$1)/(n10_estac_q_cuad!$F$2-n10_estac_q_cuad!$F$1)</f>
        <v>0.82005088111374136</v>
      </c>
      <c r="C8" s="1"/>
      <c r="D8" s="1">
        <f t="shared" ref="D8:D16" si="1">$B$2*E8-$B$2/2</f>
        <v>0.15000000000000002</v>
      </c>
      <c r="E8">
        <v>2</v>
      </c>
      <c r="F8" s="2">
        <v>1</v>
      </c>
      <c r="G8" s="2">
        <v>0.99165000000000003</v>
      </c>
      <c r="H8" s="2">
        <v>0.95945999999999998</v>
      </c>
      <c r="I8" s="2">
        <v>0.89795999999999998</v>
      </c>
      <c r="J8" s="2">
        <v>0.82421</v>
      </c>
      <c r="K8" s="2"/>
      <c r="L8">
        <v>2</v>
      </c>
      <c r="M8" s="2">
        <v>1</v>
      </c>
      <c r="N8" s="2">
        <v>0.99156</v>
      </c>
      <c r="O8" s="2">
        <v>0.95916999999999997</v>
      </c>
      <c r="P8" s="2">
        <v>0.89756999999999998</v>
      </c>
      <c r="Q8" s="2">
        <v>0.82399999999999995</v>
      </c>
    </row>
    <row r="9" spans="1:17">
      <c r="A9" s="1">
        <f t="shared" si="0"/>
        <v>0.25000000000000006</v>
      </c>
      <c r="B9" s="5">
        <f>(EXP(GAMMALN(1/3))*(1-_xlfn.GAMMA.DIST((A9^3)/(3*datos!$B$2),1/3,1,TRUE))-n10_estac_q_cuad!$F$1)/(n10_estac_q_cuad!$F$2-n10_estac_q_cuad!$F$1)</f>
        <v>0.70084729446535488</v>
      </c>
      <c r="C9" s="1"/>
      <c r="D9" s="1">
        <f t="shared" si="1"/>
        <v>0.25000000000000006</v>
      </c>
      <c r="E9">
        <v>3</v>
      </c>
      <c r="F9" s="2">
        <v>1</v>
      </c>
      <c r="G9" s="2">
        <v>0.96094000000000002</v>
      </c>
      <c r="H9" s="2">
        <v>0.89266000000000001</v>
      </c>
      <c r="I9" s="2">
        <v>0.80452000000000001</v>
      </c>
      <c r="J9" s="2">
        <v>0.70713999999999999</v>
      </c>
      <c r="K9" s="2"/>
      <c r="L9">
        <v>3</v>
      </c>
      <c r="M9" s="2">
        <v>1</v>
      </c>
      <c r="N9" s="2">
        <v>0.96062000000000003</v>
      </c>
      <c r="O9" s="2">
        <v>0.89212000000000002</v>
      </c>
      <c r="P9" s="2">
        <v>0.80398999999999998</v>
      </c>
      <c r="Q9" s="2">
        <v>0.70687999999999995</v>
      </c>
    </row>
    <row r="10" spans="1:17">
      <c r="A10" s="1">
        <f t="shared" si="0"/>
        <v>0.35000000000000003</v>
      </c>
      <c r="B10" s="5">
        <f>(EXP(GAMMALN(1/3))*(1-_xlfn.GAMMA.DIST((A10^3)/(3*datos!$B$2),1/3,1,TRUE))-n10_estac_q_cuad!$F$1)/(n10_estac_q_cuad!$F$2-n10_estac_q_cuad!$F$1)</f>
        <v>0.58353866604004145</v>
      </c>
      <c r="C10" s="1"/>
      <c r="D10" s="1">
        <f t="shared" si="1"/>
        <v>0.35000000000000003</v>
      </c>
      <c r="E10">
        <v>4</v>
      </c>
      <c r="F10" s="2">
        <v>1</v>
      </c>
      <c r="G10" s="2">
        <v>0.86072000000000004</v>
      </c>
      <c r="H10" s="2">
        <v>0.76678999999999997</v>
      </c>
      <c r="I10" s="2">
        <v>0.68269999999999997</v>
      </c>
      <c r="J10" s="2">
        <v>0.59113000000000004</v>
      </c>
      <c r="K10" s="2"/>
      <c r="L10">
        <v>4</v>
      </c>
      <c r="M10" s="2">
        <v>1</v>
      </c>
      <c r="N10" s="2">
        <v>0.86006000000000005</v>
      </c>
      <c r="O10" s="2">
        <v>0.76615999999999995</v>
      </c>
      <c r="P10" s="2">
        <v>0.68225000000000002</v>
      </c>
      <c r="Q10" s="2">
        <v>0.59089000000000003</v>
      </c>
    </row>
    <row r="11" spans="1:17">
      <c r="A11" s="1">
        <f t="shared" si="0"/>
        <v>0.45</v>
      </c>
      <c r="B11" s="5">
        <f>(EXP(GAMMALN(1/3))*(1-_xlfn.GAMMA.DIST((A11^3)/(3*datos!$B$2),1/3,1,TRUE))-n10_estac_q_cuad!$F$1)/(n10_estac_q_cuad!$F$2-n10_estac_q_cuad!$F$1)</f>
        <v>0.469810341442156</v>
      </c>
      <c r="C11" s="1"/>
      <c r="D11" s="1">
        <f t="shared" si="1"/>
        <v>0.45</v>
      </c>
      <c r="E11">
        <v>5</v>
      </c>
      <c r="F11" s="2">
        <v>1</v>
      </c>
      <c r="G11" s="2">
        <v>0.63617999999999997</v>
      </c>
      <c r="H11" s="2">
        <v>0.58009999999999995</v>
      </c>
      <c r="I11" s="2">
        <v>0.53847</v>
      </c>
      <c r="J11" s="2">
        <v>0.47771000000000002</v>
      </c>
      <c r="K11" s="2"/>
      <c r="L11">
        <v>5</v>
      </c>
      <c r="M11" s="2">
        <v>1</v>
      </c>
      <c r="N11" s="2">
        <v>0.63568000000000002</v>
      </c>
      <c r="O11" s="2">
        <v>0.57982999999999996</v>
      </c>
      <c r="P11" s="2">
        <v>0.53835</v>
      </c>
      <c r="Q11" s="2">
        <v>0.47754999999999997</v>
      </c>
    </row>
    <row r="12" spans="1:17">
      <c r="A12" s="1">
        <f t="shared" si="0"/>
        <v>0.55000000000000004</v>
      </c>
      <c r="B12" s="5">
        <f>(EXP(GAMMALN(1/3))*(1-_xlfn.GAMMA.DIST((A12^3)/(3*datos!$B$2),1/3,1,TRUE))-n10_estac_q_cuad!$F$1)/(n10_estac_q_cuad!$F$2-n10_estac_q_cuad!$F$1)</f>
        <v>0.36173082620751479</v>
      </c>
      <c r="C12" s="1"/>
      <c r="D12" s="1">
        <f t="shared" si="1"/>
        <v>0.55000000000000004</v>
      </c>
      <c r="E12">
        <v>6</v>
      </c>
      <c r="F12" s="2">
        <v>0</v>
      </c>
      <c r="G12" s="2">
        <v>0.33028000000000002</v>
      </c>
      <c r="H12" s="2">
        <v>0.37010999999999999</v>
      </c>
      <c r="I12" s="2">
        <v>0.38830999999999999</v>
      </c>
      <c r="J12" s="2">
        <v>0.36895</v>
      </c>
      <c r="K12" s="2"/>
      <c r="L12">
        <v>6</v>
      </c>
      <c r="M12" s="2">
        <v>0</v>
      </c>
      <c r="N12" s="2">
        <v>0.33093</v>
      </c>
      <c r="O12" s="2">
        <v>0.37056</v>
      </c>
      <c r="P12" s="2">
        <v>0.38865</v>
      </c>
      <c r="Q12" s="2">
        <v>0.36889</v>
      </c>
    </row>
    <row r="13" spans="1:17">
      <c r="A13" s="1">
        <f t="shared" si="0"/>
        <v>0.65</v>
      </c>
      <c r="B13" s="5">
        <f>(EXP(GAMMALN(1/3))*(1-_xlfn.GAMMA.DIST((A13^3)/(3*datos!$B$2),1/3,1,TRUE))-n10_estac_q_cuad!$F$1)/(n10_estac_q_cuad!$F$2-n10_estac_q_cuad!$F$1)</f>
        <v>0.26154762331024756</v>
      </c>
      <c r="C13" s="1"/>
      <c r="D13" s="1">
        <f t="shared" si="1"/>
        <v>0.65</v>
      </c>
      <c r="E13">
        <v>7</v>
      </c>
      <c r="F13" s="2">
        <v>0</v>
      </c>
      <c r="G13" s="2">
        <v>0.11910999999999999</v>
      </c>
      <c r="H13" s="2">
        <v>0.19424</v>
      </c>
      <c r="I13" s="2">
        <v>0.25218000000000002</v>
      </c>
      <c r="J13" s="2">
        <v>0.26724999999999999</v>
      </c>
      <c r="K13" s="2"/>
      <c r="L13">
        <v>7</v>
      </c>
      <c r="M13" s="2">
        <v>0</v>
      </c>
      <c r="N13" s="2">
        <v>0.12</v>
      </c>
      <c r="O13" s="2">
        <v>0.19514000000000001</v>
      </c>
      <c r="P13" s="2">
        <v>0.25291000000000002</v>
      </c>
      <c r="Q13" s="2">
        <v>0.26730999999999999</v>
      </c>
    </row>
    <row r="14" spans="1:17">
      <c r="A14" s="1">
        <f t="shared" si="0"/>
        <v>0.75</v>
      </c>
      <c r="B14" s="5">
        <f>(EXP(GAMMALN(1/3))*(1-_xlfn.GAMMA.DIST((A14^3)/(3*datos!$B$2),1/3,1,TRUE))-n10_estac_q_cuad!$F$1)/(n10_estac_q_cuad!$F$2-n10_estac_q_cuad!$F$1)</f>
        <v>0.17141819326678001</v>
      </c>
      <c r="C14" s="1"/>
      <c r="D14" s="1">
        <f t="shared" si="1"/>
        <v>0.75</v>
      </c>
      <c r="E14">
        <v>8</v>
      </c>
      <c r="F14" s="2">
        <v>0</v>
      </c>
      <c r="G14" s="2">
        <v>3.099E-2</v>
      </c>
      <c r="H14" s="2">
        <v>8.3169999999999994E-2</v>
      </c>
      <c r="I14" s="2">
        <v>0.14449999999999999</v>
      </c>
      <c r="J14" s="2">
        <v>0.17505000000000001</v>
      </c>
      <c r="K14" s="2"/>
      <c r="L14">
        <v>8</v>
      </c>
      <c r="M14" s="2">
        <v>0</v>
      </c>
      <c r="N14" s="2">
        <v>3.1469999999999998E-2</v>
      </c>
      <c r="O14" s="2">
        <v>8.4010000000000001E-2</v>
      </c>
      <c r="P14" s="2">
        <v>0.14535000000000001</v>
      </c>
      <c r="Q14" s="2">
        <v>0.17519000000000001</v>
      </c>
    </row>
    <row r="15" spans="1:17">
      <c r="A15" s="1">
        <f t="shared" si="0"/>
        <v>0.85</v>
      </c>
      <c r="B15" s="5">
        <f>(EXP(GAMMALN(1/3))*(1-_xlfn.GAMMA.DIST((A15^3)/(3*datos!$B$2),1/3,1,TRUE))-n10_estac_q_cuad!$F$1)/(n10_estac_q_cuad!$F$2-n10_estac_q_cuad!$F$1)</f>
        <v>9.3110465148853142E-2</v>
      </c>
      <c r="C15" s="1"/>
      <c r="D15" s="1">
        <f t="shared" si="1"/>
        <v>0.85</v>
      </c>
      <c r="E15">
        <v>9</v>
      </c>
      <c r="F15" s="2">
        <v>0</v>
      </c>
      <c r="G15" s="2">
        <v>6.0299999999999998E-3</v>
      </c>
      <c r="H15" s="2">
        <v>2.8639999999999999E-2</v>
      </c>
      <c r="I15" s="2">
        <v>6.8669999999999995E-2</v>
      </c>
      <c r="J15" s="2">
        <v>9.4460000000000002E-2</v>
      </c>
      <c r="K15" s="2"/>
      <c r="L15">
        <v>9</v>
      </c>
      <c r="M15" s="2">
        <v>0</v>
      </c>
      <c r="N15" s="2">
        <v>6.1799999999999997E-3</v>
      </c>
      <c r="O15" s="2">
        <v>2.913E-2</v>
      </c>
      <c r="P15" s="2">
        <v>6.9309999999999997E-2</v>
      </c>
      <c r="Q15" s="2">
        <v>9.4619999999999996E-2</v>
      </c>
    </row>
    <row r="16" spans="1:17">
      <c r="A16" s="1">
        <f t="shared" si="0"/>
        <v>0.95</v>
      </c>
      <c r="B16" s="5">
        <f>(EXP(GAMMALN(1/3))*(1-_xlfn.GAMMA.DIST((A16^3)/(3*datos!$B$2),1/3,1,TRUE))-n10_estac_q_cuad!$F$1)/(n10_estac_q_cuad!$F$2-n10_estac_q_cuad!$F$1)</f>
        <v>2.7728543108824132E-2</v>
      </c>
      <c r="C16" s="1"/>
      <c r="D16" s="1">
        <f t="shared" si="1"/>
        <v>0.95</v>
      </c>
      <c r="E16">
        <v>10</v>
      </c>
      <c r="F16" s="2">
        <v>0</v>
      </c>
      <c r="G16" s="2">
        <v>7.6999999999999996E-4</v>
      </c>
      <c r="H16" s="2">
        <v>5.9899999999999997E-3</v>
      </c>
      <c r="I16" s="2">
        <v>1.813E-2</v>
      </c>
      <c r="J16" s="2">
        <v>2.6950000000000002E-2</v>
      </c>
      <c r="K16" s="2"/>
      <c r="L16">
        <v>10</v>
      </c>
      <c r="M16" s="2">
        <v>0</v>
      </c>
      <c r="N16" s="2">
        <v>8.0000000000000004E-4</v>
      </c>
      <c r="O16" s="2">
        <v>6.13E-3</v>
      </c>
      <c r="P16" s="2">
        <v>1.8360000000000001E-2</v>
      </c>
      <c r="Q16" s="2">
        <v>2.7040000000000002E-2</v>
      </c>
    </row>
    <row r="17" spans="1:18">
      <c r="A17" s="1"/>
      <c r="B17" s="5"/>
      <c r="C17" s="1"/>
      <c r="D17" s="1"/>
      <c r="F17" s="5"/>
      <c r="I17" s="5"/>
    </row>
    <row r="18" spans="1:18">
      <c r="A18" s="1"/>
      <c r="B18" s="5"/>
      <c r="C18" s="1"/>
      <c r="D18" s="1"/>
      <c r="E18" s="11" t="s">
        <v>17</v>
      </c>
      <c r="F18" s="9"/>
      <c r="G18" s="10"/>
      <c r="H18" s="8"/>
      <c r="I18" s="9"/>
      <c r="J18" s="18"/>
      <c r="Q18" s="18"/>
    </row>
    <row r="19" spans="1:18">
      <c r="A19" s="1"/>
      <c r="B19" s="5"/>
      <c r="C19" s="1"/>
      <c r="D19" s="1"/>
      <c r="E19" s="7" t="s">
        <v>18</v>
      </c>
      <c r="J19" s="18">
        <v>3.8899177322056001E-16</v>
      </c>
      <c r="K19" s="5"/>
      <c r="Q19" s="18">
        <v>8.4129327310046997E-31</v>
      </c>
      <c r="R19" s="5"/>
    </row>
    <row r="20" spans="1:18">
      <c r="A20" s="1"/>
      <c r="B20" s="5"/>
      <c r="C20" s="1"/>
      <c r="D20" s="1"/>
    </row>
    <row r="21" spans="1:18">
      <c r="A21" s="1"/>
      <c r="B21" s="5"/>
      <c r="C21" s="1"/>
      <c r="D21" s="1"/>
      <c r="E21" s="7"/>
    </row>
    <row r="22" spans="1:18">
      <c r="A22" s="1"/>
      <c r="B22" s="5"/>
      <c r="C22" s="1"/>
    </row>
    <row r="23" spans="1:18">
      <c r="A23" s="1"/>
      <c r="B23" s="5"/>
      <c r="C23" s="1"/>
    </row>
    <row r="24" spans="1:18">
      <c r="A24" s="1"/>
      <c r="B24" s="5"/>
      <c r="C24" s="1"/>
    </row>
    <row r="25" spans="1:18">
      <c r="A25" s="1"/>
      <c r="B25" s="5"/>
      <c r="C25" s="1"/>
    </row>
    <row r="26" spans="1:18">
      <c r="A26" s="1"/>
      <c r="B26" s="5"/>
      <c r="C26" s="1"/>
    </row>
    <row r="27" spans="1:18">
      <c r="A27" s="1"/>
      <c r="B27" s="5"/>
      <c r="C27" s="1"/>
    </row>
    <row r="29" spans="1:18">
      <c r="A29" t="s">
        <v>0</v>
      </c>
      <c r="B29" t="s">
        <v>20</v>
      </c>
      <c r="C29" t="s">
        <v>0</v>
      </c>
      <c r="D29" t="s">
        <v>21</v>
      </c>
      <c r="F29" t="s">
        <v>19</v>
      </c>
    </row>
    <row r="30" spans="1:18">
      <c r="A30" s="1">
        <f>$B$2*E7-$B$2/2</f>
        <v>0.05</v>
      </c>
      <c r="B30" s="2">
        <f>-(A30^2)</f>
        <v>-2.5000000000000005E-3</v>
      </c>
      <c r="C30" s="1">
        <v>0</v>
      </c>
      <c r="D30" s="13">
        <f>-(C30^2)</f>
        <v>0</v>
      </c>
      <c r="F30" s="2">
        <f>(D31-D30)/$B$2</f>
        <v>-0.10000000000000002</v>
      </c>
    </row>
    <row r="31" spans="1:18">
      <c r="A31" s="1">
        <f t="shared" ref="A31:A39" si="2">$B$2*E8-$B$2/2</f>
        <v>0.15000000000000002</v>
      </c>
      <c r="B31" s="2">
        <f t="shared" ref="B31:B39" si="3">-(A31^2)</f>
        <v>-2.2500000000000006E-2</v>
      </c>
      <c r="C31" s="1">
        <f t="shared" ref="C31:C40" si="4">$B$2*E7</f>
        <v>0.1</v>
      </c>
      <c r="D31" s="13">
        <f t="shared" ref="D31:D40" si="5">-(C31^2)</f>
        <v>-1.0000000000000002E-2</v>
      </c>
      <c r="F31" s="2">
        <f t="shared" ref="F31:F39" si="6">(D32-D31)/$B$2</f>
        <v>-0.30000000000000004</v>
      </c>
    </row>
    <row r="32" spans="1:18">
      <c r="A32" s="1">
        <f t="shared" si="2"/>
        <v>0.25000000000000006</v>
      </c>
      <c r="B32" s="2">
        <f t="shared" si="3"/>
        <v>-6.2500000000000028E-2</v>
      </c>
      <c r="C32" s="1">
        <f t="shared" si="4"/>
        <v>0.2</v>
      </c>
      <c r="D32" s="13">
        <f t="shared" si="5"/>
        <v>-4.0000000000000008E-2</v>
      </c>
      <c r="F32" s="2">
        <f t="shared" si="6"/>
        <v>-0.50000000000000011</v>
      </c>
    </row>
    <row r="33" spans="1:6">
      <c r="A33" s="1">
        <f t="shared" si="2"/>
        <v>0.35000000000000003</v>
      </c>
      <c r="B33" s="2">
        <f t="shared" si="3"/>
        <v>-0.12250000000000003</v>
      </c>
      <c r="C33" s="1">
        <f t="shared" si="4"/>
        <v>0.30000000000000004</v>
      </c>
      <c r="D33" s="13">
        <f t="shared" si="5"/>
        <v>-9.0000000000000024E-2</v>
      </c>
      <c r="F33" s="2">
        <f t="shared" si="6"/>
        <v>-0.70000000000000007</v>
      </c>
    </row>
    <row r="34" spans="1:6">
      <c r="A34" s="1">
        <f t="shared" si="2"/>
        <v>0.45</v>
      </c>
      <c r="B34" s="2">
        <f t="shared" si="3"/>
        <v>-0.20250000000000001</v>
      </c>
      <c r="C34" s="1">
        <f t="shared" si="4"/>
        <v>0.4</v>
      </c>
      <c r="D34" s="13">
        <f t="shared" si="5"/>
        <v>-0.16000000000000003</v>
      </c>
      <c r="F34" s="2">
        <f t="shared" si="6"/>
        <v>-0.89999999999999969</v>
      </c>
    </row>
    <row r="35" spans="1:6">
      <c r="A35" s="1">
        <f t="shared" si="2"/>
        <v>0.55000000000000004</v>
      </c>
      <c r="B35" s="2">
        <f t="shared" si="3"/>
        <v>-0.30250000000000005</v>
      </c>
      <c r="C35" s="1">
        <f t="shared" si="4"/>
        <v>0.5</v>
      </c>
      <c r="D35" s="13">
        <f t="shared" si="5"/>
        <v>-0.25</v>
      </c>
      <c r="F35" s="2">
        <f t="shared" si="6"/>
        <v>-1.100000000000001</v>
      </c>
    </row>
    <row r="36" spans="1:6">
      <c r="A36" s="1">
        <f t="shared" si="2"/>
        <v>0.65</v>
      </c>
      <c r="B36" s="2">
        <f t="shared" si="3"/>
        <v>-0.42250000000000004</v>
      </c>
      <c r="C36" s="1">
        <f t="shared" si="4"/>
        <v>0.60000000000000009</v>
      </c>
      <c r="D36" s="13">
        <f t="shared" si="5"/>
        <v>-0.3600000000000001</v>
      </c>
      <c r="F36" s="2">
        <f t="shared" si="6"/>
        <v>-1.3</v>
      </c>
    </row>
    <row r="37" spans="1:6">
      <c r="A37" s="1">
        <f t="shared" si="2"/>
        <v>0.75</v>
      </c>
      <c r="B37" s="2">
        <f t="shared" si="3"/>
        <v>-0.5625</v>
      </c>
      <c r="C37" s="1">
        <f t="shared" si="4"/>
        <v>0.70000000000000007</v>
      </c>
      <c r="D37" s="13">
        <f t="shared" si="5"/>
        <v>-0.4900000000000001</v>
      </c>
      <c r="F37" s="2">
        <f t="shared" si="6"/>
        <v>-1.5000000000000002</v>
      </c>
    </row>
    <row r="38" spans="1:6">
      <c r="A38" s="1">
        <f t="shared" si="2"/>
        <v>0.85</v>
      </c>
      <c r="B38" s="2">
        <f t="shared" si="3"/>
        <v>-0.72249999999999992</v>
      </c>
      <c r="C38" s="1">
        <f t="shared" si="4"/>
        <v>0.8</v>
      </c>
      <c r="D38" s="13">
        <f t="shared" si="5"/>
        <v>-0.64000000000000012</v>
      </c>
      <c r="F38" s="2">
        <f t="shared" si="6"/>
        <v>-1.6999999999999993</v>
      </c>
    </row>
    <row r="39" spans="1:6">
      <c r="A39" s="1">
        <f t="shared" si="2"/>
        <v>0.95</v>
      </c>
      <c r="B39" s="2">
        <f t="shared" si="3"/>
        <v>-0.90249999999999997</v>
      </c>
      <c r="C39" s="1">
        <f t="shared" si="4"/>
        <v>0.9</v>
      </c>
      <c r="D39" s="13">
        <f t="shared" si="5"/>
        <v>-0.81</v>
      </c>
      <c r="F39" s="2">
        <f t="shared" si="6"/>
        <v>-1.8999999999999995</v>
      </c>
    </row>
    <row r="40" spans="1:6">
      <c r="C40" s="1">
        <f t="shared" si="4"/>
        <v>1</v>
      </c>
      <c r="D40" s="13">
        <f t="shared" si="5"/>
        <v>-1</v>
      </c>
    </row>
  </sheetData>
  <mergeCells count="2">
    <mergeCell ref="D5:J5"/>
    <mergeCell ref="L5:Q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31CE-9A7F-49B3-A240-CEA94779B369}">
  <dimension ref="A1:U1006"/>
  <sheetViews>
    <sheetView zoomScale="80" zoomScaleNormal="80" workbookViewId="0">
      <selection activeCell="D17" sqref="D17"/>
    </sheetView>
  </sheetViews>
  <sheetFormatPr baseColWidth="10" defaultRowHeight="15"/>
  <cols>
    <col min="1" max="1" width="12.1640625" style="13" customWidth="1"/>
    <col min="2" max="3" width="13" style="5" customWidth="1"/>
    <col min="4" max="4" width="10.109375" customWidth="1"/>
    <col min="5" max="5" width="8.44140625" customWidth="1"/>
    <col min="6" max="6" width="9.77734375" style="1" customWidth="1"/>
    <col min="7" max="7" width="10.94140625" customWidth="1"/>
    <col min="8" max="8" width="10.5546875" customWidth="1"/>
    <col min="9" max="9" width="11.21875" customWidth="1"/>
    <col min="10" max="10" width="14.44140625" style="5" customWidth="1"/>
    <col min="11" max="11" width="10.88671875" customWidth="1"/>
    <col min="12" max="12" width="11.33203125" customWidth="1"/>
    <col min="13" max="13" width="13.44140625" customWidth="1"/>
    <col min="14" max="14" width="11.1640625" bestFit="1" customWidth="1"/>
    <col min="15" max="15" width="14" customWidth="1"/>
    <col min="16" max="16" width="11.44140625" customWidth="1"/>
  </cols>
  <sheetData>
    <row r="1" spans="1:21">
      <c r="A1" s="13" t="s">
        <v>6</v>
      </c>
      <c r="B1">
        <v>1000</v>
      </c>
      <c r="C1"/>
      <c r="D1" t="s">
        <v>14</v>
      </c>
      <c r="E1" s="1">
        <v>500000</v>
      </c>
    </row>
    <row r="2" spans="1:21">
      <c r="A2" s="13" t="s">
        <v>2</v>
      </c>
      <c r="B2" s="5">
        <f>datos!B4/B1</f>
        <v>1E-3</v>
      </c>
      <c r="D2" t="s">
        <v>11</v>
      </c>
      <c r="E2" s="1">
        <f>0.000001</f>
        <v>9.9999999999999995E-7</v>
      </c>
      <c r="G2" s="1"/>
      <c r="H2" s="1"/>
      <c r="I2" s="1"/>
    </row>
    <row r="3" spans="1:21">
      <c r="D3" t="s">
        <v>8</v>
      </c>
      <c r="E3" s="1">
        <f>E1*E2</f>
        <v>0.5</v>
      </c>
      <c r="G3" s="1"/>
      <c r="H3" s="1"/>
      <c r="I3" s="1"/>
    </row>
    <row r="4" spans="1:21">
      <c r="A4" s="13" t="s">
        <v>19</v>
      </c>
      <c r="E4" s="1"/>
      <c r="G4" s="1"/>
      <c r="H4" s="1"/>
      <c r="I4" s="1"/>
    </row>
    <row r="5" spans="1:21">
      <c r="D5" s="7"/>
      <c r="E5" s="30" t="s">
        <v>4</v>
      </c>
      <c r="F5" s="30"/>
      <c r="G5" s="30"/>
      <c r="H5" s="30"/>
      <c r="I5" s="30"/>
      <c r="J5" s="30"/>
      <c r="K5" s="7"/>
      <c r="L5" s="7"/>
      <c r="M5" s="7"/>
      <c r="N5" s="7"/>
      <c r="P5" s="7"/>
      <c r="Q5" s="7"/>
      <c r="R5" s="7"/>
      <c r="S5" s="7"/>
      <c r="T5" s="7"/>
      <c r="U5" s="7"/>
    </row>
    <row r="6" spans="1:21">
      <c r="A6" s="13" t="s">
        <v>0</v>
      </c>
      <c r="B6" s="22" t="s">
        <v>28</v>
      </c>
      <c r="C6" s="22"/>
      <c r="E6" t="s">
        <v>13</v>
      </c>
      <c r="F6" s="1" t="s">
        <v>43</v>
      </c>
      <c r="G6" s="1" t="s">
        <v>44</v>
      </c>
      <c r="H6" s="1" t="s">
        <v>45</v>
      </c>
      <c r="I6" s="1" t="s">
        <v>46</v>
      </c>
      <c r="J6" s="23" t="s">
        <v>47</v>
      </c>
      <c r="K6" s="19"/>
      <c r="L6" s="2"/>
      <c r="M6" s="1"/>
      <c r="N6" s="1"/>
      <c r="O6" s="1"/>
      <c r="R6" s="1"/>
      <c r="S6" s="1"/>
      <c r="T6" s="1"/>
      <c r="U6" s="1"/>
    </row>
    <row r="7" spans="1:21">
      <c r="A7" s="13">
        <v>5.0000000000000001E-4</v>
      </c>
      <c r="B7" s="5">
        <f>(EXP(GAMMALN(1/3))*(1-_xlfn.GAMMA.DIST((A7^3)/(3*datos!$B$2),1/3,1,TRUE))-n10_estac_q_cuad!$F$1)/(n10_estac_q_cuad!$F$2-n10_estac_q_cuad!$F$1)</f>
        <v>0.9993997478903901</v>
      </c>
      <c r="D7" s="1"/>
      <c r="E7">
        <v>1</v>
      </c>
      <c r="F7" s="1">
        <v>1</v>
      </c>
      <c r="G7">
        <v>0.99999000000000005</v>
      </c>
      <c r="H7">
        <v>0.99990999999999997</v>
      </c>
      <c r="I7">
        <v>0.99968000000000001</v>
      </c>
      <c r="J7" s="5">
        <v>0.99941000000000002</v>
      </c>
      <c r="K7" s="2"/>
      <c r="L7" s="2"/>
      <c r="M7" s="2"/>
      <c r="N7" s="2"/>
      <c r="O7" s="2"/>
      <c r="Q7" s="2"/>
      <c r="R7" s="2"/>
      <c r="S7" s="2"/>
      <c r="T7" s="2"/>
      <c r="U7" s="2"/>
    </row>
    <row r="8" spans="1:21">
      <c r="A8" s="13">
        <v>1.5E-3</v>
      </c>
      <c r="B8" s="5">
        <f>(EXP(GAMMALN(1/3))*(1-_xlfn.GAMMA.DIST((A8^3)/(3*datos!$B$2),1/3,1,TRUE))-n10_estac_q_cuad!$F$1)/(n10_estac_q_cuad!$F$2-n10_estac_q_cuad!$F$1)</f>
        <v>0.99819924367238988</v>
      </c>
      <c r="D8" s="1"/>
      <c r="E8">
        <v>2</v>
      </c>
      <c r="F8" s="1">
        <v>1</v>
      </c>
      <c r="G8">
        <v>0.99997999999999998</v>
      </c>
      <c r="H8">
        <v>0.99972000000000005</v>
      </c>
      <c r="I8">
        <v>0.99904000000000004</v>
      </c>
      <c r="J8" s="5">
        <v>0.99824000000000002</v>
      </c>
      <c r="K8" s="2"/>
      <c r="L8" s="2"/>
      <c r="M8" s="2"/>
      <c r="N8" s="2"/>
      <c r="O8" s="2"/>
      <c r="Q8" s="2"/>
      <c r="R8" s="2"/>
      <c r="S8" s="2"/>
      <c r="T8" s="2"/>
      <c r="U8" s="2"/>
    </row>
    <row r="9" spans="1:21">
      <c r="A9" s="13">
        <v>2.5000000000000001E-3</v>
      </c>
      <c r="B9" s="5">
        <f>(EXP(GAMMALN(1/3))*(1-_xlfn.GAMMA.DIST((A9^3)/(3*datos!$B$2),1/3,1,TRUE))-n10_estac_q_cuad!$F$1)/(n10_estac_q_cuad!$F$2-n10_estac_q_cuad!$F$1)</f>
        <v>0.99699873946164275</v>
      </c>
      <c r="D9" s="1"/>
      <c r="E9">
        <v>3</v>
      </c>
      <c r="F9" s="1">
        <v>1</v>
      </c>
      <c r="G9">
        <v>0.99997000000000003</v>
      </c>
      <c r="H9">
        <v>0.99953000000000003</v>
      </c>
      <c r="I9">
        <v>0.99839999999999995</v>
      </c>
      <c r="J9" s="5">
        <v>0.99707000000000001</v>
      </c>
      <c r="K9" s="2"/>
      <c r="L9" s="2"/>
      <c r="M9" s="2"/>
      <c r="N9" s="2"/>
      <c r="O9" s="2"/>
      <c r="Q9" s="2"/>
      <c r="R9" s="2"/>
      <c r="S9" s="2"/>
      <c r="T9" s="2"/>
      <c r="U9" s="2"/>
    </row>
    <row r="10" spans="1:21">
      <c r="A10" s="13">
        <v>3.5000000000000001E-3</v>
      </c>
      <c r="B10" s="5">
        <f>(EXP(GAMMALN(1/3))*(1-_xlfn.GAMMA.DIST((A10^3)/(3*datos!$B$2),1/3,1,TRUE))-n10_estac_q_cuad!$F$1)/(n10_estac_q_cuad!$F$2-n10_estac_q_cuad!$F$1)</f>
        <v>0.99579823527015343</v>
      </c>
      <c r="D10" s="1"/>
      <c r="E10">
        <v>4</v>
      </c>
      <c r="F10" s="1">
        <v>1</v>
      </c>
      <c r="G10">
        <v>0.99995999999999996</v>
      </c>
      <c r="H10">
        <v>0.99934999999999996</v>
      </c>
      <c r="I10">
        <v>0.99775999999999998</v>
      </c>
      <c r="J10" s="5">
        <v>0.99590000000000001</v>
      </c>
      <c r="K10" s="2"/>
      <c r="L10" s="2"/>
      <c r="M10" s="2"/>
      <c r="N10" s="2"/>
      <c r="O10" s="2"/>
      <c r="Q10" s="2"/>
      <c r="R10" s="2"/>
      <c r="S10" s="2"/>
      <c r="T10" s="2"/>
      <c r="U10" s="2"/>
    </row>
    <row r="11" spans="1:21">
      <c r="A11" s="13">
        <v>4.4999999999999997E-3</v>
      </c>
      <c r="B11" s="5">
        <f>(EXP(GAMMALN(1/3))*(1-_xlfn.GAMMA.DIST((A11^3)/(3*datos!$B$2),1/3,1,TRUE))-n10_estac_q_cuad!$F$1)/(n10_estac_q_cuad!$F$2-n10_estac_q_cuad!$F$1)</f>
        <v>0.99459773111592997</v>
      </c>
      <c r="D11" s="1"/>
      <c r="E11">
        <v>5</v>
      </c>
      <c r="F11" s="1">
        <v>1</v>
      </c>
      <c r="G11">
        <v>0.99995000000000001</v>
      </c>
      <c r="H11">
        <v>0.99916000000000005</v>
      </c>
      <c r="I11">
        <v>0.99712999999999996</v>
      </c>
      <c r="J11" s="5">
        <v>0.99473</v>
      </c>
      <c r="K11" s="2"/>
      <c r="L11" s="2"/>
      <c r="M11" s="2"/>
      <c r="N11" s="2"/>
      <c r="O11" s="2"/>
      <c r="Q11" s="2"/>
      <c r="R11" s="2"/>
      <c r="S11" s="2"/>
      <c r="T11" s="2"/>
      <c r="U11" s="2"/>
    </row>
    <row r="12" spans="1:21">
      <c r="A12" s="13">
        <v>5.4999999999999997E-3</v>
      </c>
      <c r="B12" s="5">
        <f>(EXP(GAMMALN(1/3))*(1-_xlfn.GAMMA.DIST((A12^3)/(3*datos!$B$2),1/3,1,TRUE))-n10_estac_q_cuad!$F$1)/(n10_estac_q_cuad!$F$2-n10_estac_q_cuad!$F$1)</f>
        <v>0.99339722702298205</v>
      </c>
      <c r="D12" s="1"/>
      <c r="E12">
        <v>6</v>
      </c>
      <c r="F12" s="1">
        <v>1</v>
      </c>
      <c r="G12">
        <v>0.99994000000000005</v>
      </c>
      <c r="H12">
        <v>0.99897000000000002</v>
      </c>
      <c r="I12">
        <v>0.99648999999999999</v>
      </c>
      <c r="J12" s="5">
        <v>0.99356</v>
      </c>
      <c r="K12" s="2"/>
      <c r="L12" s="2"/>
      <c r="M12" s="2"/>
      <c r="N12" s="2"/>
      <c r="O12" s="2"/>
      <c r="Q12" s="2"/>
      <c r="R12" s="2"/>
      <c r="S12" s="2"/>
      <c r="T12" s="2"/>
      <c r="U12" s="2"/>
    </row>
    <row r="13" spans="1:21">
      <c r="A13" s="13">
        <v>6.4999999999999997E-3</v>
      </c>
      <c r="B13" s="5">
        <f>(EXP(GAMMALN(1/3))*(1-_xlfn.GAMMA.DIST((A13^3)/(3*datos!$B$2),1/3,1,TRUE))-n10_estac_q_cuad!$F$1)/(n10_estac_q_cuad!$F$2-n10_estac_q_cuad!$F$1)</f>
        <v>0.99219672302132267</v>
      </c>
      <c r="D13" s="1"/>
      <c r="E13">
        <v>7</v>
      </c>
      <c r="F13" s="1">
        <v>1</v>
      </c>
      <c r="G13">
        <v>0.99992000000000003</v>
      </c>
      <c r="H13">
        <v>0.99878</v>
      </c>
      <c r="I13">
        <v>0.99585000000000001</v>
      </c>
      <c r="J13" s="5">
        <v>0.99238000000000004</v>
      </c>
      <c r="K13" s="2"/>
      <c r="L13" s="2"/>
      <c r="M13" s="2"/>
      <c r="N13" s="2"/>
      <c r="O13" s="2"/>
      <c r="Q13" s="2"/>
      <c r="R13" s="2"/>
      <c r="S13" s="2"/>
      <c r="T13" s="2"/>
      <c r="U13" s="2"/>
    </row>
    <row r="14" spans="1:21">
      <c r="A14" s="13">
        <v>7.4999999999999997E-3</v>
      </c>
      <c r="B14" s="5">
        <f>(EXP(GAMMALN(1/3))*(1-_xlfn.GAMMA.DIST((A14^3)/(3*datos!$B$2),1/3,1,TRUE))-n10_estac_q_cuad!$F$1)/(n10_estac_q_cuad!$F$2-n10_estac_q_cuad!$F$1)</f>
        <v>0.99099621914696667</v>
      </c>
      <c r="D14" s="1"/>
      <c r="E14">
        <v>8</v>
      </c>
      <c r="F14" s="1">
        <v>1</v>
      </c>
      <c r="G14">
        <v>0.99990999999999997</v>
      </c>
      <c r="H14">
        <v>0.99860000000000004</v>
      </c>
      <c r="I14">
        <v>0.99521000000000004</v>
      </c>
      <c r="J14" s="5">
        <v>0.99121000000000004</v>
      </c>
      <c r="K14" s="2"/>
      <c r="L14" s="2"/>
      <c r="M14" s="2"/>
      <c r="N14" s="2"/>
      <c r="O14" s="2"/>
      <c r="Q14" s="2"/>
      <c r="R14" s="2"/>
      <c r="S14" s="2"/>
      <c r="T14" s="2"/>
      <c r="U14" s="2"/>
    </row>
    <row r="15" spans="1:21">
      <c r="A15" s="13">
        <v>8.5000000000000006E-3</v>
      </c>
      <c r="B15" s="5">
        <f>(EXP(GAMMALN(1/3))*(1-_xlfn.GAMMA.DIST((A15^3)/(3*datos!$B$2),1/3,1,TRUE))-n10_estac_q_cuad!$F$1)/(n10_estac_q_cuad!$F$2-n10_estac_q_cuad!$F$1)</f>
        <v>0.98979571544193168</v>
      </c>
      <c r="D15" s="1"/>
      <c r="E15">
        <v>9</v>
      </c>
      <c r="F15" s="1">
        <v>1</v>
      </c>
      <c r="G15">
        <v>0.99990000000000001</v>
      </c>
      <c r="H15">
        <v>0.99841000000000002</v>
      </c>
      <c r="I15">
        <v>0.99456999999999995</v>
      </c>
      <c r="J15" s="5">
        <v>0.99004000000000003</v>
      </c>
      <c r="K15" s="2"/>
      <c r="L15" s="2"/>
      <c r="M15" s="2"/>
      <c r="N15" s="2"/>
      <c r="O15" s="2"/>
      <c r="Q15" s="2"/>
      <c r="R15" s="2"/>
      <c r="S15" s="2"/>
      <c r="T15" s="2"/>
      <c r="U15" s="2"/>
    </row>
    <row r="16" spans="1:21">
      <c r="A16" s="13">
        <v>9.4999999999999998E-3</v>
      </c>
      <c r="B16" s="5">
        <f>(EXP(GAMMALN(1/3))*(1-_xlfn.GAMMA.DIST((A16^3)/(3*datos!$B$2),1/3,1,TRUE))-n10_estac_q_cuad!$F$1)/(n10_estac_q_cuad!$F$2-n10_estac_q_cuad!$F$1)</f>
        <v>0.98859521195423772</v>
      </c>
      <c r="D16" s="1"/>
      <c r="E16">
        <v>10</v>
      </c>
      <c r="F16" s="1">
        <v>1</v>
      </c>
      <c r="G16">
        <v>0.99988999999999995</v>
      </c>
      <c r="H16">
        <v>0.99822</v>
      </c>
      <c r="I16">
        <v>0.99392999999999998</v>
      </c>
      <c r="J16" s="5">
        <v>0.98887000000000003</v>
      </c>
      <c r="K16" s="2"/>
      <c r="L16" s="2"/>
      <c r="M16" s="2"/>
      <c r="N16" s="2"/>
      <c r="O16" s="2"/>
      <c r="Q16" s="2"/>
      <c r="R16" s="2"/>
      <c r="S16" s="2"/>
      <c r="T16" s="2"/>
      <c r="U16" s="2"/>
    </row>
    <row r="17" spans="1:15">
      <c r="A17" s="13">
        <v>1.0500000000000001E-2</v>
      </c>
      <c r="B17" s="5">
        <f>(EXP(GAMMALN(1/3))*(1-_xlfn.GAMMA.DIST((A17^3)/(3*datos!$B$2),1/3,1,TRUE))-n10_estac_q_cuad!$F$1)/(n10_estac_q_cuad!$F$2-n10_estac_q_cuad!$F$1)</f>
        <v>0.98739470873790791</v>
      </c>
      <c r="D17" s="1"/>
      <c r="E17">
        <v>11</v>
      </c>
      <c r="F17" s="1">
        <v>1</v>
      </c>
      <c r="G17">
        <v>0.99987999999999999</v>
      </c>
      <c r="H17">
        <v>0.99802999999999997</v>
      </c>
      <c r="I17">
        <v>0.99329000000000001</v>
      </c>
      <c r="J17" s="5">
        <v>0.98770000000000002</v>
      </c>
      <c r="M17" s="5"/>
    </row>
    <row r="18" spans="1:15">
      <c r="A18" s="13">
        <v>1.15E-2</v>
      </c>
      <c r="B18" s="5">
        <f>(EXP(GAMMALN(1/3))*(1-_xlfn.GAMMA.DIST((A18^3)/(3*datos!$B$2),1/3,1,TRUE))-n10_estac_q_cuad!$F$1)/(n10_estac_q_cuad!$F$2-n10_estac_q_cuad!$F$1)</f>
        <v>0.98619420585296658</v>
      </c>
      <c r="D18" s="1"/>
      <c r="E18" s="20">
        <v>12</v>
      </c>
      <c r="F18" s="24">
        <v>1</v>
      </c>
      <c r="G18" s="20">
        <v>0.99987000000000004</v>
      </c>
      <c r="H18" s="20">
        <v>0.99783999999999995</v>
      </c>
      <c r="I18" s="20">
        <v>0.99265000000000003</v>
      </c>
      <c r="J18" s="17">
        <v>0.98651999999999995</v>
      </c>
      <c r="K18" s="10"/>
      <c r="L18" s="8"/>
      <c r="M18" s="9"/>
      <c r="N18" s="2"/>
      <c r="O18" s="2"/>
    </row>
    <row r="19" spans="1:15">
      <c r="A19" s="13">
        <v>1.2500000000000001E-2</v>
      </c>
      <c r="B19" s="5">
        <f>(EXP(GAMMALN(1/3))*(1-_xlfn.GAMMA.DIST((A19^3)/(3*datos!$B$2),1/3,1,TRUE))-n10_estac_q_cuad!$F$1)/(n10_estac_q_cuad!$F$2-n10_estac_q_cuad!$F$1)</f>
        <v>0.98499370336544201</v>
      </c>
      <c r="D19" s="1"/>
      <c r="E19" s="21">
        <v>13</v>
      </c>
      <c r="F19" s="25">
        <v>1</v>
      </c>
      <c r="G19" s="21">
        <v>0.99985000000000002</v>
      </c>
      <c r="H19" s="21">
        <v>0.99765999999999999</v>
      </c>
      <c r="I19" s="21">
        <v>0.99200999999999995</v>
      </c>
      <c r="J19" s="5">
        <v>0.98534999999999995</v>
      </c>
      <c r="N19" s="2"/>
      <c r="O19" s="2"/>
    </row>
    <row r="20" spans="1:15">
      <c r="A20" s="13">
        <v>1.35E-2</v>
      </c>
      <c r="B20" s="5">
        <f>(EXP(GAMMALN(1/3))*(1-_xlfn.GAMMA.DIST((A20^3)/(3*datos!$B$2),1/3,1,TRUE))-n10_estac_q_cuad!$F$1)/(n10_estac_q_cuad!$F$2-n10_estac_q_cuad!$F$1)</f>
        <v>0.98379320134736337</v>
      </c>
      <c r="D20" s="1"/>
      <c r="E20">
        <v>14</v>
      </c>
      <c r="F20" s="1">
        <v>1</v>
      </c>
      <c r="G20">
        <v>0.99983999999999995</v>
      </c>
      <c r="H20">
        <v>0.99746999999999997</v>
      </c>
      <c r="I20">
        <v>0.99136999999999997</v>
      </c>
      <c r="J20" s="5">
        <v>0.98418000000000005</v>
      </c>
    </row>
    <row r="21" spans="1:15">
      <c r="A21" s="13">
        <v>1.4500000000000001E-2</v>
      </c>
      <c r="B21" s="5">
        <f>(EXP(GAMMALN(1/3))*(1-_xlfn.GAMMA.DIST((A21^3)/(3*datos!$B$2),1/3,1,TRUE))-n10_estac_q_cuad!$F$1)/(n10_estac_q_cuad!$F$2-n10_estac_q_cuad!$F$1)</f>
        <v>0.98259269987676412</v>
      </c>
      <c r="D21" s="1"/>
      <c r="E21">
        <v>15</v>
      </c>
      <c r="F21" s="1">
        <v>1</v>
      </c>
      <c r="G21">
        <v>0.99983</v>
      </c>
      <c r="H21">
        <v>0.99728000000000006</v>
      </c>
      <c r="I21">
        <v>0.99073</v>
      </c>
      <c r="J21" s="5">
        <v>0.98301000000000005</v>
      </c>
    </row>
    <row r="22" spans="1:15">
      <c r="A22" s="13">
        <v>1.55E-2</v>
      </c>
      <c r="B22" s="5">
        <f>(EXP(GAMMALN(1/3))*(1-_xlfn.GAMMA.DIST((A22^3)/(3*datos!$B$2),1/3,1,TRUE))-n10_estac_q_cuad!$F$1)/(n10_estac_q_cuad!$F$2-n10_estac_q_cuad!$F$1)</f>
        <v>0.98139219903767794</v>
      </c>
      <c r="E22">
        <v>16</v>
      </c>
      <c r="F22" s="1">
        <v>1</v>
      </c>
      <c r="G22">
        <v>0.99982000000000004</v>
      </c>
      <c r="H22">
        <v>0.99709000000000003</v>
      </c>
      <c r="I22">
        <v>0.99009000000000003</v>
      </c>
      <c r="J22" s="5">
        <v>0.98184000000000005</v>
      </c>
    </row>
    <row r="23" spans="1:15">
      <c r="A23" s="13">
        <v>1.6500000000000001E-2</v>
      </c>
      <c r="B23" s="5">
        <f>(EXP(GAMMALN(1/3))*(1-_xlfn.GAMMA.DIST((A23^3)/(3*datos!$B$2),1/3,1,TRUE))-n10_estac_q_cuad!$F$1)/(n10_estac_q_cuad!$F$2-n10_estac_q_cuad!$F$1)</f>
        <v>0.98019169892014313</v>
      </c>
      <c r="E23">
        <v>17</v>
      </c>
      <c r="F23" s="1">
        <v>1</v>
      </c>
      <c r="G23">
        <v>0.99980000000000002</v>
      </c>
      <c r="H23">
        <v>0.99690000000000001</v>
      </c>
      <c r="I23">
        <v>0.98945000000000005</v>
      </c>
      <c r="J23" s="5">
        <v>0.98067000000000004</v>
      </c>
    </row>
    <row r="24" spans="1:15">
      <c r="A24" s="13">
        <v>1.7500000000000002E-2</v>
      </c>
      <c r="B24" s="5">
        <f>(EXP(GAMMALN(1/3))*(1-_xlfn.GAMMA.DIST((A24^3)/(3*datos!$B$2),1/3,1,TRUE))-n10_estac_q_cuad!$F$1)/(n10_estac_q_cuad!$F$2-n10_estac_q_cuad!$F$1)</f>
        <v>0.9789911996201982</v>
      </c>
      <c r="E24">
        <v>18</v>
      </c>
      <c r="F24" s="1">
        <v>1</v>
      </c>
      <c r="G24">
        <v>0.99978999999999996</v>
      </c>
      <c r="H24">
        <v>0.99670999999999998</v>
      </c>
      <c r="I24">
        <v>0.98880999999999997</v>
      </c>
      <c r="J24" s="5">
        <v>0.97948999999999997</v>
      </c>
    </row>
    <row r="25" spans="1:15">
      <c r="A25" s="13">
        <v>1.8499999999999999E-2</v>
      </c>
      <c r="B25" s="5">
        <f>(EXP(GAMMALN(1/3))*(1-_xlfn.GAMMA.DIST((A25^3)/(3*datos!$B$2),1/3,1,TRUE))-n10_estac_q_cuad!$F$1)/(n10_estac_q_cuad!$F$2-n10_estac_q_cuad!$F$1)</f>
        <v>0.97779070123988554</v>
      </c>
      <c r="E25">
        <v>19</v>
      </c>
      <c r="F25" s="1">
        <v>1</v>
      </c>
      <c r="G25">
        <v>0.99978</v>
      </c>
      <c r="H25">
        <v>0.99651999999999996</v>
      </c>
      <c r="I25">
        <v>0.98816999999999999</v>
      </c>
      <c r="J25" s="5">
        <v>0.97831999999999997</v>
      </c>
    </row>
    <row r="26" spans="1:15">
      <c r="A26" s="13">
        <v>1.95E-2</v>
      </c>
      <c r="B26" s="5">
        <f>(EXP(GAMMALN(1/3))*(1-_xlfn.GAMMA.DIST((A26^3)/(3*datos!$B$2),1/3,1,TRUE))-n10_estac_q_cuad!$F$1)/(n10_estac_q_cuad!$F$2-n10_estac_q_cuad!$F$1)</f>
        <v>0.97659020388724904</v>
      </c>
      <c r="E26">
        <v>20</v>
      </c>
      <c r="F26" s="1">
        <v>1</v>
      </c>
      <c r="G26">
        <v>0.99977000000000005</v>
      </c>
      <c r="H26">
        <v>0.99631999999999998</v>
      </c>
      <c r="I26">
        <v>0.98753000000000002</v>
      </c>
      <c r="J26" s="5">
        <v>0.97714999999999996</v>
      </c>
    </row>
    <row r="27" spans="1:15">
      <c r="A27" s="13">
        <v>2.0500000000000001E-2</v>
      </c>
      <c r="B27" s="5">
        <f>(EXP(GAMMALN(1/3))*(1-_xlfn.GAMMA.DIST((A27^3)/(3*datos!$B$2),1/3,1,TRUE))-n10_estac_q_cuad!$F$1)/(n10_estac_q_cuad!$F$2-n10_estac_q_cuad!$F$1)</f>
        <v>0.97538970767633526</v>
      </c>
      <c r="E27">
        <v>21</v>
      </c>
      <c r="F27" s="1">
        <v>1</v>
      </c>
      <c r="G27">
        <v>0.99975000000000003</v>
      </c>
      <c r="H27">
        <v>0.99612999999999996</v>
      </c>
      <c r="I27">
        <v>0.98687999999999998</v>
      </c>
      <c r="J27" s="5">
        <v>0.97597999999999996</v>
      </c>
    </row>
    <row r="28" spans="1:15">
      <c r="A28" s="13">
        <v>2.1499999999999998E-2</v>
      </c>
      <c r="B28" s="5">
        <f>(EXP(GAMMALN(1/3))*(1-_xlfn.GAMMA.DIST((A28^3)/(3*datos!$B$2),1/3,1,TRUE))-n10_estac_q_cuad!$F$1)/(n10_estac_q_cuad!$F$2-n10_estac_q_cuad!$F$1)</f>
        <v>0.97418921272719194</v>
      </c>
      <c r="E28">
        <v>22</v>
      </c>
      <c r="F28" s="1">
        <v>1</v>
      </c>
      <c r="G28">
        <v>0.99973999999999996</v>
      </c>
      <c r="H28">
        <v>0.99594000000000005</v>
      </c>
      <c r="I28">
        <v>0.98624000000000001</v>
      </c>
      <c r="J28" s="5">
        <v>0.97480999999999995</v>
      </c>
    </row>
    <row r="29" spans="1:15">
      <c r="A29" s="13">
        <v>2.2499999999999999E-2</v>
      </c>
      <c r="B29" s="5">
        <f>(EXP(GAMMALN(1/3))*(1-_xlfn.GAMMA.DIST((A29^3)/(3*datos!$B$2),1/3,1,TRUE))-n10_estac_q_cuad!$F$1)/(n10_estac_q_cuad!$F$2-n10_estac_q_cuad!$F$1)</f>
        <v>0.97298871916587004</v>
      </c>
      <c r="E29">
        <v>23</v>
      </c>
      <c r="F29" s="1">
        <v>1</v>
      </c>
      <c r="G29">
        <v>0.99973000000000001</v>
      </c>
      <c r="H29">
        <v>0.99575000000000002</v>
      </c>
      <c r="I29">
        <v>0.98560000000000003</v>
      </c>
      <c r="J29" s="5">
        <v>0.97363999999999995</v>
      </c>
    </row>
    <row r="30" spans="1:15">
      <c r="A30" s="13">
        <v>2.35E-2</v>
      </c>
      <c r="B30" s="5">
        <f>(EXP(GAMMALN(1/3))*(1-_xlfn.GAMMA.DIST((A30^3)/(3*datos!$B$2),1/3,1,TRUE))-n10_estac_q_cuad!$F$1)/(n10_estac_q_cuad!$F$2-n10_estac_q_cuad!$F$1)</f>
        <v>0.97178822712442203</v>
      </c>
      <c r="D30" s="1"/>
      <c r="E30">
        <v>24</v>
      </c>
      <c r="F30" s="1">
        <v>1</v>
      </c>
      <c r="G30">
        <v>0.99970999999999999</v>
      </c>
      <c r="H30">
        <v>0.99555000000000005</v>
      </c>
      <c r="I30">
        <v>0.98495999999999995</v>
      </c>
      <c r="J30" s="5">
        <v>0.97245999999999999</v>
      </c>
    </row>
    <row r="31" spans="1:15">
      <c r="A31" s="13">
        <v>2.4500000000000001E-2</v>
      </c>
      <c r="B31" s="5">
        <f>(EXP(GAMMALN(1/3))*(1-_xlfn.GAMMA.DIST((A31^3)/(3*datos!$B$2),1/3,1,TRUE))-n10_estac_q_cuad!$F$1)/(n10_estac_q_cuad!$F$2-n10_estac_q_cuad!$F$1)</f>
        <v>0.97058773674090248</v>
      </c>
      <c r="D31" s="1"/>
      <c r="E31">
        <v>25</v>
      </c>
      <c r="F31" s="1">
        <v>1</v>
      </c>
      <c r="G31">
        <v>0.99970000000000003</v>
      </c>
      <c r="H31">
        <v>0.99536000000000002</v>
      </c>
      <c r="I31">
        <v>0.98431000000000002</v>
      </c>
      <c r="J31" s="5">
        <v>0.97128999999999999</v>
      </c>
    </row>
    <row r="32" spans="1:15">
      <c r="A32" s="13">
        <v>2.5499999999999998E-2</v>
      </c>
      <c r="B32" s="5">
        <f>(EXP(GAMMALN(1/3))*(1-_xlfn.GAMMA.DIST((A32^3)/(3*datos!$B$2),1/3,1,TRUE))-n10_estac_q_cuad!$F$1)/(n10_estac_q_cuad!$F$2-n10_estac_q_cuad!$F$1)</f>
        <v>0.96938724815936761</v>
      </c>
      <c r="D32" s="1"/>
      <c r="E32">
        <v>26</v>
      </c>
      <c r="F32" s="1">
        <v>1</v>
      </c>
      <c r="G32">
        <v>0.99968999999999997</v>
      </c>
      <c r="H32">
        <v>0.99517</v>
      </c>
      <c r="I32">
        <v>0.98367000000000004</v>
      </c>
      <c r="J32" s="5">
        <v>0.97011999999999998</v>
      </c>
    </row>
    <row r="33" spans="1:10">
      <c r="A33" s="13">
        <v>2.6499999999999999E-2</v>
      </c>
      <c r="B33" s="5">
        <f>(EXP(GAMMALN(1/3))*(1-_xlfn.GAMMA.DIST((A33^3)/(3*datos!$B$2),1/3,1,TRUE))-n10_estac_q_cuad!$F$1)/(n10_estac_q_cuad!$F$2-n10_estac_q_cuad!$F$1)</f>
        <v>0.96818676152987593</v>
      </c>
      <c r="D33" s="1"/>
      <c r="E33">
        <v>27</v>
      </c>
      <c r="F33" s="1">
        <v>1</v>
      </c>
      <c r="G33">
        <v>0.99966999999999995</v>
      </c>
      <c r="H33">
        <v>0.99497000000000002</v>
      </c>
      <c r="I33">
        <v>0.98302</v>
      </c>
      <c r="J33" s="5">
        <v>0.96894999999999998</v>
      </c>
    </row>
    <row r="34" spans="1:10">
      <c r="A34" s="13">
        <v>2.75E-2</v>
      </c>
      <c r="B34" s="5">
        <f>(EXP(GAMMALN(1/3))*(1-_xlfn.GAMMA.DIST((A34^3)/(3*datos!$B$2),1/3,1,TRUE))-n10_estac_q_cuad!$F$1)/(n10_estac_q_cuad!$F$2-n10_estac_q_cuad!$F$1)</f>
        <v>0.96698627700848661</v>
      </c>
      <c r="D34" s="1"/>
      <c r="E34">
        <v>28</v>
      </c>
      <c r="F34" s="1">
        <v>1</v>
      </c>
      <c r="G34">
        <v>0.99965999999999999</v>
      </c>
      <c r="H34">
        <v>0.99477000000000004</v>
      </c>
      <c r="I34">
        <v>0.98238000000000003</v>
      </c>
      <c r="J34" s="5">
        <v>0.96777999999999997</v>
      </c>
    </row>
    <row r="35" spans="1:10">
      <c r="A35" s="13">
        <v>2.8500000000000001E-2</v>
      </c>
      <c r="B35" s="5">
        <f>(EXP(GAMMALN(1/3))*(1-_xlfn.GAMMA.DIST((A35^3)/(3*datos!$B$2),1/3,1,TRUE))-n10_estac_q_cuad!$F$1)/(n10_estac_q_cuad!$F$2-n10_estac_q_cuad!$F$1)</f>
        <v>0.96578579475726134</v>
      </c>
      <c r="D35" s="1"/>
      <c r="E35">
        <v>29</v>
      </c>
      <c r="F35" s="1">
        <v>1</v>
      </c>
      <c r="G35">
        <v>0.99965000000000004</v>
      </c>
      <c r="H35">
        <v>0.99458000000000002</v>
      </c>
      <c r="I35">
        <v>0.98172999999999999</v>
      </c>
      <c r="J35" s="5">
        <v>0.96660000000000001</v>
      </c>
    </row>
    <row r="36" spans="1:10">
      <c r="A36" s="13">
        <v>2.9499999999999998E-2</v>
      </c>
      <c r="B36" s="5">
        <f>(EXP(GAMMALN(1/3))*(1-_xlfn.GAMMA.DIST((A36^3)/(3*datos!$B$2),1/3,1,TRUE))-n10_estac_q_cuad!$F$1)/(n10_estac_q_cuad!$F$2-n10_estac_q_cuad!$F$1)</f>
        <v>0.96458531494426292</v>
      </c>
      <c r="D36" s="1"/>
      <c r="E36">
        <v>30</v>
      </c>
      <c r="F36" s="1">
        <v>1</v>
      </c>
      <c r="G36">
        <v>0.99963000000000002</v>
      </c>
      <c r="H36">
        <v>0.99438000000000004</v>
      </c>
      <c r="I36">
        <v>0.98109000000000002</v>
      </c>
      <c r="J36" s="5">
        <v>0.96543000000000001</v>
      </c>
    </row>
    <row r="37" spans="1:10">
      <c r="A37" s="13">
        <v>3.0499999999999999E-2</v>
      </c>
      <c r="B37" s="5">
        <f>(EXP(GAMMALN(1/3))*(1-_xlfn.GAMMA.DIST((A37^3)/(3*datos!$B$2),1/3,1,TRUE))-n10_estac_q_cuad!$F$1)/(n10_estac_q_cuad!$F$2-n10_estac_q_cuad!$F$1)</f>
        <v>0.9633848377435561</v>
      </c>
      <c r="D37" s="1"/>
      <c r="E37">
        <v>31</v>
      </c>
      <c r="F37" s="1">
        <v>1</v>
      </c>
      <c r="G37">
        <v>0.99961999999999995</v>
      </c>
      <c r="H37">
        <v>0.99417999999999995</v>
      </c>
      <c r="I37">
        <v>0.98043999999999998</v>
      </c>
      <c r="J37" s="5">
        <v>0.96426000000000001</v>
      </c>
    </row>
    <row r="38" spans="1:10">
      <c r="A38" s="13">
        <v>3.15E-2</v>
      </c>
      <c r="B38" s="5">
        <f>(EXP(GAMMALN(1/3))*(1-_xlfn.GAMMA.DIST((A38^3)/(3*datos!$B$2),1/3,1,TRUE))-n10_estac_q_cuad!$F$1)/(n10_estac_q_cuad!$F$2-n10_estac_q_cuad!$F$1)</f>
        <v>0.96218436333520563</v>
      </c>
      <c r="D38" s="1"/>
      <c r="E38">
        <v>32</v>
      </c>
      <c r="F38" s="1">
        <v>1</v>
      </c>
      <c r="G38">
        <v>0.99960000000000004</v>
      </c>
      <c r="H38">
        <v>0.99397999999999997</v>
      </c>
      <c r="I38">
        <v>0.9798</v>
      </c>
      <c r="J38" s="5">
        <v>0.96309</v>
      </c>
    </row>
    <row r="39" spans="1:10">
      <c r="A39" s="13">
        <v>3.2500000000000001E-2</v>
      </c>
      <c r="B39" s="5">
        <f>(EXP(GAMMALN(1/3))*(1-_xlfn.GAMMA.DIST((A39^3)/(3*datos!$B$2),1/3,1,TRUE))-n10_estac_q_cuad!$F$1)/(n10_estac_q_cuad!$F$2-n10_estac_q_cuad!$F$1)</f>
        <v>0.96098389190527878</v>
      </c>
      <c r="D39" s="1"/>
      <c r="E39">
        <v>33</v>
      </c>
      <c r="F39" s="1">
        <v>1</v>
      </c>
      <c r="G39">
        <v>0.99958999999999998</v>
      </c>
      <c r="H39">
        <v>0.99378</v>
      </c>
      <c r="I39">
        <v>0.97914999999999996</v>
      </c>
      <c r="J39" s="5">
        <v>0.96192</v>
      </c>
    </row>
    <row r="40" spans="1:10">
      <c r="A40" s="13">
        <v>3.3500000000000002E-2</v>
      </c>
      <c r="B40" s="5">
        <f>(EXP(GAMMALN(1/3))*(1-_xlfn.GAMMA.DIST((A40^3)/(3*datos!$B$2),1/3,1,TRUE))-n10_estac_q_cuad!$F$1)/(n10_estac_q_cuad!$F$2-n10_estac_q_cuad!$F$1)</f>
        <v>0.95978342364584246</v>
      </c>
      <c r="D40" s="1"/>
      <c r="E40">
        <v>34</v>
      </c>
      <c r="F40" s="1">
        <v>1</v>
      </c>
      <c r="G40">
        <v>0.99956999999999996</v>
      </c>
      <c r="H40">
        <v>0.99358000000000002</v>
      </c>
      <c r="I40">
        <v>0.97850000000000004</v>
      </c>
      <c r="J40" s="5">
        <v>0.96074000000000004</v>
      </c>
    </row>
    <row r="41" spans="1:10">
      <c r="A41" s="13">
        <v>3.4500000000000003E-2</v>
      </c>
      <c r="B41" s="5">
        <f>(EXP(GAMMALN(1/3))*(1-_xlfn.GAMMA.DIST((A41^3)/(3*datos!$B$2),1/3,1,TRUE))-n10_estac_q_cuad!$F$1)/(n10_estac_q_cuad!$F$2-n10_estac_q_cuad!$F$1)</f>
        <v>0.95858295875496546</v>
      </c>
      <c r="E41">
        <v>35</v>
      </c>
      <c r="F41" s="1">
        <v>1</v>
      </c>
      <c r="G41">
        <v>0.99956</v>
      </c>
      <c r="H41">
        <v>0.99338000000000004</v>
      </c>
      <c r="I41">
        <v>0.97785</v>
      </c>
      <c r="J41" s="5">
        <v>0.95957000000000003</v>
      </c>
    </row>
    <row r="42" spans="1:10">
      <c r="A42" s="13">
        <v>3.5499999999999997E-2</v>
      </c>
      <c r="B42" s="5">
        <f>(EXP(GAMMALN(1/3))*(1-_xlfn.GAMMA.DIST((A42^3)/(3*datos!$B$2),1/3,1,TRUE))-n10_estac_q_cuad!$F$1)/(n10_estac_q_cuad!$F$2-n10_estac_q_cuad!$F$1)</f>
        <v>0.95738249743671666</v>
      </c>
      <c r="E42">
        <v>36</v>
      </c>
      <c r="F42" s="1">
        <v>1</v>
      </c>
      <c r="G42">
        <v>0.99953999999999998</v>
      </c>
      <c r="H42">
        <v>0.99317999999999995</v>
      </c>
      <c r="I42">
        <v>0.97719999999999996</v>
      </c>
      <c r="J42" s="5">
        <v>0.95840000000000003</v>
      </c>
    </row>
    <row r="43" spans="1:10">
      <c r="A43" s="13">
        <v>3.6499999999999998E-2</v>
      </c>
      <c r="B43" s="5">
        <f>(EXP(GAMMALN(1/3))*(1-_xlfn.GAMMA.DIST((A43^3)/(3*datos!$B$2),1/3,1,TRUE))-n10_estac_q_cuad!$F$1)/(n10_estac_q_cuad!$F$2-n10_estac_q_cuad!$F$1)</f>
        <v>0.95618203990116513</v>
      </c>
      <c r="E43">
        <v>37</v>
      </c>
      <c r="F43" s="1">
        <v>1</v>
      </c>
      <c r="G43">
        <v>0.99951999999999996</v>
      </c>
      <c r="H43">
        <v>0.99297999999999997</v>
      </c>
      <c r="I43">
        <v>0.97655000000000003</v>
      </c>
      <c r="J43" s="5">
        <v>0.95723000000000003</v>
      </c>
    </row>
    <row r="44" spans="1:10">
      <c r="A44" s="13">
        <v>3.7499999999999999E-2</v>
      </c>
      <c r="B44" s="5">
        <f>(EXP(GAMMALN(1/3))*(1-_xlfn.GAMMA.DIST((A44^3)/(3*datos!$B$2),1/3,1,TRUE))-n10_estac_q_cuad!$F$1)/(n10_estac_q_cuad!$F$2-n10_estac_q_cuad!$F$1)</f>
        <v>0.95498158636438157</v>
      </c>
      <c r="E44">
        <v>38</v>
      </c>
      <c r="F44" s="1">
        <v>1</v>
      </c>
      <c r="G44">
        <v>0.99951000000000001</v>
      </c>
      <c r="H44">
        <v>0.99277000000000004</v>
      </c>
      <c r="I44">
        <v>0.97589999999999999</v>
      </c>
      <c r="J44" s="5">
        <v>0.95606000000000002</v>
      </c>
    </row>
    <row r="45" spans="1:10">
      <c r="A45" s="13">
        <v>3.85E-2</v>
      </c>
      <c r="B45" s="5">
        <f>(EXP(GAMMALN(1/3))*(1-_xlfn.GAMMA.DIST((A45^3)/(3*datos!$B$2),1/3,1,TRUE))-n10_estac_q_cuad!$F$1)/(n10_estac_q_cuad!$F$2-n10_estac_q_cuad!$F$1)</f>
        <v>0.9537811370484347</v>
      </c>
      <c r="E45">
        <v>39</v>
      </c>
      <c r="F45" s="1">
        <v>1</v>
      </c>
      <c r="G45">
        <v>0.99948999999999999</v>
      </c>
      <c r="H45">
        <v>0.99256999999999995</v>
      </c>
      <c r="I45">
        <v>0.97524999999999995</v>
      </c>
      <c r="J45" s="5">
        <v>0.95489000000000002</v>
      </c>
    </row>
    <row r="46" spans="1:10">
      <c r="A46" s="13">
        <v>3.95E-2</v>
      </c>
      <c r="B46" s="5">
        <f>(EXP(GAMMALN(1/3))*(1-_xlfn.GAMMA.DIST((A46^3)/(3*datos!$B$2),1/3,1,TRUE))-n10_estac_q_cuad!$F$1)/(n10_estac_q_cuad!$F$2-n10_estac_q_cuad!$F$1)</f>
        <v>0.95258069218139507</v>
      </c>
      <c r="E46">
        <v>40</v>
      </c>
      <c r="F46" s="1">
        <v>1</v>
      </c>
      <c r="G46">
        <v>0.99946999999999997</v>
      </c>
      <c r="H46">
        <v>0.99236000000000002</v>
      </c>
      <c r="I46">
        <v>0.97460000000000002</v>
      </c>
      <c r="J46" s="5">
        <v>0.95370999999999995</v>
      </c>
    </row>
    <row r="47" spans="1:10">
      <c r="A47" s="13">
        <v>4.0500000000000001E-2</v>
      </c>
      <c r="B47" s="5">
        <f>(EXP(GAMMALN(1/3))*(1-_xlfn.GAMMA.DIST((A47^3)/(3*datos!$B$2),1/3,1,TRUE))-n10_estac_q_cuad!$F$1)/(n10_estac_q_cuad!$F$2-n10_estac_q_cuad!$F$1)</f>
        <v>0.95138025199733145</v>
      </c>
      <c r="E47">
        <v>41</v>
      </c>
      <c r="F47" s="1">
        <v>1</v>
      </c>
      <c r="G47">
        <v>0.99946000000000002</v>
      </c>
      <c r="H47">
        <v>0.99216000000000004</v>
      </c>
      <c r="I47">
        <v>0.97394999999999998</v>
      </c>
      <c r="J47" s="5">
        <v>0.95254000000000005</v>
      </c>
    </row>
    <row r="48" spans="1:10">
      <c r="A48" s="13">
        <v>4.1500000000000002E-2</v>
      </c>
      <c r="B48" s="5">
        <f>(EXP(GAMMALN(1/3))*(1-_xlfn.GAMMA.DIST((A48^3)/(3*datos!$B$2),1/3,1,TRUE))-n10_estac_q_cuad!$F$1)/(n10_estac_q_cuad!$F$2-n10_estac_q_cuad!$F$1)</f>
        <v>0.9501798167363128</v>
      </c>
      <c r="E48">
        <v>42</v>
      </c>
      <c r="F48" s="1">
        <v>1</v>
      </c>
      <c r="G48">
        <v>0.99944</v>
      </c>
      <c r="H48">
        <v>0.99195</v>
      </c>
      <c r="I48">
        <v>0.97328999999999999</v>
      </c>
      <c r="J48" s="5">
        <v>0.95137000000000005</v>
      </c>
    </row>
    <row r="49" spans="1:10">
      <c r="A49" s="13">
        <v>4.2500000000000003E-2</v>
      </c>
      <c r="B49" s="5">
        <f>(EXP(GAMMALN(1/3))*(1-_xlfn.GAMMA.DIST((A49^3)/(3*datos!$B$2),1/3,1,TRUE))-n10_estac_q_cuad!$F$1)/(n10_estac_q_cuad!$F$2-n10_estac_q_cuad!$F$1)</f>
        <v>0.94897938664440706</v>
      </c>
      <c r="E49">
        <v>43</v>
      </c>
      <c r="F49" s="1">
        <v>1</v>
      </c>
      <c r="G49">
        <v>0.99941999999999998</v>
      </c>
      <c r="H49">
        <v>0.99173999999999995</v>
      </c>
      <c r="I49">
        <v>0.97263999999999995</v>
      </c>
      <c r="J49" s="5">
        <v>0.95020000000000004</v>
      </c>
    </row>
    <row r="50" spans="1:10">
      <c r="A50" s="13">
        <v>4.3499999999999997E-2</v>
      </c>
      <c r="B50" s="5">
        <f>(EXP(GAMMALN(1/3))*(1-_xlfn.GAMMA.DIST((A50^3)/(3*datos!$B$2),1/3,1,TRUE))-n10_estac_q_cuad!$F$1)/(n10_estac_q_cuad!$F$2-n10_estac_q_cuad!$F$1)</f>
        <v>0.94777896197368172</v>
      </c>
      <c r="E50">
        <v>44</v>
      </c>
      <c r="F50" s="1">
        <v>1</v>
      </c>
      <c r="G50">
        <v>0.99939999999999996</v>
      </c>
      <c r="H50">
        <v>0.99153000000000002</v>
      </c>
      <c r="I50">
        <v>0.97199000000000002</v>
      </c>
      <c r="J50" s="5">
        <v>0.94903000000000004</v>
      </c>
    </row>
    <row r="51" spans="1:10">
      <c r="A51" s="13">
        <v>4.4499999999999998E-2</v>
      </c>
      <c r="B51" s="5">
        <f>(EXP(GAMMALN(1/3))*(1-_xlfn.GAMMA.DIST((A51^3)/(3*datos!$B$2),1/3,1,TRUE))-n10_estac_q_cuad!$F$1)/(n10_estac_q_cuad!$F$2-n10_estac_q_cuad!$F$1)</f>
        <v>0.94657854298220145</v>
      </c>
      <c r="E51">
        <v>45</v>
      </c>
      <c r="F51" s="1">
        <v>1</v>
      </c>
      <c r="G51">
        <v>0.99939</v>
      </c>
      <c r="H51">
        <v>0.99131999999999998</v>
      </c>
      <c r="I51">
        <v>0.97133000000000003</v>
      </c>
      <c r="J51" s="5">
        <v>0.94784999999999997</v>
      </c>
    </row>
    <row r="52" spans="1:10">
      <c r="A52" s="13">
        <v>4.5499999999999999E-2</v>
      </c>
      <c r="B52" s="5">
        <f>(EXP(GAMMALN(1/3))*(1-_xlfn.GAMMA.DIST((A52^3)/(3*datos!$B$2),1/3,1,TRUE))-n10_estac_q_cuad!$F$1)/(n10_estac_q_cuad!$F$2-n10_estac_q_cuad!$F$1)</f>
        <v>0.94537812993403136</v>
      </c>
      <c r="E52">
        <v>46</v>
      </c>
      <c r="F52" s="1">
        <v>1</v>
      </c>
      <c r="G52">
        <v>0.99936999999999998</v>
      </c>
      <c r="H52">
        <v>0.99111000000000005</v>
      </c>
      <c r="I52">
        <v>0.97067999999999999</v>
      </c>
      <c r="J52" s="5">
        <v>0.94667999999999997</v>
      </c>
    </row>
    <row r="53" spans="1:10">
      <c r="A53" s="13">
        <v>4.65E-2</v>
      </c>
      <c r="B53" s="5">
        <f>(EXP(GAMMALN(1/3))*(1-_xlfn.GAMMA.DIST((A53^3)/(3*datos!$B$2),1/3,1,TRUE))-n10_estac_q_cuad!$F$1)/(n10_estac_q_cuad!$F$2-n10_estac_q_cuad!$F$1)</f>
        <v>0.94417772309923254</v>
      </c>
      <c r="E53">
        <v>47</v>
      </c>
      <c r="F53" s="1">
        <v>1</v>
      </c>
      <c r="G53">
        <v>0.99934999999999996</v>
      </c>
      <c r="H53">
        <v>0.99089000000000005</v>
      </c>
      <c r="I53">
        <v>0.97001999999999999</v>
      </c>
      <c r="J53" s="5">
        <v>0.94550999999999996</v>
      </c>
    </row>
    <row r="54" spans="1:10">
      <c r="A54" s="13">
        <v>4.7500000000000001E-2</v>
      </c>
      <c r="B54" s="5">
        <f>(EXP(GAMMALN(1/3))*(1-_xlfn.GAMMA.DIST((A54^3)/(3*datos!$B$2),1/3,1,TRUE))-n10_estac_q_cuad!$F$1)/(n10_estac_q_cuad!$F$2-n10_estac_q_cuad!$F$1)</f>
        <v>0.9429773227538657</v>
      </c>
      <c r="E54">
        <v>48</v>
      </c>
      <c r="F54" s="1">
        <v>1</v>
      </c>
      <c r="G54">
        <v>0.99933000000000005</v>
      </c>
      <c r="H54">
        <v>0.99068000000000001</v>
      </c>
      <c r="I54">
        <v>0.96936</v>
      </c>
      <c r="J54" s="5">
        <v>0.94433999999999996</v>
      </c>
    </row>
    <row r="55" spans="1:10">
      <c r="A55" s="13">
        <v>4.8500000000000001E-2</v>
      </c>
      <c r="B55" s="5">
        <f>(EXP(GAMMALN(1/3))*(1-_xlfn.GAMMA.DIST((A55^3)/(3*datos!$B$2),1/3,1,TRUE))-n10_estac_q_cuad!$F$1)/(n10_estac_q_cuad!$F$2-n10_estac_q_cuad!$F$1)</f>
        <v>0.9417769291799879</v>
      </c>
      <c r="E55">
        <v>49</v>
      </c>
      <c r="F55" s="1">
        <v>1</v>
      </c>
      <c r="G55">
        <v>0.99931000000000003</v>
      </c>
      <c r="H55">
        <v>0.99046000000000001</v>
      </c>
      <c r="I55">
        <v>0.96870000000000001</v>
      </c>
      <c r="J55" s="5">
        <v>0.94316999999999995</v>
      </c>
    </row>
    <row r="56" spans="1:10">
      <c r="A56" s="13">
        <v>4.9500000000000002E-2</v>
      </c>
      <c r="B56" s="5">
        <f>(EXP(GAMMALN(1/3))*(1-_xlfn.GAMMA.DIST((A56^3)/(3*datos!$B$2),1/3,1,TRUE))-n10_estac_q_cuad!$F$1)/(n10_estac_q_cuad!$F$2-n10_estac_q_cuad!$F$1)</f>
        <v>0.94057654266565383</v>
      </c>
      <c r="E56">
        <v>50</v>
      </c>
      <c r="F56" s="1">
        <v>1</v>
      </c>
      <c r="G56">
        <v>0.99929000000000001</v>
      </c>
      <c r="H56">
        <v>0.99024999999999996</v>
      </c>
      <c r="I56">
        <v>0.96804000000000001</v>
      </c>
      <c r="J56" s="5">
        <v>0.94198999999999999</v>
      </c>
    </row>
    <row r="57" spans="1:10">
      <c r="A57" s="13">
        <v>5.0500000000000003E-2</v>
      </c>
      <c r="B57" s="5">
        <f>(EXP(GAMMALN(1/3))*(1-_xlfn.GAMMA.DIST((A57^3)/(3*datos!$B$2),1/3,1,TRUE))-n10_estac_q_cuad!$F$1)/(n10_estac_q_cuad!$F$2-n10_estac_q_cuad!$F$1)</f>
        <v>0.93937616350491493</v>
      </c>
      <c r="E57">
        <v>51</v>
      </c>
      <c r="F57" s="1">
        <v>1</v>
      </c>
      <c r="G57">
        <v>0.99926999999999999</v>
      </c>
      <c r="H57">
        <v>0.99002999999999997</v>
      </c>
      <c r="I57">
        <v>0.96738000000000002</v>
      </c>
      <c r="J57" s="5">
        <v>0.94081999999999999</v>
      </c>
    </row>
    <row r="58" spans="1:10">
      <c r="A58" s="13">
        <v>5.1499999999999997E-2</v>
      </c>
      <c r="B58" s="5">
        <f>(EXP(GAMMALN(1/3))*(1-_xlfn.GAMMA.DIST((A58^3)/(3*datos!$B$2),1/3,1,TRUE))-n10_estac_q_cuad!$F$1)/(n10_estac_q_cuad!$F$2-n10_estac_q_cuad!$F$1)</f>
        <v>0.93817579199781909</v>
      </c>
      <c r="E58">
        <v>52</v>
      </c>
      <c r="F58" s="1">
        <v>1</v>
      </c>
      <c r="G58">
        <v>0.99924999999999997</v>
      </c>
      <c r="H58">
        <v>0.98980999999999997</v>
      </c>
      <c r="I58">
        <v>0.96672000000000002</v>
      </c>
      <c r="J58" s="5">
        <v>0.93964999999999999</v>
      </c>
    </row>
    <row r="59" spans="1:10">
      <c r="A59" s="13">
        <v>5.2499999999999998E-2</v>
      </c>
      <c r="B59" s="5">
        <f>(EXP(GAMMALN(1/3))*(1-_xlfn.GAMMA.DIST((A59^3)/(3*datos!$B$2),1/3,1,TRUE))-n10_estac_q_cuad!$F$1)/(n10_estac_q_cuad!$F$2-n10_estac_q_cuad!$F$1)</f>
        <v>0.93697542845040982</v>
      </c>
      <c r="E59">
        <v>53</v>
      </c>
      <c r="F59" s="1">
        <v>1</v>
      </c>
      <c r="G59">
        <v>0.99922999999999995</v>
      </c>
      <c r="H59">
        <v>0.98958999999999997</v>
      </c>
      <c r="I59">
        <v>0.96606000000000003</v>
      </c>
      <c r="J59" s="5">
        <v>0.93847999999999998</v>
      </c>
    </row>
    <row r="60" spans="1:10">
      <c r="A60" s="13">
        <v>5.3499999999999999E-2</v>
      </c>
      <c r="B60" s="5">
        <f>(EXP(GAMMALN(1/3))*(1-_xlfn.GAMMA.DIST((A60^3)/(3*datos!$B$2),1/3,1,TRUE))-n10_estac_q_cuad!$F$1)/(n10_estac_q_cuad!$F$2-n10_estac_q_cuad!$F$1)</f>
        <v>0.93577507317472741</v>
      </c>
      <c r="E60">
        <v>54</v>
      </c>
      <c r="F60" s="1">
        <v>1</v>
      </c>
      <c r="G60">
        <v>0.99919999999999998</v>
      </c>
      <c r="H60">
        <v>0.98936999999999997</v>
      </c>
      <c r="I60">
        <v>0.96540000000000004</v>
      </c>
      <c r="J60" s="5">
        <v>0.93730000000000002</v>
      </c>
    </row>
    <row r="61" spans="1:10">
      <c r="A61" s="13">
        <v>5.45E-2</v>
      </c>
      <c r="B61" s="5">
        <f>(EXP(GAMMALN(1/3))*(1-_xlfn.GAMMA.DIST((A61^3)/(3*datos!$B$2),1/3,1,TRUE))-n10_estac_q_cuad!$F$1)/(n10_estac_q_cuad!$F$2-n10_estac_q_cuad!$F$1)</f>
        <v>0.93457472648880657</v>
      </c>
      <c r="E61">
        <v>55</v>
      </c>
      <c r="F61" s="1">
        <v>1</v>
      </c>
      <c r="G61">
        <v>0.99917999999999996</v>
      </c>
      <c r="H61">
        <v>0.98914999999999997</v>
      </c>
      <c r="I61">
        <v>0.96472999999999998</v>
      </c>
      <c r="J61" s="5">
        <v>0.93613000000000002</v>
      </c>
    </row>
    <row r="62" spans="1:10">
      <c r="A62" s="13">
        <v>5.5500000000000001E-2</v>
      </c>
      <c r="B62" s="5">
        <f>(EXP(GAMMALN(1/3))*(1-_xlfn.GAMMA.DIST((A62^3)/(3*datos!$B$2),1/3,1,TRUE))-n10_estac_q_cuad!$F$1)/(n10_estac_q_cuad!$F$2-n10_estac_q_cuad!$F$1)</f>
        <v>0.93337438871667688</v>
      </c>
      <c r="E62">
        <v>56</v>
      </c>
      <c r="F62" s="1">
        <v>1</v>
      </c>
      <c r="G62">
        <v>0.99916000000000005</v>
      </c>
      <c r="H62">
        <v>0.98892000000000002</v>
      </c>
      <c r="I62">
        <v>0.96406999999999998</v>
      </c>
      <c r="J62" s="5">
        <v>0.93496000000000001</v>
      </c>
    </row>
    <row r="63" spans="1:10">
      <c r="A63" s="13">
        <v>5.6500000000000002E-2</v>
      </c>
      <c r="B63" s="5">
        <f>(EXP(GAMMALN(1/3))*(1-_xlfn.GAMMA.DIST((A63^3)/(3*datos!$B$2),1/3,1,TRUE))-n10_estac_q_cuad!$F$1)/(n10_estac_q_cuad!$F$2-n10_estac_q_cuad!$F$1)</f>
        <v>0.93217406018836235</v>
      </c>
      <c r="E63">
        <v>57</v>
      </c>
      <c r="F63" s="1">
        <v>1</v>
      </c>
      <c r="G63">
        <v>0.99914000000000003</v>
      </c>
      <c r="H63">
        <v>0.98870000000000002</v>
      </c>
      <c r="I63">
        <v>0.96340000000000003</v>
      </c>
      <c r="J63" s="5">
        <v>0.93379000000000001</v>
      </c>
    </row>
    <row r="64" spans="1:10">
      <c r="A64" s="13">
        <v>5.7500000000000002E-2</v>
      </c>
      <c r="B64" s="5">
        <f>(EXP(GAMMALN(1/3))*(1-_xlfn.GAMMA.DIST((A64^3)/(3*datos!$B$2),1/3,1,TRUE))-n10_estac_q_cuad!$F$1)/(n10_estac_q_cuad!$F$2-n10_estac_q_cuad!$F$1)</f>
        <v>0.93097374123988141</v>
      </c>
      <c r="E64">
        <v>58</v>
      </c>
      <c r="F64" s="1">
        <v>1</v>
      </c>
      <c r="G64">
        <v>0.99911000000000005</v>
      </c>
      <c r="H64">
        <v>0.98846999999999996</v>
      </c>
      <c r="I64">
        <v>0.96274000000000004</v>
      </c>
      <c r="J64" s="5">
        <v>0.93262</v>
      </c>
    </row>
    <row r="65" spans="1:10">
      <c r="A65" s="13">
        <v>5.8500000000000003E-2</v>
      </c>
      <c r="B65" s="5">
        <f>(EXP(GAMMALN(1/3))*(1-_xlfn.GAMMA.DIST((A65^3)/(3*datos!$B$2),1/3,1,TRUE))-n10_estac_q_cuad!$F$1)/(n10_estac_q_cuad!$F$2-n10_estac_q_cuad!$F$1)</f>
        <v>0.9297734322132456</v>
      </c>
      <c r="E65">
        <v>59</v>
      </c>
      <c r="F65" s="1">
        <v>1</v>
      </c>
      <c r="G65">
        <v>0.99909000000000003</v>
      </c>
      <c r="H65">
        <v>0.98824000000000001</v>
      </c>
      <c r="I65">
        <v>0.96206999999999998</v>
      </c>
      <c r="J65" s="5">
        <v>0.93144000000000005</v>
      </c>
    </row>
    <row r="66" spans="1:10">
      <c r="A66" s="13">
        <v>5.9499999999999997E-2</v>
      </c>
      <c r="B66" s="5">
        <f>(EXP(GAMMALN(1/3))*(1-_xlfn.GAMMA.DIST((A66^3)/(3*datos!$B$2),1/3,1,TRUE))-n10_estac_q_cuad!$F$1)/(n10_estac_q_cuad!$F$2-n10_estac_q_cuad!$F$1)</f>
        <v>0.92857313345645986</v>
      </c>
      <c r="E66">
        <v>60</v>
      </c>
      <c r="F66" s="1">
        <v>1</v>
      </c>
      <c r="G66">
        <v>0.99905999999999995</v>
      </c>
      <c r="H66">
        <v>0.98801000000000005</v>
      </c>
      <c r="I66">
        <v>0.96140000000000003</v>
      </c>
      <c r="J66" s="5">
        <v>0.93027000000000004</v>
      </c>
    </row>
    <row r="67" spans="1:10">
      <c r="A67" s="13">
        <v>6.0499999999999998E-2</v>
      </c>
      <c r="B67" s="5">
        <f>(EXP(GAMMALN(1/3))*(1-_xlfn.GAMMA.DIST((A67^3)/(3*datos!$B$2),1/3,1,TRUE))-n10_estac_q_cuad!$F$1)/(n10_estac_q_cuad!$F$2-n10_estac_q_cuad!$F$1)</f>
        <v>0.92737284532352093</v>
      </c>
      <c r="E67">
        <v>61</v>
      </c>
      <c r="F67" s="1">
        <v>1</v>
      </c>
      <c r="G67">
        <v>0.99904000000000004</v>
      </c>
      <c r="H67">
        <v>0.98777999999999999</v>
      </c>
      <c r="I67">
        <v>0.96072999999999997</v>
      </c>
      <c r="J67" s="5">
        <v>0.92910000000000004</v>
      </c>
    </row>
    <row r="68" spans="1:10">
      <c r="A68" s="13">
        <v>6.1499999999999999E-2</v>
      </c>
      <c r="B68" s="5">
        <f>(EXP(GAMMALN(1/3))*(1-_xlfn.GAMMA.DIST((A68^3)/(3*datos!$B$2),1/3,1,TRUE))-n10_estac_q_cuad!$F$1)/(n10_estac_q_cuad!$F$2-n10_estac_q_cuad!$F$1)</f>
        <v>0.9261725681744184</v>
      </c>
      <c r="E68">
        <v>62</v>
      </c>
      <c r="F68" s="1">
        <v>1</v>
      </c>
      <c r="G68">
        <v>0.99900999999999995</v>
      </c>
      <c r="H68">
        <v>0.98755000000000004</v>
      </c>
      <c r="I68">
        <v>0.96006000000000002</v>
      </c>
      <c r="J68" s="5">
        <v>0.92793000000000003</v>
      </c>
    </row>
    <row r="69" spans="1:10">
      <c r="A69" s="13">
        <v>6.25E-2</v>
      </c>
      <c r="B69" s="5">
        <f>(EXP(GAMMALN(1/3))*(1-_xlfn.GAMMA.DIST((A69^3)/(3*datos!$B$2),1/3,1,TRUE))-n10_estac_q_cuad!$F$1)/(n10_estac_q_cuad!$F$2-n10_estac_q_cuad!$F$1)</f>
        <v>0.9249723023751325</v>
      </c>
      <c r="E69">
        <v>63</v>
      </c>
      <c r="F69" s="1">
        <v>1</v>
      </c>
      <c r="G69">
        <v>0.99899000000000004</v>
      </c>
      <c r="H69">
        <v>0.98731000000000002</v>
      </c>
      <c r="I69">
        <v>0.95938999999999997</v>
      </c>
      <c r="J69" s="5">
        <v>0.92676000000000003</v>
      </c>
    </row>
    <row r="70" spans="1:10">
      <c r="A70" s="13">
        <v>6.3500000000000001E-2</v>
      </c>
      <c r="B70" s="5">
        <f>(EXP(GAMMALN(1/3))*(1-_xlfn.GAMMA.DIST((A70^3)/(3*datos!$B$2),1/3,1,TRUE))-n10_estac_q_cuad!$F$1)/(n10_estac_q_cuad!$F$2-n10_estac_q_cuad!$F$1)</f>
        <v>0.92377204829763482</v>
      </c>
      <c r="E70">
        <v>64</v>
      </c>
      <c r="F70" s="1">
        <v>1</v>
      </c>
      <c r="G70">
        <v>0.99895999999999996</v>
      </c>
      <c r="H70">
        <v>0.98707999999999996</v>
      </c>
      <c r="I70">
        <v>0.95872000000000002</v>
      </c>
      <c r="J70" s="5">
        <v>0.92557999999999996</v>
      </c>
    </row>
    <row r="71" spans="1:10">
      <c r="A71" s="13">
        <v>6.4500000000000002E-2</v>
      </c>
      <c r="B71" s="5">
        <f>(EXP(GAMMALN(1/3))*(1-_xlfn.GAMMA.DIST((A71^3)/(3*datos!$B$2),1/3,1,TRUE))-n10_estac_q_cuad!$F$1)/(n10_estac_q_cuad!$F$2-n10_estac_q_cuad!$F$1)</f>
        <v>0.92257180631988756</v>
      </c>
      <c r="E71">
        <v>65</v>
      </c>
      <c r="F71" s="1">
        <v>1</v>
      </c>
      <c r="G71">
        <v>0.99894000000000005</v>
      </c>
      <c r="H71">
        <v>0.98684000000000005</v>
      </c>
      <c r="I71">
        <v>0.95804</v>
      </c>
      <c r="J71" s="5">
        <v>0.92440999999999995</v>
      </c>
    </row>
    <row r="72" spans="1:10">
      <c r="A72" s="13">
        <v>6.5500000000000003E-2</v>
      </c>
      <c r="B72" s="5">
        <f>(EXP(GAMMALN(1/3))*(1-_xlfn.GAMMA.DIST((A72^3)/(3*datos!$B$2),1/3,1,TRUE))-n10_estac_q_cuad!$F$1)/(n10_estac_q_cuad!$F$2-n10_estac_q_cuad!$F$1)</f>
        <v>0.92137157682584148</v>
      </c>
      <c r="E72">
        <v>66</v>
      </c>
      <c r="F72" s="1">
        <v>1</v>
      </c>
      <c r="G72">
        <v>0.99890999999999996</v>
      </c>
      <c r="H72">
        <v>0.98660000000000003</v>
      </c>
      <c r="I72">
        <v>0.95737000000000005</v>
      </c>
      <c r="J72" s="5">
        <v>0.92323999999999995</v>
      </c>
    </row>
    <row r="73" spans="1:10">
      <c r="A73" s="13">
        <v>6.6500000000000004E-2</v>
      </c>
      <c r="B73" s="5">
        <f>(EXP(GAMMALN(1/3))*(1-_xlfn.GAMMA.DIST((A73^3)/(3*datos!$B$2),1/3,1,TRUE))-n10_estac_q_cuad!$F$1)/(n10_estac_q_cuad!$F$2-n10_estac_q_cuad!$F$1)</f>
        <v>0.92017136020543766</v>
      </c>
      <c r="E73">
        <v>67</v>
      </c>
      <c r="F73" s="1">
        <v>1</v>
      </c>
      <c r="G73">
        <v>0.99887999999999999</v>
      </c>
      <c r="H73">
        <v>0.98636000000000001</v>
      </c>
      <c r="I73">
        <v>0.95669000000000004</v>
      </c>
      <c r="J73" s="5">
        <v>0.92206999999999995</v>
      </c>
    </row>
    <row r="74" spans="1:10">
      <c r="A74" s="13">
        <v>6.7500000000000004E-2</v>
      </c>
      <c r="B74" s="5">
        <f>(EXP(GAMMALN(1/3))*(1-_xlfn.GAMMA.DIST((A74^3)/(3*datos!$B$2),1/3,1,TRUE))-n10_estac_q_cuad!$F$1)/(n10_estac_q_cuad!$F$2-n10_estac_q_cuad!$F$1)</f>
        <v>0.91897115685460506</v>
      </c>
      <c r="E74">
        <v>68</v>
      </c>
      <c r="F74" s="1">
        <v>1</v>
      </c>
      <c r="G74">
        <v>0.99885000000000002</v>
      </c>
      <c r="H74">
        <v>0.98611000000000004</v>
      </c>
      <c r="I74">
        <v>0.95601999999999998</v>
      </c>
      <c r="J74" s="5">
        <v>0.92088999999999999</v>
      </c>
    </row>
    <row r="75" spans="1:10">
      <c r="A75" s="13">
        <v>6.8500000000000005E-2</v>
      </c>
      <c r="B75" s="5">
        <f>(EXP(GAMMALN(1/3))*(1-_xlfn.GAMMA.DIST((A75^3)/(3*datos!$B$2),1/3,1,TRUE))-n10_estac_q_cuad!$F$1)/(n10_estac_q_cuad!$F$2-n10_estac_q_cuad!$F$1)</f>
        <v>0.91777096717526074</v>
      </c>
      <c r="E75">
        <v>69</v>
      </c>
      <c r="F75" s="1">
        <v>1</v>
      </c>
      <c r="G75">
        <v>0.99882000000000004</v>
      </c>
      <c r="H75">
        <v>0.98587000000000002</v>
      </c>
      <c r="I75">
        <v>0.95533999999999997</v>
      </c>
      <c r="J75" s="5">
        <v>0.91971999999999998</v>
      </c>
    </row>
    <row r="76" spans="1:10">
      <c r="A76" s="13">
        <v>6.9500000000000006E-2</v>
      </c>
      <c r="B76" s="5">
        <f>(EXP(GAMMALN(1/3))*(1-_xlfn.GAMMA.DIST((A76^3)/(3*datos!$B$2),1/3,1,TRUE))-n10_estac_q_cuad!$F$1)/(n10_estac_q_cuad!$F$2-n10_estac_q_cuad!$F$1)</f>
        <v>0.91657079157530841</v>
      </c>
      <c r="E76">
        <v>70</v>
      </c>
      <c r="F76" s="1">
        <v>1</v>
      </c>
      <c r="G76">
        <v>0.99878999999999996</v>
      </c>
      <c r="H76">
        <v>0.98562000000000005</v>
      </c>
      <c r="I76">
        <v>0.95465999999999995</v>
      </c>
      <c r="J76" s="5">
        <v>0.91854999999999998</v>
      </c>
    </row>
    <row r="77" spans="1:10">
      <c r="A77" s="13">
        <v>7.0499999999999993E-2</v>
      </c>
      <c r="B77" s="5">
        <f>(EXP(GAMMALN(1/3))*(1-_xlfn.GAMMA.DIST((A77^3)/(3*datos!$B$2),1/3,1,TRUE))-n10_estac_q_cuad!$F$1)/(n10_estac_q_cuad!$F$2-n10_estac_q_cuad!$F$1)</f>
        <v>0.91537063046863876</v>
      </c>
      <c r="E77">
        <v>71</v>
      </c>
      <c r="F77" s="1">
        <v>1</v>
      </c>
      <c r="G77">
        <v>0.99875999999999998</v>
      </c>
      <c r="H77">
        <v>0.98538000000000003</v>
      </c>
      <c r="I77">
        <v>0.95398000000000005</v>
      </c>
      <c r="J77" s="5">
        <v>0.91737999999999997</v>
      </c>
    </row>
    <row r="78" spans="1:10">
      <c r="A78" s="13">
        <v>7.1499999999999994E-2</v>
      </c>
      <c r="B78" s="5">
        <f>(EXP(GAMMALN(1/3))*(1-_xlfn.GAMMA.DIST((A78^3)/(3*datos!$B$2),1/3,1,TRUE))-n10_estac_q_cuad!$F$1)/(n10_estac_q_cuad!$F$2-n10_estac_q_cuad!$F$1)</f>
        <v>0.91417048427512804</v>
      </c>
      <c r="E78">
        <v>72</v>
      </c>
      <c r="F78" s="1">
        <v>1</v>
      </c>
      <c r="G78">
        <v>0.99873000000000001</v>
      </c>
      <c r="H78">
        <v>0.98512999999999995</v>
      </c>
      <c r="I78">
        <v>0.95330000000000004</v>
      </c>
      <c r="J78" s="5">
        <v>0.91620999999999997</v>
      </c>
    </row>
    <row r="79" spans="1:10">
      <c r="A79" s="13">
        <v>7.2499999999999995E-2</v>
      </c>
      <c r="B79" s="5">
        <f>(EXP(GAMMALN(1/3))*(1-_xlfn.GAMMA.DIST((A79^3)/(3*datos!$B$2),1/3,1,TRUE))-n10_estac_q_cuad!$F$1)/(n10_estac_q_cuad!$F$2-n10_estac_q_cuad!$F$1)</f>
        <v>0.91297035342063715</v>
      </c>
      <c r="E79">
        <v>73</v>
      </c>
      <c r="F79" s="1">
        <v>1</v>
      </c>
      <c r="G79">
        <v>0.99870000000000003</v>
      </c>
      <c r="H79">
        <v>0.98487999999999998</v>
      </c>
      <c r="I79">
        <v>0.95262000000000002</v>
      </c>
      <c r="J79" s="5">
        <v>0.91503000000000001</v>
      </c>
    </row>
    <row r="80" spans="1:10">
      <c r="A80" s="13">
        <v>7.3499999999999996E-2</v>
      </c>
      <c r="B80" s="5">
        <f>(EXP(GAMMALN(1/3))*(1-_xlfn.GAMMA.DIST((A80^3)/(3*datos!$B$2),1/3,1,TRUE))-n10_estac_q_cuad!$F$1)/(n10_estac_q_cuad!$F$2-n10_estac_q_cuad!$F$1)</f>
        <v>0.91177023833701187</v>
      </c>
      <c r="E80">
        <v>74</v>
      </c>
      <c r="F80" s="1">
        <v>1</v>
      </c>
      <c r="G80">
        <v>0.99866999999999995</v>
      </c>
      <c r="H80">
        <v>0.98462000000000005</v>
      </c>
      <c r="I80">
        <v>0.95193000000000005</v>
      </c>
      <c r="J80" s="5">
        <v>0.91386000000000001</v>
      </c>
    </row>
    <row r="81" spans="1:10">
      <c r="A81" s="13">
        <v>7.4499999999999997E-2</v>
      </c>
      <c r="B81" s="5">
        <f>(EXP(GAMMALN(1/3))*(1-_xlfn.GAMMA.DIST((A81^3)/(3*datos!$B$2),1/3,1,TRUE))-n10_estac_q_cuad!$F$1)/(n10_estac_q_cuad!$F$2-n10_estac_q_cuad!$F$1)</f>
        <v>0.91057013946208076</v>
      </c>
      <c r="E81">
        <v>75</v>
      </c>
      <c r="F81" s="1">
        <v>1</v>
      </c>
      <c r="G81">
        <v>0.99863999999999997</v>
      </c>
      <c r="H81">
        <v>0.98436999999999997</v>
      </c>
      <c r="I81">
        <v>0.95125000000000004</v>
      </c>
      <c r="J81" s="5">
        <v>0.91269</v>
      </c>
    </row>
    <row r="82" spans="1:10">
      <c r="A82" s="13">
        <v>7.5499999999999998E-2</v>
      </c>
      <c r="B82" s="5">
        <f>(EXP(GAMMALN(1/3))*(1-_xlfn.GAMMA.DIST((A82^3)/(3*datos!$B$2),1/3,1,TRUE))-n10_estac_q_cuad!$F$1)/(n10_estac_q_cuad!$F$2-n10_estac_q_cuad!$F$1)</f>
        <v>0.9093700572396558</v>
      </c>
      <c r="E82">
        <v>76</v>
      </c>
      <c r="F82" s="1">
        <v>1</v>
      </c>
      <c r="G82">
        <v>0.99860000000000004</v>
      </c>
      <c r="H82">
        <v>0.98411000000000004</v>
      </c>
      <c r="I82">
        <v>0.95055999999999996</v>
      </c>
      <c r="J82" s="5">
        <v>0.91152</v>
      </c>
    </row>
    <row r="83" spans="1:10">
      <c r="A83" s="13">
        <v>7.6499999999999999E-2</v>
      </c>
      <c r="B83" s="5">
        <f>(EXP(GAMMALN(1/3))*(1-_xlfn.GAMMA.DIST((A83^3)/(3*datos!$B$2),1/3,1,TRUE))-n10_estac_q_cuad!$F$1)/(n10_estac_q_cuad!$F$2-n10_estac_q_cuad!$F$1)</f>
        <v>0.9081699921195302</v>
      </c>
      <c r="E83">
        <v>77</v>
      </c>
      <c r="F83" s="1">
        <v>1</v>
      </c>
      <c r="G83">
        <v>0.99856999999999996</v>
      </c>
      <c r="H83">
        <v>0.98385</v>
      </c>
      <c r="I83">
        <v>0.94986999999999999</v>
      </c>
      <c r="J83" s="5">
        <v>0.91034000000000004</v>
      </c>
    </row>
    <row r="84" spans="1:10">
      <c r="A84" s="13">
        <v>7.7499999999999999E-2</v>
      </c>
      <c r="B84" s="5">
        <f>(EXP(GAMMALN(1/3))*(1-_xlfn.GAMMA.DIST((A84^3)/(3*datos!$B$2),1/3,1,TRUE))-n10_estac_q_cuad!$F$1)/(n10_estac_q_cuad!$F$2-n10_estac_q_cuad!$F$1)</f>
        <v>0.90696994455747793</v>
      </c>
      <c r="E84">
        <v>78</v>
      </c>
      <c r="F84" s="1">
        <v>1</v>
      </c>
      <c r="G84">
        <v>0.99853000000000003</v>
      </c>
      <c r="H84">
        <v>0.98358999999999996</v>
      </c>
      <c r="I84">
        <v>0.94918000000000002</v>
      </c>
      <c r="J84" s="5">
        <v>0.90917000000000003</v>
      </c>
    </row>
    <row r="85" spans="1:10">
      <c r="A85" s="13">
        <v>7.85E-2</v>
      </c>
      <c r="B85" s="5">
        <f>(EXP(GAMMALN(1/3))*(1-_xlfn.GAMMA.DIST((A85^3)/(3*datos!$B$2),1/3,1,TRUE))-n10_estac_q_cuad!$F$1)/(n10_estac_q_cuad!$F$2-n10_estac_q_cuad!$F$1)</f>
        <v>0.90576991501525461</v>
      </c>
      <c r="E85">
        <v>79</v>
      </c>
      <c r="F85" s="1">
        <v>1</v>
      </c>
      <c r="G85">
        <v>0.99850000000000005</v>
      </c>
      <c r="H85">
        <v>0.98333000000000004</v>
      </c>
      <c r="I85">
        <v>0.94849000000000006</v>
      </c>
      <c r="J85" s="5">
        <v>0.90800000000000003</v>
      </c>
    </row>
    <row r="86" spans="1:10">
      <c r="A86" s="13">
        <v>7.9500000000000001E-2</v>
      </c>
      <c r="B86" s="5">
        <f>(EXP(GAMMALN(1/3))*(1-_xlfn.GAMMA.DIST((A86^3)/(3*datos!$B$2),1/3,1,TRUE))-n10_estac_q_cuad!$F$1)/(n10_estac_q_cuad!$F$2-n10_estac_q_cuad!$F$1)</f>
        <v>0.904569903960593</v>
      </c>
      <c r="E86">
        <v>80</v>
      </c>
      <c r="F86" s="1">
        <v>1</v>
      </c>
      <c r="G86">
        <v>0.99846000000000001</v>
      </c>
      <c r="H86">
        <v>0.98306000000000004</v>
      </c>
      <c r="I86">
        <v>0.94779999999999998</v>
      </c>
      <c r="J86" s="5">
        <v>0.90683000000000002</v>
      </c>
    </row>
    <row r="87" spans="1:10">
      <c r="A87" s="13">
        <v>8.0500000000000002E-2</v>
      </c>
      <c r="B87" s="5">
        <f>(EXP(GAMMALN(1/3))*(1-_xlfn.GAMMA.DIST((A87^3)/(3*datos!$B$2),1/3,1,TRUE))-n10_estac_q_cuad!$F$1)/(n10_estac_q_cuad!$F$2-n10_estac_q_cuad!$F$1)</f>
        <v>0.90336991186720594</v>
      </c>
      <c r="E87">
        <v>81</v>
      </c>
      <c r="F87" s="1">
        <v>1</v>
      </c>
      <c r="G87">
        <v>0.99841999999999997</v>
      </c>
      <c r="H87">
        <v>0.98280000000000001</v>
      </c>
      <c r="I87">
        <v>0.94711000000000001</v>
      </c>
      <c r="J87" s="5">
        <v>0.90566000000000002</v>
      </c>
    </row>
    <row r="88" spans="1:10">
      <c r="A88" s="13">
        <v>8.1500000000000003E-2</v>
      </c>
      <c r="B88" s="5">
        <f>(EXP(GAMMALN(1/3))*(1-_xlfn.GAMMA.DIST((A88^3)/(3*datos!$B$2),1/3,1,TRUE))-n10_estac_q_cuad!$F$1)/(n10_estac_q_cuad!$F$2-n10_estac_q_cuad!$F$1)</f>
        <v>0.90216993921478228</v>
      </c>
      <c r="E88">
        <v>82</v>
      </c>
      <c r="F88" s="1">
        <v>1</v>
      </c>
      <c r="G88">
        <v>0.99839</v>
      </c>
      <c r="H88">
        <v>0.98253000000000001</v>
      </c>
      <c r="I88">
        <v>0.94640999999999997</v>
      </c>
      <c r="J88" s="5">
        <v>0.90447999999999995</v>
      </c>
    </row>
    <row r="89" spans="1:10">
      <c r="A89" s="13">
        <v>8.2500000000000004E-2</v>
      </c>
      <c r="B89" s="5">
        <f>(EXP(GAMMALN(1/3))*(1-_xlfn.GAMMA.DIST((A89^3)/(3*datos!$B$2),1/3,1,TRUE))-n10_estac_q_cuad!$F$1)/(n10_estac_q_cuad!$F$2-n10_estac_q_cuad!$F$1)</f>
        <v>0.90096998648898874</v>
      </c>
      <c r="E89">
        <v>83</v>
      </c>
      <c r="F89" s="1">
        <v>1</v>
      </c>
      <c r="G89">
        <v>0.99834999999999996</v>
      </c>
      <c r="H89">
        <v>0.98226000000000002</v>
      </c>
      <c r="I89">
        <v>0.94572000000000001</v>
      </c>
      <c r="J89" s="5">
        <v>0.90330999999999995</v>
      </c>
    </row>
    <row r="90" spans="1:10">
      <c r="A90" s="13">
        <v>8.3500000000000005E-2</v>
      </c>
      <c r="B90" s="5">
        <f>(EXP(GAMMALN(1/3))*(1-_xlfn.GAMMA.DIST((A90^3)/(3*datos!$B$2),1/3,1,TRUE))-n10_estac_q_cuad!$F$1)/(n10_estac_q_cuad!$F$2-n10_estac_q_cuad!$F$1)</f>
        <v>0.89977005418146594</v>
      </c>
      <c r="E90">
        <v>84</v>
      </c>
      <c r="F90" s="1">
        <v>1</v>
      </c>
      <c r="G90">
        <v>0.99831000000000003</v>
      </c>
      <c r="H90">
        <v>0.98199000000000003</v>
      </c>
      <c r="I90">
        <v>0.94501999999999997</v>
      </c>
      <c r="J90" s="5">
        <v>0.90214000000000005</v>
      </c>
    </row>
    <row r="91" spans="1:10">
      <c r="A91" s="13">
        <v>8.4500000000000006E-2</v>
      </c>
      <c r="B91" s="5">
        <f>(EXP(GAMMALN(1/3))*(1-_xlfn.GAMMA.DIST((A91^3)/(3*datos!$B$2),1/3,1,TRUE))-n10_estac_q_cuad!$F$1)/(n10_estac_q_cuad!$F$2-n10_estac_q_cuad!$F$1)</f>
        <v>0.89857014278983061</v>
      </c>
      <c r="E91">
        <v>85</v>
      </c>
      <c r="F91" s="1">
        <v>1</v>
      </c>
      <c r="G91">
        <v>0.99826999999999999</v>
      </c>
      <c r="H91">
        <v>0.98170999999999997</v>
      </c>
      <c r="I91">
        <v>0.94432000000000005</v>
      </c>
      <c r="J91" s="5">
        <v>0.90097000000000005</v>
      </c>
    </row>
    <row r="92" spans="1:10">
      <c r="A92" s="13">
        <v>8.5500000000000007E-2</v>
      </c>
      <c r="B92" s="5">
        <f>(EXP(GAMMALN(1/3))*(1-_xlfn.GAMMA.DIST((A92^3)/(3*datos!$B$2),1/3,1,TRUE))-n10_estac_q_cuad!$F$1)/(n10_estac_q_cuad!$F$2-n10_estac_q_cuad!$F$1)</f>
        <v>0.89737025281767147</v>
      </c>
      <c r="E92">
        <v>86</v>
      </c>
      <c r="F92" s="1">
        <v>1</v>
      </c>
      <c r="G92">
        <v>0.99822999999999995</v>
      </c>
      <c r="H92">
        <v>0.98143000000000002</v>
      </c>
      <c r="I92">
        <v>0.94362000000000001</v>
      </c>
      <c r="J92" s="5">
        <v>0.89978999999999998</v>
      </c>
    </row>
    <row r="93" spans="1:10">
      <c r="A93" s="13">
        <v>8.6499999999999994E-2</v>
      </c>
      <c r="B93" s="5">
        <f>(EXP(GAMMALN(1/3))*(1-_xlfn.GAMMA.DIST((A93^3)/(3*datos!$B$2),1/3,1,TRUE))-n10_estac_q_cuad!$F$1)/(n10_estac_q_cuad!$F$2-n10_estac_q_cuad!$F$1)</f>
        <v>0.89617038477455002</v>
      </c>
      <c r="E93">
        <v>87</v>
      </c>
      <c r="F93" s="1">
        <v>1</v>
      </c>
      <c r="G93">
        <v>0.99819000000000002</v>
      </c>
      <c r="H93">
        <v>0.98114999999999997</v>
      </c>
      <c r="I93">
        <v>0.94291999999999998</v>
      </c>
      <c r="J93" s="5">
        <v>0.89861999999999997</v>
      </c>
    </row>
    <row r="94" spans="1:10">
      <c r="A94" s="13">
        <v>8.7499999999999994E-2</v>
      </c>
      <c r="B94" s="5">
        <f>(EXP(GAMMALN(1/3))*(1-_xlfn.GAMMA.DIST((A94^3)/(3*datos!$B$2),1/3,1,TRUE))-n10_estac_q_cuad!$F$1)/(n10_estac_q_cuad!$F$2-n10_estac_q_cuad!$F$1)</f>
        <v>0.89497053917599945</v>
      </c>
      <c r="E94">
        <v>88</v>
      </c>
      <c r="F94" s="1">
        <v>1</v>
      </c>
      <c r="G94">
        <v>0.99814000000000003</v>
      </c>
      <c r="H94">
        <v>0.98087000000000002</v>
      </c>
      <c r="I94">
        <v>0.94221999999999995</v>
      </c>
      <c r="J94" s="5">
        <v>0.89744999999999997</v>
      </c>
    </row>
    <row r="95" spans="1:10">
      <c r="A95" s="13">
        <v>8.8499999999999995E-2</v>
      </c>
      <c r="B95" s="5">
        <f>(EXP(GAMMALN(1/3))*(1-_xlfn.GAMMA.DIST((A95^3)/(3*datos!$B$2),1/3,1,TRUE))-n10_estac_q_cuad!$F$1)/(n10_estac_q_cuad!$F$2-n10_estac_q_cuad!$F$1)</f>
        <v>0.89377071654352314</v>
      </c>
      <c r="E95">
        <v>89</v>
      </c>
      <c r="F95" s="1">
        <v>1</v>
      </c>
      <c r="G95">
        <v>0.99809999999999999</v>
      </c>
      <c r="H95">
        <v>0.98058999999999996</v>
      </c>
      <c r="I95">
        <v>0.94152000000000002</v>
      </c>
      <c r="J95" s="5">
        <v>0.89627999999999997</v>
      </c>
    </row>
    <row r="96" spans="1:10">
      <c r="A96" s="13">
        <v>8.9499999999999996E-2</v>
      </c>
      <c r="B96" s="5">
        <f>(EXP(GAMMALN(1/3))*(1-_xlfn.GAMMA.DIST((A96^3)/(3*datos!$B$2),1/3,1,TRUE))-n10_estac_q_cuad!$F$1)/(n10_estac_q_cuad!$F$2-n10_estac_q_cuad!$F$1)</f>
        <v>0.89257091740459271</v>
      </c>
      <c r="E96">
        <v>90</v>
      </c>
      <c r="F96" s="1">
        <v>1</v>
      </c>
      <c r="G96">
        <v>0.99804999999999999</v>
      </c>
      <c r="H96">
        <v>0.98029999999999995</v>
      </c>
      <c r="I96">
        <v>0.94081000000000004</v>
      </c>
      <c r="J96" s="5">
        <v>0.89510000000000001</v>
      </c>
    </row>
    <row r="97" spans="1:10">
      <c r="A97" s="13">
        <v>9.0499999999999997E-2</v>
      </c>
      <c r="B97" s="5">
        <f>(EXP(GAMMALN(1/3))*(1-_xlfn.GAMMA.DIST((A97^3)/(3*datos!$B$2),1/3,1,TRUE))-n10_estac_q_cuad!$F$1)/(n10_estac_q_cuad!$F$2-n10_estac_q_cuad!$F$1)</f>
        <v>0.89137114229264858</v>
      </c>
      <c r="E97">
        <v>91</v>
      </c>
      <c r="F97" s="1">
        <v>1</v>
      </c>
      <c r="G97">
        <v>0.99800999999999995</v>
      </c>
      <c r="H97">
        <v>0.98002</v>
      </c>
      <c r="I97">
        <v>0.94010000000000005</v>
      </c>
      <c r="J97" s="5">
        <v>0.89393</v>
      </c>
    </row>
    <row r="98" spans="1:10">
      <c r="A98" s="13">
        <v>9.1499999999999998E-2</v>
      </c>
      <c r="B98" s="5">
        <f>(EXP(GAMMALN(1/3))*(1-_xlfn.GAMMA.DIST((A98^3)/(3*datos!$B$2),1/3,1,TRUE))-n10_estac_q_cuad!$F$1)/(n10_estac_q_cuad!$F$2-n10_estac_q_cuad!$F$1)</f>
        <v>0.89017139174709681</v>
      </c>
      <c r="E98">
        <v>92</v>
      </c>
      <c r="F98" s="1">
        <v>1</v>
      </c>
      <c r="G98">
        <v>0.99795999999999996</v>
      </c>
      <c r="H98">
        <v>0.97972999999999999</v>
      </c>
      <c r="I98">
        <v>0.93940000000000001</v>
      </c>
      <c r="J98" s="5">
        <v>0.89276</v>
      </c>
    </row>
    <row r="99" spans="1:10">
      <c r="A99" s="13">
        <v>9.2499999999999999E-2</v>
      </c>
      <c r="B99" s="5">
        <f>(EXP(GAMMALN(1/3))*(1-_xlfn.GAMMA.DIST((A99^3)/(3*datos!$B$2),1/3,1,TRUE))-n10_estac_q_cuad!$F$1)/(n10_estac_q_cuad!$F$2-n10_estac_q_cuad!$F$1)</f>
        <v>0.88897166631331015</v>
      </c>
      <c r="E99">
        <v>93</v>
      </c>
      <c r="F99" s="1">
        <v>1</v>
      </c>
      <c r="G99">
        <v>0.99792000000000003</v>
      </c>
      <c r="H99">
        <v>0.97943000000000002</v>
      </c>
      <c r="I99">
        <v>0.93869000000000002</v>
      </c>
      <c r="J99" s="5">
        <v>0.89158999999999999</v>
      </c>
    </row>
    <row r="100" spans="1:10">
      <c r="A100" s="13">
        <v>9.35E-2</v>
      </c>
      <c r="B100" s="5">
        <f>(EXP(GAMMALN(1/3))*(1-_xlfn.GAMMA.DIST((A100^3)/(3*datos!$B$2),1/3,1,TRUE))-n10_estac_q_cuad!$F$1)/(n10_estac_q_cuad!$F$2-n10_estac_q_cuad!$F$1)</f>
        <v>0.8877719665426248</v>
      </c>
      <c r="E100">
        <v>94</v>
      </c>
      <c r="F100" s="1">
        <v>1</v>
      </c>
      <c r="G100">
        <v>0.99787000000000003</v>
      </c>
      <c r="H100">
        <v>0.97914000000000001</v>
      </c>
      <c r="I100">
        <v>0.93796999999999997</v>
      </c>
      <c r="J100" s="5">
        <v>0.89041000000000003</v>
      </c>
    </row>
    <row r="101" spans="1:10">
      <c r="A101" s="13">
        <v>9.4500000000000001E-2</v>
      </c>
      <c r="B101" s="5">
        <f>(EXP(GAMMALN(1/3))*(1-_xlfn.GAMMA.DIST((A101^3)/(3*datos!$B$2),1/3,1,TRUE))-n10_estac_q_cuad!$F$1)/(n10_estac_q_cuad!$F$2-n10_estac_q_cuad!$F$1)</f>
        <v>0.88657229299234031</v>
      </c>
      <c r="E101">
        <v>95</v>
      </c>
      <c r="F101" s="1">
        <v>1</v>
      </c>
      <c r="G101">
        <v>0.99782000000000004</v>
      </c>
      <c r="H101">
        <v>0.97884000000000004</v>
      </c>
      <c r="I101">
        <v>0.93725999999999998</v>
      </c>
      <c r="J101" s="5">
        <v>0.88924000000000003</v>
      </c>
    </row>
    <row r="102" spans="1:10">
      <c r="A102" s="13">
        <v>9.5500000000000002E-2</v>
      </c>
      <c r="B102" s="5">
        <f>(EXP(GAMMALN(1/3))*(1-_xlfn.GAMMA.DIST((A102^3)/(3*datos!$B$2),1/3,1,TRUE))-n10_estac_q_cuad!$F$1)/(n10_estac_q_cuad!$F$2-n10_estac_q_cuad!$F$1)</f>
        <v>0.88537264622571721</v>
      </c>
      <c r="E102">
        <v>96</v>
      </c>
      <c r="F102" s="1">
        <v>1</v>
      </c>
      <c r="G102">
        <v>0.99777000000000005</v>
      </c>
      <c r="H102">
        <v>0.97853999999999997</v>
      </c>
      <c r="I102">
        <v>0.93654999999999999</v>
      </c>
      <c r="J102" s="5">
        <v>0.88807000000000003</v>
      </c>
    </row>
    <row r="103" spans="1:10">
      <c r="A103" s="13">
        <v>9.6500000000000002E-2</v>
      </c>
      <c r="B103" s="5">
        <f>(EXP(GAMMALN(1/3))*(1-_xlfn.GAMMA.DIST((A103^3)/(3*datos!$B$2),1/3,1,TRUE))-n10_estac_q_cuad!$F$1)/(n10_estac_q_cuad!$F$2-n10_estac_q_cuad!$F$1)</f>
        <v>0.88417302681197674</v>
      </c>
      <c r="E103">
        <v>97</v>
      </c>
      <c r="F103" s="1">
        <v>1</v>
      </c>
      <c r="G103">
        <v>0.99772000000000005</v>
      </c>
      <c r="H103">
        <v>0.97824</v>
      </c>
      <c r="I103">
        <v>0.93583000000000005</v>
      </c>
      <c r="J103" s="5">
        <v>0.88690000000000002</v>
      </c>
    </row>
    <row r="104" spans="1:10">
      <c r="A104" s="13">
        <v>9.7500000000000003E-2</v>
      </c>
      <c r="B104" s="5">
        <f>(EXP(GAMMALN(1/3))*(1-_xlfn.GAMMA.DIST((A104^3)/(3*datos!$B$2),1/3,1,TRUE))-n10_estac_q_cuad!$F$1)/(n10_estac_q_cuad!$F$2-n10_estac_q_cuad!$F$1)</f>
        <v>0.88297343532630002</v>
      </c>
      <c r="E104">
        <v>98</v>
      </c>
      <c r="F104" s="1">
        <v>1</v>
      </c>
      <c r="G104">
        <v>0.99766999999999995</v>
      </c>
      <c r="H104">
        <v>0.97792999999999997</v>
      </c>
      <c r="I104">
        <v>0.93511</v>
      </c>
      <c r="J104" s="5">
        <v>0.88571999999999995</v>
      </c>
    </row>
    <row r="105" spans="1:10">
      <c r="A105" s="13">
        <v>9.8500000000000004E-2</v>
      </c>
      <c r="B105" s="5">
        <f>(EXP(GAMMALN(1/3))*(1-_xlfn.GAMMA.DIST((A105^3)/(3*datos!$B$2),1/3,1,TRUE))-n10_estac_q_cuad!$F$1)/(n10_estac_q_cuad!$F$2-n10_estac_q_cuad!$F$1)</f>
        <v>0.88177387234982441</v>
      </c>
      <c r="E105">
        <v>99</v>
      </c>
      <c r="F105" s="1">
        <v>1</v>
      </c>
      <c r="G105">
        <v>0.99761</v>
      </c>
      <c r="H105">
        <v>0.97763</v>
      </c>
      <c r="I105">
        <v>0.93439000000000005</v>
      </c>
      <c r="J105" s="5">
        <v>0.88454999999999995</v>
      </c>
    </row>
    <row r="106" spans="1:10">
      <c r="A106" s="13">
        <v>9.9500000000000005E-2</v>
      </c>
      <c r="B106" s="5">
        <f>(EXP(GAMMALN(1/3))*(1-_xlfn.GAMMA.DIST((A106^3)/(3*datos!$B$2),1/3,1,TRUE))-n10_estac_q_cuad!$F$1)/(n10_estac_q_cuad!$F$2-n10_estac_q_cuad!$F$1)</f>
        <v>0.88057433846964461</v>
      </c>
      <c r="E106">
        <v>100</v>
      </c>
      <c r="F106" s="1">
        <v>1</v>
      </c>
      <c r="G106">
        <v>0.99756</v>
      </c>
      <c r="H106">
        <v>0.97731999999999997</v>
      </c>
      <c r="I106">
        <v>0.93367</v>
      </c>
      <c r="J106" s="5">
        <v>0.88338000000000005</v>
      </c>
    </row>
    <row r="107" spans="1:10">
      <c r="A107" s="13">
        <v>0.10050000000000001</v>
      </c>
      <c r="B107" s="5">
        <f>(EXP(GAMMALN(1/3))*(1-_xlfn.GAMMA.DIST((A107^3)/(3*datos!$B$2),1/3,1,TRUE))-n10_estac_q_cuad!$F$1)/(n10_estac_q_cuad!$F$2-n10_estac_q_cuad!$F$1)</f>
        <v>0.8793748342788088</v>
      </c>
      <c r="E107">
        <v>101</v>
      </c>
      <c r="F107" s="1">
        <v>1</v>
      </c>
      <c r="G107">
        <v>0.99750000000000005</v>
      </c>
      <c r="H107">
        <v>0.97701000000000005</v>
      </c>
      <c r="I107">
        <v>0.93294999999999995</v>
      </c>
      <c r="J107" s="5">
        <v>0.88221000000000005</v>
      </c>
    </row>
    <row r="108" spans="1:10">
      <c r="A108" s="13">
        <v>0.10150000000000001</v>
      </c>
      <c r="B108" s="5">
        <f>(EXP(GAMMALN(1/3))*(1-_xlfn.GAMMA.DIST((A108^3)/(3*datos!$B$2),1/3,1,TRUE))-n10_estac_q_cuad!$F$1)/(n10_estac_q_cuad!$F$2-n10_estac_q_cuad!$F$1)</f>
        <v>0.87817536037631982</v>
      </c>
      <c r="E108">
        <v>102</v>
      </c>
      <c r="F108" s="1">
        <v>1</v>
      </c>
      <c r="G108">
        <v>0.99744999999999995</v>
      </c>
      <c r="H108">
        <v>0.97668999999999995</v>
      </c>
      <c r="I108">
        <v>0.93223</v>
      </c>
      <c r="J108" s="5">
        <v>0.88102999999999998</v>
      </c>
    </row>
    <row r="109" spans="1:10">
      <c r="A109" s="13">
        <v>0.10249999999999999</v>
      </c>
      <c r="B109" s="5">
        <f>(EXP(GAMMALN(1/3))*(1-_xlfn.GAMMA.DIST((A109^3)/(3*datos!$B$2),1/3,1,TRUE))-n10_estac_q_cuad!$F$1)/(n10_estac_q_cuad!$F$2-n10_estac_q_cuad!$F$1)</f>
        <v>0.87697591736713143</v>
      </c>
      <c r="E109">
        <v>103</v>
      </c>
      <c r="F109" s="1">
        <v>1</v>
      </c>
      <c r="G109">
        <v>0.99739</v>
      </c>
      <c r="H109">
        <v>0.97636999999999996</v>
      </c>
      <c r="I109">
        <v>0.93149999999999999</v>
      </c>
      <c r="J109" s="5">
        <v>0.87985999999999998</v>
      </c>
    </row>
    <row r="110" spans="1:10">
      <c r="A110" s="13">
        <v>0.10349999999999999</v>
      </c>
      <c r="B110" s="5">
        <f>(EXP(GAMMALN(1/3))*(1-_xlfn.GAMMA.DIST((A110^3)/(3*datos!$B$2),1/3,1,TRUE))-n10_estac_q_cuad!$F$1)/(n10_estac_q_cuad!$F$2-n10_estac_q_cuad!$F$1)</f>
        <v>0.87577650586214795</v>
      </c>
      <c r="E110">
        <v>104</v>
      </c>
      <c r="F110" s="1">
        <v>1</v>
      </c>
      <c r="G110">
        <v>0.99733000000000005</v>
      </c>
      <c r="H110">
        <v>0.97606000000000004</v>
      </c>
      <c r="I110">
        <v>0.93076999999999999</v>
      </c>
      <c r="J110" s="5">
        <v>0.87868999999999997</v>
      </c>
    </row>
    <row r="111" spans="1:10">
      <c r="A111" s="13">
        <v>0.1045</v>
      </c>
      <c r="B111" s="5">
        <f>(EXP(GAMMALN(1/3))*(1-_xlfn.GAMMA.DIST((A111^3)/(3*datos!$B$2),1/3,1,TRUE))-n10_estac_q_cuad!$F$1)/(n10_estac_q_cuad!$F$2-n10_estac_q_cuad!$F$1)</f>
        <v>0.87457712647822261</v>
      </c>
      <c r="E111">
        <v>105</v>
      </c>
      <c r="F111" s="1">
        <v>1</v>
      </c>
      <c r="G111">
        <v>0.99726999999999999</v>
      </c>
      <c r="H111">
        <v>0.97572999999999999</v>
      </c>
      <c r="I111">
        <v>0.93003999999999998</v>
      </c>
      <c r="J111" s="5">
        <v>0.87751999999999997</v>
      </c>
    </row>
    <row r="112" spans="1:10">
      <c r="A112" s="13">
        <v>0.1055</v>
      </c>
      <c r="B112" s="5">
        <f>(EXP(GAMMALN(1/3))*(1-_xlfn.GAMMA.DIST((A112^3)/(3*datos!$B$2),1/3,1,TRUE))-n10_estac_q_cuad!$F$1)/(n10_estac_q_cuad!$F$2-n10_estac_q_cuad!$F$1)</f>
        <v>0.87337777983815523</v>
      </c>
      <c r="E112">
        <v>106</v>
      </c>
      <c r="F112" s="1">
        <v>1</v>
      </c>
      <c r="G112">
        <v>0.99721000000000004</v>
      </c>
      <c r="H112">
        <v>0.97541</v>
      </c>
      <c r="I112">
        <v>0.92930999999999997</v>
      </c>
      <c r="J112" s="5">
        <v>0.87634000000000001</v>
      </c>
    </row>
    <row r="113" spans="1:10">
      <c r="A113" s="13">
        <v>0.1065</v>
      </c>
      <c r="B113" s="5">
        <f>(EXP(GAMMALN(1/3))*(1-_xlfn.GAMMA.DIST((A113^3)/(3*datos!$B$2),1/3,1,TRUE))-n10_estac_q_cuad!$F$1)/(n10_estac_q_cuad!$F$2-n10_estac_q_cuad!$F$1)</f>
        <v>0.87217846657069165</v>
      </c>
      <c r="E113">
        <v>107</v>
      </c>
      <c r="F113" s="1">
        <v>1</v>
      </c>
      <c r="G113">
        <v>0.99714999999999998</v>
      </c>
      <c r="H113">
        <v>0.97507999999999995</v>
      </c>
      <c r="I113">
        <v>0.92857999999999996</v>
      </c>
      <c r="J113" s="5">
        <v>0.87517</v>
      </c>
    </row>
    <row r="114" spans="1:10">
      <c r="A114" s="13">
        <v>0.1075</v>
      </c>
      <c r="B114" s="5">
        <f>(EXP(GAMMALN(1/3))*(1-_xlfn.GAMMA.DIST((A114^3)/(3*datos!$B$2),1/3,1,TRUE))-n10_estac_q_cuad!$F$1)/(n10_estac_q_cuad!$F$2-n10_estac_q_cuad!$F$1)</f>
        <v>0.87097918731052137</v>
      </c>
      <c r="E114">
        <v>108</v>
      </c>
      <c r="F114" s="1">
        <v>1</v>
      </c>
      <c r="G114">
        <v>0.99709000000000003</v>
      </c>
      <c r="H114">
        <v>0.97475000000000001</v>
      </c>
      <c r="I114">
        <v>0.92784999999999995</v>
      </c>
      <c r="J114" s="5">
        <v>0.874</v>
      </c>
    </row>
    <row r="115" spans="1:10">
      <c r="A115" s="13">
        <v>0.1085</v>
      </c>
      <c r="B115" s="5">
        <f>(EXP(GAMMALN(1/3))*(1-_xlfn.GAMMA.DIST((A115^3)/(3*datos!$B$2),1/3,1,TRUE))-n10_estac_q_cuad!$F$1)/(n10_estac_q_cuad!$F$2-n10_estac_q_cuad!$F$1)</f>
        <v>0.8697799426982763</v>
      </c>
      <c r="E115">
        <v>109</v>
      </c>
      <c r="F115" s="1">
        <v>1</v>
      </c>
      <c r="G115">
        <v>0.99702000000000002</v>
      </c>
      <c r="H115">
        <v>0.97441999999999995</v>
      </c>
      <c r="I115">
        <v>0.92710999999999999</v>
      </c>
      <c r="J115" s="5">
        <v>0.87282999999999999</v>
      </c>
    </row>
    <row r="116" spans="1:10">
      <c r="A116" s="13">
        <v>0.1095</v>
      </c>
      <c r="B116" s="5">
        <f>(EXP(GAMMALN(1/3))*(1-_xlfn.GAMMA.DIST((A116^3)/(3*datos!$B$2),1/3,1,TRUE))-n10_estac_q_cuad!$F$1)/(n10_estac_q_cuad!$F$2-n10_estac_q_cuad!$F$1)</f>
        <v>0.86858073338052821</v>
      </c>
      <c r="E116">
        <v>110</v>
      </c>
      <c r="F116" s="1">
        <v>1</v>
      </c>
      <c r="G116">
        <v>0.99695999999999996</v>
      </c>
      <c r="H116">
        <v>0.97407999999999995</v>
      </c>
      <c r="I116">
        <v>0.92637000000000003</v>
      </c>
      <c r="J116" s="5">
        <v>0.87165000000000004</v>
      </c>
    </row>
    <row r="117" spans="1:10">
      <c r="A117" s="13">
        <v>0.1105</v>
      </c>
      <c r="B117" s="5">
        <f>(EXP(GAMMALN(1/3))*(1-_xlfn.GAMMA.DIST((A117^3)/(3*datos!$B$2),1/3,1,TRUE))-n10_estac_q_cuad!$F$1)/(n10_estac_q_cuad!$F$2-n10_estac_q_cuad!$F$1)</f>
        <v>0.86738156000978839</v>
      </c>
      <c r="E117">
        <v>111</v>
      </c>
      <c r="F117" s="1">
        <v>1</v>
      </c>
      <c r="G117">
        <v>0.99689000000000005</v>
      </c>
      <c r="H117">
        <v>0.97374000000000005</v>
      </c>
      <c r="I117">
        <v>0.92562999999999995</v>
      </c>
      <c r="J117" s="5">
        <v>0.87048000000000003</v>
      </c>
    </row>
    <row r="118" spans="1:10">
      <c r="A118" s="13">
        <v>0.1115</v>
      </c>
      <c r="B118" s="5">
        <f>(EXP(GAMMALN(1/3))*(1-_xlfn.GAMMA.DIST((A118^3)/(3*datos!$B$2),1/3,1,TRUE))-n10_estac_q_cuad!$F$1)/(n10_estac_q_cuad!$F$2-n10_estac_q_cuad!$F$1)</f>
        <v>0.86618242324450434</v>
      </c>
      <c r="E118">
        <v>112</v>
      </c>
      <c r="F118" s="1">
        <v>1</v>
      </c>
      <c r="G118">
        <v>0.99682000000000004</v>
      </c>
      <c r="H118">
        <v>0.97340000000000004</v>
      </c>
      <c r="I118">
        <v>0.92488999999999999</v>
      </c>
      <c r="J118" s="5">
        <v>0.86931000000000003</v>
      </c>
    </row>
    <row r="119" spans="1:10">
      <c r="A119" s="13">
        <v>0.1125</v>
      </c>
      <c r="B119" s="5">
        <f>(EXP(GAMMALN(1/3))*(1-_xlfn.GAMMA.DIST((A119^3)/(3*datos!$B$2),1/3,1,TRUE))-n10_estac_q_cuad!$F$1)/(n10_estac_q_cuad!$F$2-n10_estac_q_cuad!$F$1)</f>
        <v>0.86498332374905906</v>
      </c>
      <c r="E119">
        <v>113</v>
      </c>
      <c r="F119" s="1">
        <v>1</v>
      </c>
      <c r="G119">
        <v>0.99675000000000002</v>
      </c>
      <c r="H119">
        <v>0.97306000000000004</v>
      </c>
      <c r="I119">
        <v>0.92415000000000003</v>
      </c>
      <c r="J119" s="5">
        <v>0.86814000000000002</v>
      </c>
    </row>
    <row r="120" spans="1:10">
      <c r="A120" s="13">
        <v>0.1135</v>
      </c>
      <c r="B120" s="5">
        <f>(EXP(GAMMALN(1/3))*(1-_xlfn.GAMMA.DIST((A120^3)/(3*datos!$B$2),1/3,1,TRUE))-n10_estac_q_cuad!$F$1)/(n10_estac_q_cuad!$F$2-n10_estac_q_cuad!$F$1)</f>
        <v>0.86378426219376891</v>
      </c>
      <c r="E120">
        <v>114</v>
      </c>
      <c r="F120" s="1">
        <v>1</v>
      </c>
      <c r="G120">
        <v>0.99668000000000001</v>
      </c>
      <c r="H120">
        <v>0.97270999999999996</v>
      </c>
      <c r="I120">
        <v>0.92340999999999995</v>
      </c>
      <c r="J120" s="5">
        <v>0.86695999999999995</v>
      </c>
    </row>
    <row r="121" spans="1:10">
      <c r="A121" s="13">
        <v>0.1145</v>
      </c>
      <c r="B121" s="5">
        <f>(EXP(GAMMALN(1/3))*(1-_xlfn.GAMMA.DIST((A121^3)/(3*datos!$B$2),1/3,1,TRUE))-n10_estac_q_cuad!$F$1)/(n10_estac_q_cuad!$F$2-n10_estac_q_cuad!$F$1)</f>
        <v>0.86258523925488195</v>
      </c>
      <c r="E121">
        <v>115</v>
      </c>
      <c r="F121" s="1">
        <v>1</v>
      </c>
      <c r="G121">
        <v>0.99661</v>
      </c>
      <c r="H121">
        <v>0.97236</v>
      </c>
      <c r="I121">
        <v>0.92266000000000004</v>
      </c>
      <c r="J121" s="5">
        <v>0.86578999999999995</v>
      </c>
    </row>
    <row r="122" spans="1:10">
      <c r="A122" s="13">
        <v>0.11550000000000001</v>
      </c>
      <c r="B122" s="5">
        <f>(EXP(GAMMALN(1/3))*(1-_xlfn.GAMMA.DIST((A122^3)/(3*datos!$B$2),1/3,1,TRUE))-n10_estac_q_cuad!$F$1)/(n10_estac_q_cuad!$F$2-n10_estac_q_cuad!$F$1)</f>
        <v>0.86138625561457416</v>
      </c>
      <c r="E122">
        <v>116</v>
      </c>
      <c r="F122" s="1">
        <v>1</v>
      </c>
      <c r="G122">
        <v>0.99653000000000003</v>
      </c>
      <c r="H122">
        <v>0.97201000000000004</v>
      </c>
      <c r="I122">
        <v>0.92191000000000001</v>
      </c>
      <c r="J122" s="5">
        <v>0.86462000000000006</v>
      </c>
    </row>
    <row r="123" spans="1:10">
      <c r="A123" s="13">
        <v>0.11650000000000001</v>
      </c>
      <c r="B123" s="5">
        <f>(EXP(GAMMALN(1/3))*(1-_xlfn.GAMMA.DIST((A123^3)/(3*datos!$B$2),1/3,1,TRUE))-n10_estac_q_cuad!$F$1)/(n10_estac_q_cuad!$F$2-n10_estac_q_cuad!$F$1)</f>
        <v>0.86018731196095111</v>
      </c>
      <c r="E123">
        <v>117</v>
      </c>
      <c r="F123" s="1">
        <v>1</v>
      </c>
      <c r="G123">
        <v>0.99646000000000001</v>
      </c>
      <c r="H123">
        <v>0.97165000000000001</v>
      </c>
      <c r="I123">
        <v>0.92115999999999998</v>
      </c>
      <c r="J123" s="5">
        <v>0.86345000000000005</v>
      </c>
    </row>
    <row r="124" spans="1:10">
      <c r="A124" s="13">
        <v>0.11749999999999999</v>
      </c>
      <c r="B124" s="5">
        <f>(EXP(GAMMALN(1/3))*(1-_xlfn.GAMMA.DIST((A124^3)/(3*datos!$B$2),1/3,1,TRUE))-n10_estac_q_cuad!$F$1)/(n10_estac_q_cuad!$F$2-n10_estac_q_cuad!$F$1)</f>
        <v>0.85898840898804341</v>
      </c>
      <c r="E124">
        <v>118</v>
      </c>
      <c r="F124" s="1">
        <v>1</v>
      </c>
      <c r="G124">
        <v>0.99638000000000004</v>
      </c>
      <c r="H124">
        <v>0.97128999999999999</v>
      </c>
      <c r="I124">
        <v>0.92040999999999995</v>
      </c>
      <c r="J124" s="5">
        <v>0.86226999999999998</v>
      </c>
    </row>
    <row r="125" spans="1:10">
      <c r="A125" s="13">
        <v>0.11849999999999999</v>
      </c>
      <c r="B125" s="5">
        <f>(EXP(GAMMALN(1/3))*(1-_xlfn.GAMMA.DIST((A125^3)/(3*datos!$B$2),1/3,1,TRUE))-n10_estac_q_cuad!$F$1)/(n10_estac_q_cuad!$F$2-n10_estac_q_cuad!$F$1)</f>
        <v>0.85778954739580415</v>
      </c>
      <c r="E125">
        <v>119</v>
      </c>
      <c r="F125" s="1">
        <v>1</v>
      </c>
      <c r="G125">
        <v>0.99629999999999996</v>
      </c>
      <c r="H125">
        <v>0.97092999999999996</v>
      </c>
      <c r="I125">
        <v>0.91964999999999997</v>
      </c>
      <c r="J125" s="5">
        <v>0.86109999999999998</v>
      </c>
    </row>
    <row r="126" spans="1:10">
      <c r="A126" s="13">
        <v>0.1195</v>
      </c>
      <c r="B126" s="5">
        <f>(EXP(GAMMALN(1/3))*(1-_xlfn.GAMMA.DIST((A126^3)/(3*datos!$B$2),1/3,1,TRUE))-n10_estac_q_cuad!$F$1)/(n10_estac_q_cuad!$F$2-n10_estac_q_cuad!$F$1)</f>
        <v>0.85659072789010926</v>
      </c>
      <c r="E126">
        <v>120</v>
      </c>
      <c r="F126" s="1">
        <v>1</v>
      </c>
      <c r="G126">
        <v>0.99621999999999999</v>
      </c>
      <c r="H126">
        <v>0.97055999999999998</v>
      </c>
      <c r="I126">
        <v>0.91890000000000005</v>
      </c>
      <c r="J126" s="5">
        <v>0.85992999999999997</v>
      </c>
    </row>
    <row r="127" spans="1:10">
      <c r="A127" s="13">
        <v>0.1205</v>
      </c>
      <c r="B127" s="5">
        <f>(EXP(GAMMALN(1/3))*(1-_xlfn.GAMMA.DIST((A127^3)/(3*datos!$B$2),1/3,1,TRUE))-n10_estac_q_cuad!$F$1)/(n10_estac_q_cuad!$F$2-n10_estac_q_cuad!$F$1)</f>
        <v>0.85539195118275324</v>
      </c>
      <c r="E127">
        <v>121</v>
      </c>
      <c r="F127" s="1">
        <v>1</v>
      </c>
      <c r="G127">
        <v>0.99614000000000003</v>
      </c>
      <c r="H127">
        <v>0.97019999999999995</v>
      </c>
      <c r="I127">
        <v>0.91813999999999996</v>
      </c>
      <c r="J127" s="5">
        <v>0.85875999999999997</v>
      </c>
    </row>
    <row r="128" spans="1:10">
      <c r="A128" s="13">
        <v>0.1215</v>
      </c>
      <c r="B128" s="5">
        <f>(EXP(GAMMALN(1/3))*(1-_xlfn.GAMMA.DIST((A128^3)/(3*datos!$B$2),1/3,1,TRUE))-n10_estac_q_cuad!$F$1)/(n10_estac_q_cuad!$F$2-n10_estac_q_cuad!$F$1)</f>
        <v>0.85419321799144854</v>
      </c>
      <c r="E128">
        <v>122</v>
      </c>
      <c r="F128" s="1">
        <v>1</v>
      </c>
      <c r="G128">
        <v>0.99605999999999995</v>
      </c>
      <c r="H128">
        <v>0.96982999999999997</v>
      </c>
      <c r="I128">
        <v>0.91737999999999997</v>
      </c>
      <c r="J128" s="5">
        <v>0.85758999999999996</v>
      </c>
    </row>
    <row r="129" spans="1:10">
      <c r="A129" s="13">
        <v>0.1225</v>
      </c>
      <c r="B129" s="5">
        <f>(EXP(GAMMALN(1/3))*(1-_xlfn.GAMMA.DIST((A129^3)/(3*datos!$B$2),1/3,1,TRUE))-n10_estac_q_cuad!$F$1)/(n10_estac_q_cuad!$F$2-n10_estac_q_cuad!$F$1)</f>
        <v>0.85299452903982231</v>
      </c>
      <c r="E129">
        <v>123</v>
      </c>
      <c r="F129" s="1">
        <v>1</v>
      </c>
      <c r="G129">
        <v>0.99597999999999998</v>
      </c>
      <c r="H129">
        <v>0.96945000000000003</v>
      </c>
      <c r="I129">
        <v>0.91661999999999999</v>
      </c>
      <c r="J129" s="5">
        <v>0.85641</v>
      </c>
    </row>
    <row r="130" spans="1:10">
      <c r="A130" s="13">
        <v>0.1235</v>
      </c>
      <c r="B130" s="5">
        <f>(EXP(GAMMALN(1/3))*(1-_xlfn.GAMMA.DIST((A130^3)/(3*datos!$B$2),1/3,1,TRUE))-n10_estac_q_cuad!$F$1)/(n10_estac_q_cuad!$F$2-n10_estac_q_cuad!$F$1)</f>
        <v>0.85179588505741499</v>
      </c>
      <c r="E130">
        <v>124</v>
      </c>
      <c r="F130" s="1">
        <v>1</v>
      </c>
      <c r="G130">
        <v>0.99589000000000005</v>
      </c>
      <c r="H130">
        <v>0.96906999999999999</v>
      </c>
      <c r="I130">
        <v>0.91586000000000001</v>
      </c>
      <c r="J130" s="5">
        <v>0.85524</v>
      </c>
    </row>
    <row r="131" spans="1:10">
      <c r="A131" s="13">
        <v>0.1245</v>
      </c>
      <c r="B131" s="5">
        <f>(EXP(GAMMALN(1/3))*(1-_xlfn.GAMMA.DIST((A131^3)/(3*datos!$B$2),1/3,1,TRUE))-n10_estac_q_cuad!$F$1)/(n10_estac_q_cuad!$F$2-n10_estac_q_cuad!$F$1)</f>
        <v>0.85059728677967728</v>
      </c>
      <c r="E131">
        <v>125</v>
      </c>
      <c r="F131" s="1">
        <v>1</v>
      </c>
      <c r="G131">
        <v>0.99580000000000002</v>
      </c>
      <c r="H131">
        <v>0.96869000000000005</v>
      </c>
      <c r="I131">
        <v>0.91508999999999996</v>
      </c>
      <c r="J131" s="5">
        <v>0.85407</v>
      </c>
    </row>
    <row r="132" spans="1:10">
      <c r="A132" s="13">
        <v>0.1255</v>
      </c>
      <c r="B132" s="5">
        <f>(EXP(GAMMALN(1/3))*(1-_xlfn.GAMMA.DIST((A132^3)/(3*datos!$B$2),1/3,1,TRUE))-n10_estac_q_cuad!$F$1)/(n10_estac_q_cuad!$F$2-n10_estac_q_cuad!$F$1)</f>
        <v>0.84939873494796914</v>
      </c>
      <c r="E132">
        <v>126</v>
      </c>
      <c r="F132" s="1">
        <v>1</v>
      </c>
      <c r="G132">
        <v>0.99570999999999998</v>
      </c>
      <c r="H132">
        <v>0.96831</v>
      </c>
      <c r="I132">
        <v>0.91432000000000002</v>
      </c>
      <c r="J132" s="5">
        <v>0.85289999999999999</v>
      </c>
    </row>
    <row r="133" spans="1:10">
      <c r="A133" s="13">
        <v>0.1265</v>
      </c>
      <c r="B133" s="5">
        <f>(EXP(GAMMALN(1/3))*(1-_xlfn.GAMMA.DIST((A133^3)/(3*datos!$B$2),1/3,1,TRUE))-n10_estac_q_cuad!$F$1)/(n10_estac_q_cuad!$F$2-n10_estac_q_cuad!$F$1)</f>
        <v>0.84820023030955627</v>
      </c>
      <c r="E133">
        <v>127</v>
      </c>
      <c r="F133" s="1">
        <v>1</v>
      </c>
      <c r="G133">
        <v>0.99561999999999995</v>
      </c>
      <c r="H133">
        <v>0.96792</v>
      </c>
      <c r="I133">
        <v>0.91354999999999997</v>
      </c>
      <c r="J133" s="5">
        <v>0.85172000000000003</v>
      </c>
    </row>
    <row r="134" spans="1:10">
      <c r="A134" s="13">
        <v>0.1275</v>
      </c>
      <c r="B134" s="5">
        <f>(EXP(GAMMALN(1/3))*(1-_xlfn.GAMMA.DIST((A134^3)/(3*datos!$B$2),1/3,1,TRUE))-n10_estac_q_cuad!$F$1)/(n10_estac_q_cuad!$F$2-n10_estac_q_cuad!$F$1)</f>
        <v>0.8470017736176082</v>
      </c>
      <c r="E134">
        <v>128</v>
      </c>
      <c r="F134" s="1">
        <v>1</v>
      </c>
      <c r="G134">
        <v>0.99553000000000003</v>
      </c>
      <c r="H134">
        <v>0.96753</v>
      </c>
      <c r="I134">
        <v>0.91278000000000004</v>
      </c>
      <c r="J134" s="5">
        <v>0.85055000000000003</v>
      </c>
    </row>
    <row r="135" spans="1:10">
      <c r="A135" s="13">
        <v>0.1285</v>
      </c>
      <c r="B135" s="5">
        <f>(EXP(GAMMALN(1/3))*(1-_xlfn.GAMMA.DIST((A135^3)/(3*datos!$B$2),1/3,1,TRUE))-n10_estac_q_cuad!$F$1)/(n10_estac_q_cuad!$F$2-n10_estac_q_cuad!$F$1)</f>
        <v>0.8458033656311964</v>
      </c>
      <c r="E135">
        <v>129</v>
      </c>
      <c r="F135" s="1">
        <v>1</v>
      </c>
      <c r="G135">
        <v>0.99543999999999999</v>
      </c>
      <c r="H135">
        <v>0.96714</v>
      </c>
      <c r="I135">
        <v>0.91200999999999999</v>
      </c>
      <c r="J135" s="5">
        <v>0.84938000000000002</v>
      </c>
    </row>
    <row r="136" spans="1:10">
      <c r="A136" s="13">
        <v>0.1295</v>
      </c>
      <c r="B136" s="5">
        <f>(EXP(GAMMALN(1/3))*(1-_xlfn.GAMMA.DIST((A136^3)/(3*datos!$B$2),1/3,1,TRUE))-n10_estac_q_cuad!$F$1)/(n10_estac_q_cuad!$F$2-n10_estac_q_cuad!$F$1)</f>
        <v>0.84460500711529074</v>
      </c>
      <c r="E136">
        <v>130</v>
      </c>
      <c r="F136" s="1">
        <v>1</v>
      </c>
      <c r="G136">
        <v>0.99534</v>
      </c>
      <c r="H136">
        <v>0.96674000000000004</v>
      </c>
      <c r="I136">
        <v>0.91124000000000005</v>
      </c>
      <c r="J136" s="5">
        <v>0.84821000000000002</v>
      </c>
    </row>
    <row r="137" spans="1:10">
      <c r="A137" s="13">
        <v>0.1305</v>
      </c>
      <c r="B137" s="5">
        <f>(EXP(GAMMALN(1/3))*(1-_xlfn.GAMMA.DIST((A137^3)/(3*datos!$B$2),1/3,1,TRUE))-n10_estac_q_cuad!$F$1)/(n10_estac_q_cuad!$F$2-n10_estac_q_cuad!$F$1)</f>
        <v>0.84340669884075825</v>
      </c>
      <c r="E137">
        <v>131</v>
      </c>
      <c r="F137" s="1">
        <v>1</v>
      </c>
      <c r="G137">
        <v>0.99524000000000001</v>
      </c>
      <c r="H137">
        <v>0.96633999999999998</v>
      </c>
      <c r="I137">
        <v>0.91046000000000005</v>
      </c>
      <c r="J137" s="5">
        <v>0.84702999999999995</v>
      </c>
    </row>
    <row r="138" spans="1:10">
      <c r="A138" s="13">
        <v>0.13150000000000001</v>
      </c>
      <c r="B138" s="5">
        <f>(EXP(GAMMALN(1/3))*(1-_xlfn.GAMMA.DIST((A138^3)/(3*datos!$B$2),1/3,1,TRUE))-n10_estac_q_cuad!$F$1)/(n10_estac_q_cuad!$F$2-n10_estac_q_cuad!$F$1)</f>
        <v>0.84220844158436003</v>
      </c>
      <c r="E138">
        <v>132</v>
      </c>
      <c r="F138" s="1">
        <v>1</v>
      </c>
      <c r="G138">
        <v>0.99514000000000002</v>
      </c>
      <c r="H138">
        <v>0.96594000000000002</v>
      </c>
      <c r="I138">
        <v>0.90968000000000004</v>
      </c>
      <c r="J138" s="5">
        <v>0.84585999999999995</v>
      </c>
    </row>
    <row r="139" spans="1:10">
      <c r="A139" s="13">
        <v>0.13250000000000001</v>
      </c>
      <c r="B139" s="5">
        <f>(EXP(GAMMALN(1/3))*(1-_xlfn.GAMMA.DIST((A139^3)/(3*datos!$B$2),1/3,1,TRUE))-n10_estac_q_cuad!$F$1)/(n10_estac_q_cuad!$F$2-n10_estac_q_cuad!$F$1)</f>
        <v>0.84101023612874826</v>
      </c>
      <c r="E139">
        <v>133</v>
      </c>
      <c r="F139" s="1">
        <v>1</v>
      </c>
      <c r="G139">
        <v>0.99504000000000004</v>
      </c>
      <c r="H139">
        <v>0.96553</v>
      </c>
      <c r="I139">
        <v>0.90890000000000004</v>
      </c>
      <c r="J139" s="5">
        <v>0.84469000000000005</v>
      </c>
    </row>
    <row r="140" spans="1:10">
      <c r="A140" s="13">
        <v>0.13350000000000001</v>
      </c>
      <c r="B140" s="5">
        <f>(EXP(GAMMALN(1/3))*(1-_xlfn.GAMMA.DIST((A140^3)/(3*datos!$B$2),1/3,1,TRUE))-n10_estac_q_cuad!$F$1)/(n10_estac_q_cuad!$F$2-n10_estac_q_cuad!$F$1)</f>
        <v>0.83981208326246548</v>
      </c>
      <c r="E140">
        <v>134</v>
      </c>
      <c r="F140" s="1">
        <v>1</v>
      </c>
      <c r="G140">
        <v>0.99494000000000005</v>
      </c>
      <c r="H140">
        <v>0.96511999999999998</v>
      </c>
      <c r="I140">
        <v>0.90810999999999997</v>
      </c>
      <c r="J140" s="5">
        <v>0.84352000000000005</v>
      </c>
    </row>
    <row r="141" spans="1:10">
      <c r="A141" s="13">
        <v>0.13450000000000001</v>
      </c>
      <c r="B141" s="5">
        <f>(EXP(GAMMALN(1/3))*(1-_xlfn.GAMMA.DIST((A141^3)/(3*datos!$B$2),1/3,1,TRUE))-n10_estac_q_cuad!$F$1)/(n10_estac_q_cuad!$F$2-n10_estac_q_cuad!$F$1)</f>
        <v>0.83861398377993912</v>
      </c>
      <c r="E141">
        <v>135</v>
      </c>
      <c r="F141" s="1">
        <v>1</v>
      </c>
      <c r="G141">
        <v>0.99482999999999999</v>
      </c>
      <c r="H141">
        <v>0.96470999999999996</v>
      </c>
      <c r="I141">
        <v>0.90732999999999997</v>
      </c>
      <c r="J141" s="5">
        <v>0.84233999999999998</v>
      </c>
    </row>
    <row r="142" spans="1:10">
      <c r="A142" s="13">
        <v>0.13550000000000001</v>
      </c>
      <c r="B142" s="5">
        <f>(EXP(GAMMALN(1/3))*(1-_xlfn.GAMMA.DIST((A142^3)/(3*datos!$B$2),1/3,1,TRUE))-n10_estac_q_cuad!$F$1)/(n10_estac_q_cuad!$F$2-n10_estac_q_cuad!$F$1)</f>
        <v>0.83741593848148177</v>
      </c>
      <c r="E142">
        <v>136</v>
      </c>
      <c r="F142" s="1">
        <v>1</v>
      </c>
      <c r="G142">
        <v>0.99473</v>
      </c>
      <c r="H142">
        <v>0.96428999999999998</v>
      </c>
      <c r="I142">
        <v>0.90654000000000001</v>
      </c>
      <c r="J142" s="5">
        <v>0.84116999999999997</v>
      </c>
    </row>
    <row r="143" spans="1:10">
      <c r="A143" s="13">
        <v>0.13650000000000001</v>
      </c>
      <c r="B143" s="5">
        <f>(EXP(GAMMALN(1/3))*(1-_xlfn.GAMMA.DIST((A143^3)/(3*datos!$B$2),1/3,1,TRUE))-n10_estac_q_cuad!$F$1)/(n10_estac_q_cuad!$F$2-n10_estac_q_cuad!$F$1)</f>
        <v>0.83621794817328643</v>
      </c>
      <c r="E143">
        <v>137</v>
      </c>
      <c r="F143" s="1">
        <v>1</v>
      </c>
      <c r="G143">
        <v>0.99461999999999995</v>
      </c>
      <c r="H143">
        <v>0.96387</v>
      </c>
      <c r="I143">
        <v>0.90575000000000006</v>
      </c>
      <c r="J143" s="5">
        <v>0.84</v>
      </c>
    </row>
    <row r="144" spans="1:10">
      <c r="A144" s="13">
        <v>0.13750000000000001</v>
      </c>
      <c r="B144" s="5">
        <f>(EXP(GAMMALN(1/3))*(1-_xlfn.GAMMA.DIST((A144^3)/(3*datos!$B$2),1/3,1,TRUE))-n10_estac_q_cuad!$F$1)/(n10_estac_q_cuad!$F$2-n10_estac_q_cuad!$F$1)</f>
        <v>0.83502001366742473</v>
      </c>
      <c r="E144">
        <v>138</v>
      </c>
      <c r="F144" s="1">
        <v>1</v>
      </c>
      <c r="G144">
        <v>0.99451000000000001</v>
      </c>
      <c r="H144">
        <v>0.96345000000000003</v>
      </c>
      <c r="I144">
        <v>0.90495999999999999</v>
      </c>
      <c r="J144" s="5">
        <v>0.83882999999999996</v>
      </c>
    </row>
    <row r="145" spans="1:10">
      <c r="A145" s="13">
        <v>0.13850000000000001</v>
      </c>
      <c r="B145" s="5">
        <f>(EXP(GAMMALN(1/3))*(1-_xlfn.GAMMA.DIST((A145^3)/(3*datos!$B$2),1/3,1,TRUE))-n10_estac_q_cuad!$F$1)/(n10_estac_q_cuad!$F$2-n10_estac_q_cuad!$F$1)</f>
        <v>0.83382213578184372</v>
      </c>
      <c r="E145">
        <v>139</v>
      </c>
      <c r="F145" s="1">
        <v>1</v>
      </c>
      <c r="G145">
        <v>0.99439</v>
      </c>
      <c r="H145">
        <v>0.96301999999999999</v>
      </c>
      <c r="I145">
        <v>0.90417000000000003</v>
      </c>
      <c r="J145" s="5">
        <v>0.83765000000000001</v>
      </c>
    </row>
    <row r="146" spans="1:10">
      <c r="A146" s="13">
        <v>0.13950000000000001</v>
      </c>
      <c r="B146" s="5">
        <f>(EXP(GAMMALN(1/3))*(1-_xlfn.GAMMA.DIST((A146^3)/(3*datos!$B$2),1/3,1,TRUE))-n10_estac_q_cuad!$F$1)/(n10_estac_q_cuad!$F$2-n10_estac_q_cuad!$F$1)</f>
        <v>0.83262431534036396</v>
      </c>
      <c r="E146">
        <v>140</v>
      </c>
      <c r="F146" s="1">
        <v>1</v>
      </c>
      <c r="G146">
        <v>0.99428000000000005</v>
      </c>
      <c r="H146">
        <v>0.96258999999999995</v>
      </c>
      <c r="I146">
        <v>0.90337000000000001</v>
      </c>
      <c r="J146" s="5">
        <v>0.83648</v>
      </c>
    </row>
    <row r="147" spans="1:10">
      <c r="A147" s="13">
        <v>0.14050000000000001</v>
      </c>
      <c r="B147" s="5">
        <f>(EXP(GAMMALN(1/3))*(1-_xlfn.GAMMA.DIST((A147^3)/(3*datos!$B$2),1/3,1,TRUE))-n10_estac_q_cuad!$F$1)/(n10_estac_q_cuad!$F$2-n10_estac_q_cuad!$F$1)</f>
        <v>0.83142655317267544</v>
      </c>
      <c r="E147">
        <v>141</v>
      </c>
      <c r="F147" s="1">
        <v>1</v>
      </c>
      <c r="G147">
        <v>0.99416000000000004</v>
      </c>
      <c r="H147">
        <v>0.96216000000000002</v>
      </c>
      <c r="I147">
        <v>0.90256999999999998</v>
      </c>
      <c r="J147" s="5">
        <v>0.83531</v>
      </c>
    </row>
    <row r="148" spans="1:10">
      <c r="A148" s="13">
        <v>0.14149999999999999</v>
      </c>
      <c r="B148" s="5">
        <f>(EXP(GAMMALN(1/3))*(1-_xlfn.GAMMA.DIST((A148^3)/(3*datos!$B$2),1/3,1,TRUE))-n10_estac_q_cuad!$F$1)/(n10_estac_q_cuad!$F$2-n10_estac_q_cuad!$F$1)</f>
        <v>0.83022885011433556</v>
      </c>
      <c r="E148">
        <v>142</v>
      </c>
      <c r="F148" s="1">
        <v>1</v>
      </c>
      <c r="G148">
        <v>0.99404000000000003</v>
      </c>
      <c r="H148">
        <v>0.96172000000000002</v>
      </c>
      <c r="I148">
        <v>0.90176999999999996</v>
      </c>
      <c r="J148" s="5">
        <v>0.83413999999999999</v>
      </c>
    </row>
    <row r="149" spans="1:10">
      <c r="A149" s="13">
        <v>0.14249999999999999</v>
      </c>
      <c r="B149" s="5">
        <f>(EXP(GAMMALN(1/3))*(1-_xlfn.GAMMA.DIST((A149^3)/(3*datos!$B$2),1/3,1,TRUE))-n10_estac_q_cuad!$F$1)/(n10_estac_q_cuad!$F$2-n10_estac_q_cuad!$F$1)</f>
        <v>0.82903120700676614</v>
      </c>
      <c r="E149">
        <v>143</v>
      </c>
      <c r="F149" s="1">
        <v>1</v>
      </c>
      <c r="G149">
        <v>0.99392000000000003</v>
      </c>
      <c r="H149">
        <v>0.96128000000000002</v>
      </c>
      <c r="I149">
        <v>0.90097000000000005</v>
      </c>
      <c r="J149" s="5">
        <v>0.83296000000000003</v>
      </c>
    </row>
    <row r="150" spans="1:10">
      <c r="A150" s="13">
        <v>0.14349999999999999</v>
      </c>
      <c r="B150" s="5">
        <f>(EXP(GAMMALN(1/3))*(1-_xlfn.GAMMA.DIST((A150^3)/(3*datos!$B$2),1/3,1,TRUE))-n10_estac_q_cuad!$F$1)/(n10_estac_q_cuad!$F$2-n10_estac_q_cuad!$F$1)</f>
        <v>0.82783362469724919</v>
      </c>
      <c r="E150">
        <v>144</v>
      </c>
      <c r="F150" s="1">
        <v>1</v>
      </c>
      <c r="G150">
        <v>0.99380000000000002</v>
      </c>
      <c r="H150">
        <v>0.96082999999999996</v>
      </c>
      <c r="I150">
        <v>0.90017000000000003</v>
      </c>
      <c r="J150" s="5">
        <v>0.83179000000000003</v>
      </c>
    </row>
    <row r="151" spans="1:10">
      <c r="A151" s="13">
        <v>0.14449999999999999</v>
      </c>
      <c r="B151" s="5">
        <f>(EXP(GAMMALN(1/3))*(1-_xlfn.GAMMA.DIST((A151^3)/(3*datos!$B$2),1/3,1,TRUE))-n10_estac_q_cuad!$F$1)/(n10_estac_q_cuad!$F$2-n10_estac_q_cuad!$F$1)</f>
        <v>0.82663610403892673</v>
      </c>
      <c r="E151">
        <v>145</v>
      </c>
      <c r="F151" s="1">
        <v>1</v>
      </c>
      <c r="G151">
        <v>0.99367000000000005</v>
      </c>
      <c r="H151">
        <v>0.96038000000000001</v>
      </c>
      <c r="I151">
        <v>0.89936000000000005</v>
      </c>
      <c r="J151" s="5">
        <v>0.83062000000000002</v>
      </c>
    </row>
    <row r="152" spans="1:10">
      <c r="A152" s="13">
        <v>0.14549999999999999</v>
      </c>
      <c r="B152" s="5">
        <f>(EXP(GAMMALN(1/3))*(1-_xlfn.GAMMA.DIST((A152^3)/(3*datos!$B$2),1/3,1,TRUE))-n10_estac_q_cuad!$F$1)/(n10_estac_q_cuad!$F$2-n10_estac_q_cuad!$F$1)</f>
        <v>0.82543864589079474</v>
      </c>
      <c r="E152">
        <v>146</v>
      </c>
      <c r="F152" s="1">
        <v>1</v>
      </c>
      <c r="G152">
        <v>0.99353999999999998</v>
      </c>
      <c r="H152">
        <v>0.95992999999999995</v>
      </c>
      <c r="I152">
        <v>0.89854999999999996</v>
      </c>
      <c r="J152" s="5">
        <v>0.82945000000000002</v>
      </c>
    </row>
    <row r="153" spans="1:10">
      <c r="A153" s="13">
        <v>0.14649999999999999</v>
      </c>
      <c r="B153" s="5">
        <f>(EXP(GAMMALN(1/3))*(1-_xlfn.GAMMA.DIST((A153^3)/(3*datos!$B$2),1/3,1,TRUE))-n10_estac_q_cuad!$F$1)/(n10_estac_q_cuad!$F$2-n10_estac_q_cuad!$F$1)</f>
        <v>0.82424125111770141</v>
      </c>
      <c r="E153">
        <v>147</v>
      </c>
      <c r="F153" s="1">
        <v>1</v>
      </c>
      <c r="G153">
        <v>0.99341000000000002</v>
      </c>
      <c r="H153">
        <v>0.95947000000000005</v>
      </c>
      <c r="I153">
        <v>0.89773999999999998</v>
      </c>
      <c r="J153" s="5">
        <v>0.82828000000000002</v>
      </c>
    </row>
    <row r="154" spans="1:10">
      <c r="A154" s="13">
        <v>0.14749999999999999</v>
      </c>
      <c r="B154" s="5">
        <f>(EXP(GAMMALN(1/3))*(1-_xlfn.GAMMA.DIST((A154^3)/(3*datos!$B$2),1/3,1,TRUE))-n10_estac_q_cuad!$F$1)/(n10_estac_q_cuad!$F$2-n10_estac_q_cuad!$F$1)</f>
        <v>0.82304392059034437</v>
      </c>
      <c r="E154">
        <v>148</v>
      </c>
      <c r="F154" s="1">
        <v>1</v>
      </c>
      <c r="G154">
        <v>0.99328000000000005</v>
      </c>
      <c r="H154">
        <v>0.95901000000000003</v>
      </c>
      <c r="I154">
        <v>0.89693000000000001</v>
      </c>
      <c r="J154" s="5">
        <v>0.82709999999999995</v>
      </c>
    </row>
    <row r="155" spans="1:10">
      <c r="A155" s="13">
        <v>0.14849999999999999</v>
      </c>
      <c r="B155" s="5">
        <f>(EXP(GAMMALN(1/3))*(1-_xlfn.GAMMA.DIST((A155^3)/(3*datos!$B$2),1/3,1,TRUE))-n10_estac_q_cuad!$F$1)/(n10_estac_q_cuad!$F$2-n10_estac_q_cuad!$F$1)</f>
        <v>0.82184665518526745</v>
      </c>
      <c r="E155">
        <v>149</v>
      </c>
      <c r="F155" s="1">
        <v>1</v>
      </c>
      <c r="G155">
        <v>0.99314000000000002</v>
      </c>
      <c r="H155">
        <v>0.95855000000000001</v>
      </c>
      <c r="I155">
        <v>0.89610999999999996</v>
      </c>
      <c r="J155" s="5">
        <v>0.82593000000000005</v>
      </c>
    </row>
    <row r="156" spans="1:10">
      <c r="A156" s="13">
        <v>0.14949999999999999</v>
      </c>
      <c r="B156" s="5">
        <f>(EXP(GAMMALN(1/3))*(1-_xlfn.GAMMA.DIST((A156^3)/(3*datos!$B$2),1/3,1,TRUE))-n10_estac_q_cuad!$F$1)/(n10_estac_q_cuad!$F$2-n10_estac_q_cuad!$F$1)</f>
        <v>0.82064945578485549</v>
      </c>
      <c r="E156">
        <v>150</v>
      </c>
      <c r="F156" s="1">
        <v>1</v>
      </c>
      <c r="G156">
        <v>0.99300999999999995</v>
      </c>
      <c r="H156">
        <v>0.95808000000000004</v>
      </c>
      <c r="I156">
        <v>0.89529000000000003</v>
      </c>
      <c r="J156" s="5">
        <v>0.82476000000000005</v>
      </c>
    </row>
    <row r="157" spans="1:10">
      <c r="A157" s="13">
        <v>0.15049999999999999</v>
      </c>
      <c r="B157" s="5">
        <f>(EXP(GAMMALN(1/3))*(1-_xlfn.GAMMA.DIST((A157^3)/(3*datos!$B$2),1/3,1,TRUE))-n10_estac_q_cuad!$F$1)/(n10_estac_q_cuad!$F$2-n10_estac_q_cuad!$F$1)</f>
        <v>0.81945232327733397</v>
      </c>
      <c r="E157">
        <v>151</v>
      </c>
      <c r="F157" s="1">
        <v>1</v>
      </c>
      <c r="G157">
        <v>0.99287000000000003</v>
      </c>
      <c r="H157">
        <v>0.95760999999999996</v>
      </c>
      <c r="I157">
        <v>0.89446999999999999</v>
      </c>
      <c r="J157" s="5">
        <v>0.82359000000000004</v>
      </c>
    </row>
    <row r="158" spans="1:10">
      <c r="A158" s="13">
        <v>0.1515</v>
      </c>
      <c r="B158" s="5">
        <f>(EXP(GAMMALN(1/3))*(1-_xlfn.GAMMA.DIST((A158^3)/(3*datos!$B$2),1/3,1,TRUE))-n10_estac_q_cuad!$F$1)/(n10_estac_q_cuad!$F$2-n10_estac_q_cuad!$F$1)</f>
        <v>0.81825525855676429</v>
      </c>
      <c r="E158">
        <v>152</v>
      </c>
      <c r="F158" s="1">
        <v>1</v>
      </c>
      <c r="G158">
        <v>0.99272000000000005</v>
      </c>
      <c r="H158">
        <v>0.95713000000000004</v>
      </c>
      <c r="I158">
        <v>0.89365000000000006</v>
      </c>
      <c r="J158" s="5">
        <v>0.82240999999999997</v>
      </c>
    </row>
    <row r="159" spans="1:10">
      <c r="A159" s="13">
        <v>0.1525</v>
      </c>
      <c r="B159" s="5">
        <f>(EXP(GAMMALN(1/3))*(1-_xlfn.GAMMA.DIST((A159^3)/(3*datos!$B$2),1/3,1,TRUE))-n10_estac_q_cuad!$F$1)/(n10_estac_q_cuad!$F$2-n10_estac_q_cuad!$F$1)</f>
        <v>0.81705826252304037</v>
      </c>
      <c r="E159">
        <v>153</v>
      </c>
      <c r="F159" s="1">
        <v>1</v>
      </c>
      <c r="G159">
        <v>0.99258000000000002</v>
      </c>
      <c r="H159">
        <v>0.95665</v>
      </c>
      <c r="I159">
        <v>0.89283000000000001</v>
      </c>
      <c r="J159" s="5">
        <v>0.82123999999999997</v>
      </c>
    </row>
    <row r="160" spans="1:10">
      <c r="A160" s="13">
        <v>0.1535</v>
      </c>
      <c r="B160" s="5">
        <f>(EXP(GAMMALN(1/3))*(1-_xlfn.GAMMA.DIST((A160^3)/(3*datos!$B$2),1/3,1,TRUE))-n10_estac_q_cuad!$F$1)/(n10_estac_q_cuad!$F$2-n10_estac_q_cuad!$F$1)</f>
        <v>0.81586133608188494</v>
      </c>
      <c r="E160">
        <v>154</v>
      </c>
      <c r="F160" s="1">
        <v>1</v>
      </c>
      <c r="G160">
        <v>0.99243000000000003</v>
      </c>
      <c r="H160">
        <v>0.95616999999999996</v>
      </c>
      <c r="I160">
        <v>0.89200000000000002</v>
      </c>
      <c r="J160" s="5">
        <v>0.82006999999999997</v>
      </c>
    </row>
    <row r="161" spans="1:10">
      <c r="A161" s="13">
        <v>0.1545</v>
      </c>
      <c r="B161" s="5">
        <f>(EXP(GAMMALN(1/3))*(1-_xlfn.GAMMA.DIST((A161^3)/(3*datos!$B$2),1/3,1,TRUE))-n10_estac_q_cuad!$F$1)/(n10_estac_q_cuad!$F$2-n10_estac_q_cuad!$F$1)</f>
        <v>0.81466448014484738</v>
      </c>
      <c r="E161">
        <v>155</v>
      </c>
      <c r="F161" s="1">
        <v>1</v>
      </c>
      <c r="G161">
        <v>0.99228000000000005</v>
      </c>
      <c r="H161">
        <v>0.95567999999999997</v>
      </c>
      <c r="I161">
        <v>0.89117000000000002</v>
      </c>
      <c r="J161" s="5">
        <v>0.81889999999999996</v>
      </c>
    </row>
    <row r="162" spans="1:10">
      <c r="A162" s="13">
        <v>0.1555</v>
      </c>
      <c r="B162" s="5">
        <f>(EXP(GAMMALN(1/3))*(1-_xlfn.GAMMA.DIST((A162^3)/(3*datos!$B$2),1/3,1,TRUE))-n10_estac_q_cuad!$F$1)/(n10_estac_q_cuad!$F$2-n10_estac_q_cuad!$F$1)</f>
        <v>0.81346769562929877</v>
      </c>
      <c r="E162">
        <v>156</v>
      </c>
      <c r="F162" s="1">
        <v>1</v>
      </c>
      <c r="G162">
        <v>0.99212999999999996</v>
      </c>
      <c r="H162">
        <v>0.95518999999999998</v>
      </c>
      <c r="I162">
        <v>0.89034000000000002</v>
      </c>
      <c r="J162" s="5">
        <v>0.81772999999999996</v>
      </c>
    </row>
    <row r="163" spans="1:10">
      <c r="A163" s="13">
        <v>0.1565</v>
      </c>
      <c r="B163" s="5">
        <f>(EXP(GAMMALN(1/3))*(1-_xlfn.GAMMA.DIST((A163^3)/(3*datos!$B$2),1/3,1,TRUE))-n10_estac_q_cuad!$F$1)/(n10_estac_q_cuad!$F$2-n10_estac_q_cuad!$F$1)</f>
        <v>0.81227098345842974</v>
      </c>
      <c r="E163">
        <v>157</v>
      </c>
      <c r="F163" s="1">
        <v>1</v>
      </c>
      <c r="G163">
        <v>0.99197000000000002</v>
      </c>
      <c r="H163">
        <v>0.95469999999999999</v>
      </c>
      <c r="I163">
        <v>0.88951000000000002</v>
      </c>
      <c r="J163" s="5">
        <v>0.81655</v>
      </c>
    </row>
    <row r="164" spans="1:10">
      <c r="A164" s="13">
        <v>0.1575</v>
      </c>
      <c r="B164" s="5">
        <f>(EXP(GAMMALN(1/3))*(1-_xlfn.GAMMA.DIST((A164^3)/(3*datos!$B$2),1/3,1,TRUE))-n10_estac_q_cuad!$F$1)/(n10_estac_q_cuad!$F$2-n10_estac_q_cuad!$F$1)</f>
        <v>0.81107434456124494</v>
      </c>
      <c r="E164">
        <v>158</v>
      </c>
      <c r="F164" s="1">
        <v>1</v>
      </c>
      <c r="G164">
        <v>0.99180999999999997</v>
      </c>
      <c r="H164">
        <v>0.95420000000000005</v>
      </c>
      <c r="I164">
        <v>0.88866999999999996</v>
      </c>
      <c r="J164" s="5">
        <v>0.81537999999999999</v>
      </c>
    </row>
    <row r="165" spans="1:10">
      <c r="A165" s="13">
        <v>0.1585</v>
      </c>
      <c r="B165" s="5">
        <f>(EXP(GAMMALN(1/3))*(1-_xlfn.GAMMA.DIST((A165^3)/(3*datos!$B$2),1/3,1,TRUE))-n10_estac_q_cuad!$F$1)/(n10_estac_q_cuad!$F$2-n10_estac_q_cuad!$F$1)</f>
        <v>0.80987777987256226</v>
      </c>
      <c r="E165">
        <v>159</v>
      </c>
      <c r="F165" s="1">
        <v>1</v>
      </c>
      <c r="G165">
        <v>0.99165000000000003</v>
      </c>
      <c r="H165">
        <v>0.95369000000000004</v>
      </c>
      <c r="I165">
        <v>0.88783000000000001</v>
      </c>
      <c r="J165" s="5">
        <v>0.81420999999999999</v>
      </c>
    </row>
    <row r="166" spans="1:10">
      <c r="A166" s="13">
        <v>0.1595</v>
      </c>
      <c r="B166" s="5">
        <f>(EXP(GAMMALN(1/3))*(1-_xlfn.GAMMA.DIST((A166^3)/(3*datos!$B$2),1/3,1,TRUE))-n10_estac_q_cuad!$F$1)/(n10_estac_q_cuad!$F$2-n10_estac_q_cuad!$F$1)</f>
        <v>0.80868129033300595</v>
      </c>
      <c r="E166">
        <v>160</v>
      </c>
      <c r="F166" s="1">
        <v>1</v>
      </c>
      <c r="G166">
        <v>0.99148999999999998</v>
      </c>
      <c r="H166">
        <v>0.95318999999999998</v>
      </c>
      <c r="I166">
        <v>0.88698999999999995</v>
      </c>
      <c r="J166" s="5">
        <v>0.81303999999999998</v>
      </c>
    </row>
    <row r="167" spans="1:10">
      <c r="A167" s="13">
        <v>0.1605</v>
      </c>
      <c r="B167" s="5">
        <f>(EXP(GAMMALN(1/3))*(1-_xlfn.GAMMA.DIST((A167^3)/(3*datos!$B$2),1/3,1,TRUE))-n10_estac_q_cuad!$F$1)/(n10_estac_q_cuad!$F$2-n10_estac_q_cuad!$F$1)</f>
        <v>0.80748487688900594</v>
      </c>
      <c r="E167">
        <v>161</v>
      </c>
      <c r="F167" s="1">
        <v>1</v>
      </c>
      <c r="G167">
        <v>0.99131999999999998</v>
      </c>
      <c r="H167">
        <v>0.95267999999999997</v>
      </c>
      <c r="I167">
        <v>0.88614999999999999</v>
      </c>
      <c r="J167" s="5">
        <v>0.81186999999999998</v>
      </c>
    </row>
    <row r="168" spans="1:10">
      <c r="A168" s="13">
        <v>0.1615</v>
      </c>
      <c r="B168" s="5">
        <f>(EXP(GAMMALN(1/3))*(1-_xlfn.GAMMA.DIST((A168^3)/(3*datos!$B$2),1/3,1,TRUE))-n10_estac_q_cuad!$F$1)/(n10_estac_q_cuad!$F$2-n10_estac_q_cuad!$F$1)</f>
        <v>0.80628854049279186</v>
      </c>
      <c r="E168">
        <v>162</v>
      </c>
      <c r="F168" s="1">
        <v>1</v>
      </c>
      <c r="G168">
        <v>0.99116000000000004</v>
      </c>
      <c r="H168">
        <v>0.95216000000000001</v>
      </c>
      <c r="I168">
        <v>0.88529999999999998</v>
      </c>
      <c r="J168" s="5">
        <v>0.81069000000000002</v>
      </c>
    </row>
    <row r="169" spans="1:10">
      <c r="A169" s="13">
        <v>0.16250000000000001</v>
      </c>
      <c r="B169" s="5">
        <f>(EXP(GAMMALN(1/3))*(1-_xlfn.GAMMA.DIST((A169^3)/(3*datos!$B$2),1/3,1,TRUE))-n10_estac_q_cuad!$F$1)/(n10_estac_q_cuad!$F$2-n10_estac_q_cuad!$F$1)</f>
        <v>0.80509228210239037</v>
      </c>
      <c r="E169">
        <v>163</v>
      </c>
      <c r="F169" s="1">
        <v>1</v>
      </c>
      <c r="G169">
        <v>0.99097999999999997</v>
      </c>
      <c r="H169">
        <v>0.95164000000000004</v>
      </c>
      <c r="I169">
        <v>0.88446000000000002</v>
      </c>
      <c r="J169" s="5">
        <v>0.80952000000000002</v>
      </c>
    </row>
    <row r="170" spans="1:10">
      <c r="A170" s="13">
        <v>0.16350000000000001</v>
      </c>
      <c r="B170" s="5">
        <f>(EXP(GAMMALN(1/3))*(1-_xlfn.GAMMA.DIST((A170^3)/(3*datos!$B$2),1/3,1,TRUE))-n10_estac_q_cuad!$F$1)/(n10_estac_q_cuad!$F$2-n10_estac_q_cuad!$F$1)</f>
        <v>0.80389610268162048</v>
      </c>
      <c r="E170">
        <v>164</v>
      </c>
      <c r="F170" s="1">
        <v>1</v>
      </c>
      <c r="G170">
        <v>0.99080999999999997</v>
      </c>
      <c r="H170">
        <v>0.95111999999999997</v>
      </c>
      <c r="I170">
        <v>0.88361000000000001</v>
      </c>
      <c r="J170" s="5">
        <v>0.80835000000000001</v>
      </c>
    </row>
    <row r="171" spans="1:10">
      <c r="A171" s="13">
        <v>0.16450000000000001</v>
      </c>
      <c r="B171" s="5">
        <f>(EXP(GAMMALN(1/3))*(1-_xlfn.GAMMA.DIST((A171^3)/(3*datos!$B$2),1/3,1,TRUE))-n10_estac_q_cuad!$F$1)/(n10_estac_q_cuad!$F$2-n10_estac_q_cuad!$F$1)</f>
        <v>0.80270000320009061</v>
      </c>
      <c r="E171">
        <v>165</v>
      </c>
      <c r="F171" s="1">
        <v>1</v>
      </c>
      <c r="G171">
        <v>0.99063000000000001</v>
      </c>
      <c r="H171">
        <v>0.95059000000000005</v>
      </c>
      <c r="I171">
        <v>0.88275000000000003</v>
      </c>
      <c r="J171" s="5">
        <v>0.80718000000000001</v>
      </c>
    </row>
    <row r="172" spans="1:10">
      <c r="A172" s="13">
        <v>0.16550000000000001</v>
      </c>
      <c r="B172" s="5">
        <f>(EXP(GAMMALN(1/3))*(1-_xlfn.GAMMA.DIST((A172^3)/(3*datos!$B$2),1/3,1,TRUE))-n10_estac_q_cuad!$F$1)/(n10_estac_q_cuad!$F$2-n10_estac_q_cuad!$F$1)</f>
        <v>0.80150398463319406</v>
      </c>
      <c r="E172">
        <v>166</v>
      </c>
      <c r="F172" s="1">
        <v>1</v>
      </c>
      <c r="G172">
        <v>0.99045000000000005</v>
      </c>
      <c r="H172">
        <v>0.95006000000000002</v>
      </c>
      <c r="I172">
        <v>0.88190000000000002</v>
      </c>
      <c r="J172" s="5">
        <v>0.80601</v>
      </c>
    </row>
    <row r="173" spans="1:10">
      <c r="A173" s="13">
        <v>0.16650000000000001</v>
      </c>
      <c r="B173" s="5">
        <f>(EXP(GAMMALN(1/3))*(1-_xlfn.GAMMA.DIST((A173^3)/(3*datos!$B$2),1/3,1,TRUE))-n10_estac_q_cuad!$F$1)/(n10_estac_q_cuad!$F$2-n10_estac_q_cuad!$F$1)</f>
        <v>0.80030804796210486</v>
      </c>
      <c r="E173">
        <v>167</v>
      </c>
      <c r="F173" s="1">
        <v>1</v>
      </c>
      <c r="G173">
        <v>0.99026999999999998</v>
      </c>
      <c r="H173">
        <v>0.94952000000000003</v>
      </c>
      <c r="I173">
        <v>0.88104000000000005</v>
      </c>
      <c r="J173" s="5">
        <v>0.80483000000000005</v>
      </c>
    </row>
    <row r="174" spans="1:10">
      <c r="A174" s="13">
        <v>0.16750000000000001</v>
      </c>
      <c r="B174" s="5">
        <f>(EXP(GAMMALN(1/3))*(1-_xlfn.GAMMA.DIST((A174^3)/(3*datos!$B$2),1/3,1,TRUE))-n10_estac_q_cuad!$F$1)/(n10_estac_q_cuad!$F$2-n10_estac_q_cuad!$F$1)</f>
        <v>0.79911219417377488</v>
      </c>
      <c r="E174">
        <v>168</v>
      </c>
      <c r="F174" s="1">
        <v>1</v>
      </c>
      <c r="G174">
        <v>0.99007999999999996</v>
      </c>
      <c r="H174">
        <v>0.94898000000000005</v>
      </c>
      <c r="I174">
        <v>0.88017999999999996</v>
      </c>
      <c r="J174" s="5">
        <v>0.80366000000000004</v>
      </c>
    </row>
    <row r="175" spans="1:10">
      <c r="A175" s="13">
        <v>0.16850000000000001</v>
      </c>
      <c r="B175" s="5">
        <f>(EXP(GAMMALN(1/3))*(1-_xlfn.GAMMA.DIST((A175^3)/(3*datos!$B$2),1/3,1,TRUE))-n10_estac_q_cuad!$F$1)/(n10_estac_q_cuad!$F$2-n10_estac_q_cuad!$F$1)</f>
        <v>0.79791642426092757</v>
      </c>
      <c r="E175">
        <v>169</v>
      </c>
      <c r="F175" s="1">
        <v>1</v>
      </c>
      <c r="G175">
        <v>0.98989000000000005</v>
      </c>
      <c r="H175">
        <v>0.94843</v>
      </c>
      <c r="I175">
        <v>0.87931999999999999</v>
      </c>
      <c r="J175" s="5">
        <v>0.80249000000000004</v>
      </c>
    </row>
    <row r="176" spans="1:10">
      <c r="A176" s="13">
        <v>0.16950000000000001</v>
      </c>
      <c r="B176" s="5">
        <f>(EXP(GAMMALN(1/3))*(1-_xlfn.GAMMA.DIST((A176^3)/(3*datos!$B$2),1/3,1,TRUE))-n10_estac_q_cuad!$F$1)/(n10_estac_q_cuad!$F$2-n10_estac_q_cuad!$F$1)</f>
        <v>0.79672073922205622</v>
      </c>
      <c r="E176">
        <v>170</v>
      </c>
      <c r="F176" s="1">
        <v>1</v>
      </c>
      <c r="G176">
        <v>0.98970000000000002</v>
      </c>
      <c r="H176">
        <v>0.94787999999999994</v>
      </c>
      <c r="I176">
        <v>0.87846000000000002</v>
      </c>
      <c r="J176" s="5">
        <v>0.80132000000000003</v>
      </c>
    </row>
    <row r="177" spans="1:10">
      <c r="A177" s="13">
        <v>0.17050000000000001</v>
      </c>
      <c r="B177" s="5">
        <f>(EXP(GAMMALN(1/3))*(1-_xlfn.GAMMA.DIST((A177^3)/(3*datos!$B$2),1/3,1,TRUE))-n10_estac_q_cuad!$F$1)/(n10_estac_q_cuad!$F$2-n10_estac_q_cuad!$F$1)</f>
        <v>0.79552514006141795</v>
      </c>
      <c r="E177">
        <v>171</v>
      </c>
      <c r="F177" s="1">
        <v>1</v>
      </c>
      <c r="G177">
        <v>0.98950000000000005</v>
      </c>
      <c r="H177">
        <v>0.94733000000000001</v>
      </c>
      <c r="I177">
        <v>0.87758999999999998</v>
      </c>
      <c r="J177" s="5">
        <v>0.80015000000000003</v>
      </c>
    </row>
    <row r="178" spans="1:10">
      <c r="A178" s="13">
        <v>0.17150000000000001</v>
      </c>
      <c r="B178" s="5">
        <f>(EXP(GAMMALN(1/3))*(1-_xlfn.GAMMA.DIST((A178^3)/(3*datos!$B$2),1/3,1,TRUE))-n10_estac_q_cuad!$F$1)/(n10_estac_q_cuad!$F$2-n10_estac_q_cuad!$F$1)</f>
        <v>0.79432962778903071</v>
      </c>
      <c r="E178">
        <v>172</v>
      </c>
      <c r="F178" s="1">
        <v>1</v>
      </c>
      <c r="G178">
        <v>0.98929999999999996</v>
      </c>
      <c r="H178">
        <v>0.94677</v>
      </c>
      <c r="I178">
        <v>0.87672000000000005</v>
      </c>
      <c r="J178" s="5">
        <v>0.79898000000000002</v>
      </c>
    </row>
    <row r="179" spans="1:10">
      <c r="A179" s="13">
        <v>0.17249999999999999</v>
      </c>
      <c r="B179" s="5">
        <f>(EXP(GAMMALN(1/3))*(1-_xlfn.GAMMA.DIST((A179^3)/(3*datos!$B$2),1/3,1,TRUE))-n10_estac_q_cuad!$F$1)/(n10_estac_q_cuad!$F$2-n10_estac_q_cuad!$F$1)</f>
        <v>0.79313420342066787</v>
      </c>
      <c r="E179">
        <v>173</v>
      </c>
      <c r="F179" s="1">
        <v>1</v>
      </c>
      <c r="G179">
        <v>0.98909999999999998</v>
      </c>
      <c r="H179">
        <v>0.94621</v>
      </c>
      <c r="I179">
        <v>0.87585000000000002</v>
      </c>
      <c r="J179" s="5">
        <v>0.79779999999999995</v>
      </c>
    </row>
    <row r="180" spans="1:10">
      <c r="A180" s="13">
        <v>0.17349999999999999</v>
      </c>
      <c r="B180" s="5">
        <f>(EXP(GAMMALN(1/3))*(1-_xlfn.GAMMA.DIST((A180^3)/(3*datos!$B$2),1/3,1,TRUE))-n10_estac_q_cuad!$F$1)/(n10_estac_q_cuad!$F$2-n10_estac_q_cuad!$F$1)</f>
        <v>0.79193886797785495</v>
      </c>
      <c r="E180">
        <v>174</v>
      </c>
      <c r="F180" s="1">
        <v>1</v>
      </c>
      <c r="G180">
        <v>0.98889000000000005</v>
      </c>
      <c r="H180">
        <v>0.94564000000000004</v>
      </c>
      <c r="I180">
        <v>0.87497999999999998</v>
      </c>
      <c r="J180" s="5">
        <v>0.79662999999999995</v>
      </c>
    </row>
    <row r="181" spans="1:10">
      <c r="A181" s="13">
        <v>0.17449999999999999</v>
      </c>
      <c r="B181" s="5">
        <f>(EXP(GAMMALN(1/3))*(1-_xlfn.GAMMA.DIST((A181^3)/(3*datos!$B$2),1/3,1,TRUE))-n10_estac_q_cuad!$F$1)/(n10_estac_q_cuad!$F$2-n10_estac_q_cuad!$F$1)</f>
        <v>0.79074362248786456</v>
      </c>
      <c r="E181">
        <v>175</v>
      </c>
      <c r="F181" s="1">
        <v>1</v>
      </c>
      <c r="G181">
        <v>0.98868</v>
      </c>
      <c r="H181">
        <v>0.94506999999999997</v>
      </c>
      <c r="I181">
        <v>0.87409999999999999</v>
      </c>
      <c r="J181" s="5">
        <v>0.79545999999999994</v>
      </c>
    </row>
    <row r="182" spans="1:10">
      <c r="A182" s="13">
        <v>0.17549999999999999</v>
      </c>
      <c r="B182" s="5">
        <f>(EXP(GAMMALN(1/3))*(1-_xlfn.GAMMA.DIST((A182^3)/(3*datos!$B$2),1/3,1,TRUE))-n10_estac_q_cuad!$F$1)/(n10_estac_q_cuad!$F$2-n10_estac_q_cuad!$F$1)</f>
        <v>0.78954846798371248</v>
      </c>
      <c r="E182">
        <v>176</v>
      </c>
      <c r="F182" s="1">
        <v>1</v>
      </c>
      <c r="G182">
        <v>0.98846999999999996</v>
      </c>
      <c r="H182">
        <v>0.94449000000000005</v>
      </c>
      <c r="I182">
        <v>0.87322</v>
      </c>
      <c r="J182" s="5">
        <v>0.79429000000000005</v>
      </c>
    </row>
    <row r="183" spans="1:10">
      <c r="A183" s="13">
        <v>0.17649999999999999</v>
      </c>
      <c r="B183" s="5">
        <f>(EXP(GAMMALN(1/3))*(1-_xlfn.GAMMA.DIST((A183^3)/(3*datos!$B$2),1/3,1,TRUE))-n10_estac_q_cuad!$F$1)/(n10_estac_q_cuad!$F$2-n10_estac_q_cuad!$F$1)</f>
        <v>0.78835340550415223</v>
      </c>
      <c r="E183">
        <v>177</v>
      </c>
      <c r="F183" s="1">
        <v>1</v>
      </c>
      <c r="G183">
        <v>0.98824999999999996</v>
      </c>
      <c r="H183">
        <v>0.94391000000000003</v>
      </c>
      <c r="I183">
        <v>0.87234</v>
      </c>
      <c r="J183" s="5">
        <v>0.79312000000000005</v>
      </c>
    </row>
    <row r="184" spans="1:10">
      <c r="A184" s="13">
        <v>0.17749999999999999</v>
      </c>
      <c r="B184" s="5">
        <f>(EXP(GAMMALN(1/3))*(1-_xlfn.GAMMA.DIST((A184^3)/(3*datos!$B$2),1/3,1,TRUE))-n10_estac_q_cuad!$F$1)/(n10_estac_q_cuad!$F$2-n10_estac_q_cuad!$F$1)</f>
        <v>0.78715843609367198</v>
      </c>
      <c r="E184">
        <v>178</v>
      </c>
      <c r="F184" s="1">
        <v>1</v>
      </c>
      <c r="G184">
        <v>0.98802999999999996</v>
      </c>
      <c r="H184">
        <v>0.94333</v>
      </c>
      <c r="I184">
        <v>0.87144999999999995</v>
      </c>
      <c r="J184" s="5">
        <v>0.79195000000000004</v>
      </c>
    </row>
    <row r="185" spans="1:10">
      <c r="A185" s="13">
        <v>0.17849999999999999</v>
      </c>
      <c r="B185" s="5">
        <f>(EXP(GAMMALN(1/3))*(1-_xlfn.GAMMA.DIST((A185^3)/(3*datos!$B$2),1/3,1,TRUE))-n10_estac_q_cuad!$F$1)/(n10_estac_q_cuad!$F$2-n10_estac_q_cuad!$F$1)</f>
        <v>0.78596356080248786</v>
      </c>
      <c r="E185">
        <v>179</v>
      </c>
      <c r="F185" s="1">
        <v>1</v>
      </c>
      <c r="G185">
        <v>0.98780999999999997</v>
      </c>
      <c r="H185">
        <v>0.94274000000000002</v>
      </c>
      <c r="I185">
        <v>0.87056999999999995</v>
      </c>
      <c r="J185" s="5">
        <v>0.79076999999999997</v>
      </c>
    </row>
    <row r="186" spans="1:10">
      <c r="A186" s="13">
        <v>0.17949999999999999</v>
      </c>
      <c r="B186" s="5">
        <f>(EXP(GAMMALN(1/3))*(1-_xlfn.GAMMA.DIST((A186^3)/(3*datos!$B$2),1/3,1,TRUE))-n10_estac_q_cuad!$F$1)/(n10_estac_q_cuad!$F$2-n10_estac_q_cuad!$F$1)</f>
        <v>0.78476878068654232</v>
      </c>
      <c r="E186">
        <v>180</v>
      </c>
      <c r="F186" s="1">
        <v>1</v>
      </c>
      <c r="G186">
        <v>0.98758000000000001</v>
      </c>
      <c r="H186">
        <v>0.94213999999999998</v>
      </c>
      <c r="I186">
        <v>0.86968000000000001</v>
      </c>
      <c r="J186" s="5">
        <v>0.78959999999999997</v>
      </c>
    </row>
    <row r="187" spans="1:10">
      <c r="A187" s="13">
        <v>0.18049999999999999</v>
      </c>
      <c r="B187" s="5">
        <f>(EXP(GAMMALN(1/3))*(1-_xlfn.GAMMA.DIST((A187^3)/(3*datos!$B$2),1/3,1,TRUE))-n10_estac_q_cuad!$F$1)/(n10_estac_q_cuad!$F$2-n10_estac_q_cuad!$F$1)</f>
        <v>0.78357409680749646</v>
      </c>
      <c r="E187">
        <v>181</v>
      </c>
      <c r="F187" s="1">
        <v>1</v>
      </c>
      <c r="G187">
        <v>0.98734999999999995</v>
      </c>
      <c r="H187">
        <v>0.94154000000000004</v>
      </c>
      <c r="I187">
        <v>0.86878999999999995</v>
      </c>
      <c r="J187" s="5">
        <v>0.78842999999999996</v>
      </c>
    </row>
    <row r="188" spans="1:10">
      <c r="A188" s="13">
        <v>0.18149999999999999</v>
      </c>
      <c r="B188" s="5">
        <f>(EXP(GAMMALN(1/3))*(1-_xlfn.GAMMA.DIST((A188^3)/(3*datos!$B$2),1/3,1,TRUE))-n10_estac_q_cuad!$F$1)/(n10_estac_q_cuad!$F$2-n10_estac_q_cuad!$F$1)</f>
        <v>0.78237951023272689</v>
      </c>
      <c r="E188">
        <v>182</v>
      </c>
      <c r="F188" s="1">
        <v>1</v>
      </c>
      <c r="G188">
        <v>0.98711000000000004</v>
      </c>
      <c r="H188">
        <v>0.94094</v>
      </c>
      <c r="I188">
        <v>0.86789000000000005</v>
      </c>
      <c r="J188" s="5">
        <v>0.78725999999999996</v>
      </c>
    </row>
    <row r="189" spans="1:10">
      <c r="A189" s="13">
        <v>0.1825</v>
      </c>
      <c r="B189" s="5">
        <f>(EXP(GAMMALN(1/3))*(1-_xlfn.GAMMA.DIST((A189^3)/(3*datos!$B$2),1/3,1,TRUE))-n10_estac_q_cuad!$F$1)/(n10_estac_q_cuad!$F$2-n10_estac_q_cuad!$F$1)</f>
        <v>0.78118502203532025</v>
      </c>
      <c r="E189">
        <v>183</v>
      </c>
      <c r="F189" s="1">
        <v>1</v>
      </c>
      <c r="G189">
        <v>0.98687000000000002</v>
      </c>
      <c r="H189">
        <v>0.94033</v>
      </c>
      <c r="I189">
        <v>0.86699999999999999</v>
      </c>
      <c r="J189" s="5">
        <v>0.78608999999999996</v>
      </c>
    </row>
    <row r="190" spans="1:10">
      <c r="A190" s="13">
        <v>0.1835</v>
      </c>
      <c r="B190" s="5">
        <f>(EXP(GAMMALN(1/3))*(1-_xlfn.GAMMA.DIST((A190^3)/(3*datos!$B$2),1/3,1,TRUE))-n10_estac_q_cuad!$F$1)/(n10_estac_q_cuad!$F$2-n10_estac_q_cuad!$F$1)</f>
        <v>0.77999063329406981</v>
      </c>
      <c r="E190">
        <v>184</v>
      </c>
      <c r="F190" s="1">
        <v>1</v>
      </c>
      <c r="G190">
        <v>0.98663000000000001</v>
      </c>
      <c r="H190">
        <v>0.93972</v>
      </c>
      <c r="I190">
        <v>0.86609999999999998</v>
      </c>
      <c r="J190" s="5">
        <v>0.78491999999999995</v>
      </c>
    </row>
    <row r="191" spans="1:10">
      <c r="A191" s="13">
        <v>0.1845</v>
      </c>
      <c r="B191" s="5">
        <f>(EXP(GAMMALN(1/3))*(1-_xlfn.GAMMA.DIST((A191^3)/(3*datos!$B$2),1/3,1,TRUE))-n10_estac_q_cuad!$F$1)/(n10_estac_q_cuad!$F$2-n10_estac_q_cuad!$F$1)</f>
        <v>0.77879634509346785</v>
      </c>
      <c r="E191">
        <v>185</v>
      </c>
      <c r="F191" s="1">
        <v>1</v>
      </c>
      <c r="G191">
        <v>0.98638999999999999</v>
      </c>
      <c r="H191">
        <v>0.93910000000000005</v>
      </c>
      <c r="I191">
        <v>0.86519999999999997</v>
      </c>
      <c r="J191" s="5">
        <v>0.78374999999999995</v>
      </c>
    </row>
    <row r="192" spans="1:10">
      <c r="A192" s="13">
        <v>0.1855</v>
      </c>
      <c r="B192" s="5">
        <f>(EXP(GAMMALN(1/3))*(1-_xlfn.GAMMA.DIST((A192^3)/(3*datos!$B$2),1/3,1,TRUE))-n10_estac_q_cuad!$F$1)/(n10_estac_q_cuad!$F$2-n10_estac_q_cuad!$F$1)</f>
        <v>0.77760215852370362</v>
      </c>
      <c r="E192">
        <v>186</v>
      </c>
      <c r="F192" s="1">
        <v>1</v>
      </c>
      <c r="G192">
        <v>0.98614000000000002</v>
      </c>
      <c r="H192">
        <v>0.93847999999999998</v>
      </c>
      <c r="I192">
        <v>0.86429</v>
      </c>
      <c r="J192" s="5">
        <v>0.78258000000000005</v>
      </c>
    </row>
    <row r="193" spans="1:10">
      <c r="A193" s="13">
        <v>0.1865</v>
      </c>
      <c r="B193" s="5">
        <f>(EXP(GAMMALN(1/3))*(1-_xlfn.GAMMA.DIST((A193^3)/(3*datos!$B$2),1/3,1,TRUE))-n10_estac_q_cuad!$F$1)/(n10_estac_q_cuad!$F$2-n10_estac_q_cuad!$F$1)</f>
        <v>0.77640807468065631</v>
      </c>
      <c r="E193">
        <v>187</v>
      </c>
      <c r="F193" s="1">
        <v>1</v>
      </c>
      <c r="G193">
        <v>0.98587999999999998</v>
      </c>
      <c r="H193">
        <v>0.93784999999999996</v>
      </c>
      <c r="I193">
        <v>0.86338999999999999</v>
      </c>
      <c r="J193" s="5">
        <v>0.78139999999999998</v>
      </c>
    </row>
    <row r="194" spans="1:10">
      <c r="A194" s="13">
        <v>0.1875</v>
      </c>
      <c r="B194" s="5">
        <f>(EXP(GAMMALN(1/3))*(1-_xlfn.GAMMA.DIST((A194^3)/(3*datos!$B$2),1/3,1,TRUE))-n10_estac_q_cuad!$F$1)/(n10_estac_q_cuad!$F$2-n10_estac_q_cuad!$F$1)</f>
        <v>0.7752140946658912</v>
      </c>
      <c r="E194">
        <v>188</v>
      </c>
      <c r="F194" s="1">
        <v>1</v>
      </c>
      <c r="G194">
        <v>0.98562000000000005</v>
      </c>
      <c r="H194">
        <v>0.93722000000000005</v>
      </c>
      <c r="I194">
        <v>0.86248000000000002</v>
      </c>
      <c r="J194" s="5">
        <v>0.78022999999999998</v>
      </c>
    </row>
    <row r="195" spans="1:10">
      <c r="A195" s="13">
        <v>0.1885</v>
      </c>
      <c r="B195" s="5">
        <f>(EXP(GAMMALN(1/3))*(1-_xlfn.GAMMA.DIST((A195^3)/(3*datos!$B$2),1/3,1,TRUE))-n10_estac_q_cuad!$F$1)/(n10_estac_q_cuad!$F$2-n10_estac_q_cuad!$F$1)</f>
        <v>0.77402021958665346</v>
      </c>
      <c r="E195">
        <v>189</v>
      </c>
      <c r="F195" s="1">
        <v>1</v>
      </c>
      <c r="G195">
        <v>0.98536000000000001</v>
      </c>
      <c r="H195">
        <v>0.93657999999999997</v>
      </c>
      <c r="I195">
        <v>0.86155999999999999</v>
      </c>
      <c r="J195" s="5">
        <v>0.77905999999999997</v>
      </c>
    </row>
    <row r="196" spans="1:10">
      <c r="A196" s="13">
        <v>0.1895</v>
      </c>
      <c r="B196" s="5">
        <f>(EXP(GAMMALN(1/3))*(1-_xlfn.GAMMA.DIST((A196^3)/(3*datos!$B$2),1/3,1,TRUE))-n10_estac_q_cuad!$F$1)/(n10_estac_q_cuad!$F$2-n10_estac_q_cuad!$F$1)</f>
        <v>0.77282645055586408</v>
      </c>
      <c r="E196">
        <v>190</v>
      </c>
      <c r="F196" s="1">
        <v>1</v>
      </c>
      <c r="G196">
        <v>0.98509999999999998</v>
      </c>
      <c r="H196">
        <v>0.93593999999999999</v>
      </c>
      <c r="I196">
        <v>0.86065000000000003</v>
      </c>
      <c r="J196" s="5">
        <v>0.77788999999999997</v>
      </c>
    </row>
    <row r="197" spans="1:10">
      <c r="A197" s="13">
        <v>0.1905</v>
      </c>
      <c r="B197" s="5">
        <f>(EXP(GAMMALN(1/3))*(1-_xlfn.GAMMA.DIST((A197^3)/(3*datos!$B$2),1/3,1,TRUE))-n10_estac_q_cuad!$F$1)/(n10_estac_q_cuad!$F$2-n10_estac_q_cuad!$F$1)</f>
        <v>0.77163278869211382</v>
      </c>
      <c r="E197">
        <v>191</v>
      </c>
      <c r="F197" s="1">
        <v>1</v>
      </c>
      <c r="G197">
        <v>0.98482000000000003</v>
      </c>
      <c r="H197">
        <v>0.93530000000000002</v>
      </c>
      <c r="I197">
        <v>0.85972999999999999</v>
      </c>
      <c r="J197" s="5">
        <v>0.77671999999999997</v>
      </c>
    </row>
    <row r="198" spans="1:10">
      <c r="A198" s="13">
        <v>0.1915</v>
      </c>
      <c r="B198" s="5">
        <f>(EXP(GAMMALN(1/3))*(1-_xlfn.GAMMA.DIST((A198^3)/(3*datos!$B$2),1/3,1,TRUE))-n10_estac_q_cuad!$F$1)/(n10_estac_q_cuad!$F$2-n10_estac_q_cuad!$F$1)</f>
        <v>0.77043923511965873</v>
      </c>
      <c r="E198">
        <v>192</v>
      </c>
      <c r="F198" s="1">
        <v>1</v>
      </c>
      <c r="G198">
        <v>0.98455000000000004</v>
      </c>
      <c r="H198">
        <v>0.93464000000000003</v>
      </c>
      <c r="I198">
        <v>0.85880999999999996</v>
      </c>
      <c r="J198" s="5">
        <v>0.77554999999999996</v>
      </c>
    </row>
    <row r="199" spans="1:10">
      <c r="A199" s="13">
        <v>0.1925</v>
      </c>
      <c r="B199" s="5">
        <f>(EXP(GAMMALN(1/3))*(1-_xlfn.GAMMA.DIST((A199^3)/(3*datos!$B$2),1/3,1,TRUE))-n10_estac_q_cuad!$F$1)/(n10_estac_q_cuad!$F$2-n10_estac_q_cuad!$F$1)</f>
        <v>0.76924579096841328</v>
      </c>
      <c r="E199">
        <v>193</v>
      </c>
      <c r="F199" s="1">
        <v>1</v>
      </c>
      <c r="G199">
        <v>0.98426999999999998</v>
      </c>
      <c r="H199">
        <v>0.93398999999999999</v>
      </c>
      <c r="I199">
        <v>0.85789000000000004</v>
      </c>
      <c r="J199" s="5">
        <v>0.77437999999999996</v>
      </c>
    </row>
    <row r="200" spans="1:10">
      <c r="A200" s="13">
        <v>0.19350000000000001</v>
      </c>
      <c r="B200" s="5">
        <f>(EXP(GAMMALN(1/3))*(1-_xlfn.GAMMA.DIST((A200^3)/(3*datos!$B$2),1/3,1,TRUE))-n10_estac_q_cuad!$F$1)/(n10_estac_q_cuad!$F$2-n10_estac_q_cuad!$F$1)</f>
        <v>0.76805245737394767</v>
      </c>
      <c r="E200">
        <v>194</v>
      </c>
      <c r="F200" s="1">
        <v>1</v>
      </c>
      <c r="G200">
        <v>0.98399000000000003</v>
      </c>
      <c r="H200">
        <v>0.93332999999999999</v>
      </c>
      <c r="I200">
        <v>0.85697000000000001</v>
      </c>
      <c r="J200" s="5">
        <v>0.77320999999999995</v>
      </c>
    </row>
    <row r="201" spans="1:10">
      <c r="A201" s="13">
        <v>0.19450000000000001</v>
      </c>
      <c r="B201" s="5">
        <f>(EXP(GAMMALN(1/3))*(1-_xlfn.GAMMA.DIST((A201^3)/(3*datos!$B$2),1/3,1,TRUE))-n10_estac_q_cuad!$F$1)/(n10_estac_q_cuad!$F$2-n10_estac_q_cuad!$F$1)</f>
        <v>0.76685923547747892</v>
      </c>
      <c r="E201">
        <v>195</v>
      </c>
      <c r="F201" s="1">
        <v>1</v>
      </c>
      <c r="G201">
        <v>0.98370000000000002</v>
      </c>
      <c r="H201">
        <v>0.93266000000000004</v>
      </c>
      <c r="I201">
        <v>0.85604000000000002</v>
      </c>
      <c r="J201" s="5">
        <v>0.77203999999999995</v>
      </c>
    </row>
    <row r="202" spans="1:10">
      <c r="A202" s="13">
        <v>0.19550000000000001</v>
      </c>
      <c r="B202" s="5">
        <f>(EXP(GAMMALN(1/3))*(1-_xlfn.GAMMA.DIST((A202^3)/(3*datos!$B$2),1/3,1,TRUE))-n10_estac_q_cuad!$F$1)/(n10_estac_q_cuad!$F$2-n10_estac_q_cuad!$F$1)</f>
        <v>0.76566612642586884</v>
      </c>
      <c r="E202">
        <v>196</v>
      </c>
      <c r="F202" s="1">
        <v>1</v>
      </c>
      <c r="G202">
        <v>0.98341000000000001</v>
      </c>
      <c r="H202">
        <v>0.93198999999999999</v>
      </c>
      <c r="I202">
        <v>0.85511000000000004</v>
      </c>
      <c r="J202" s="5">
        <v>0.77087000000000006</v>
      </c>
    </row>
    <row r="203" spans="1:10">
      <c r="A203" s="13">
        <v>0.19650000000000001</v>
      </c>
      <c r="B203" s="5">
        <f>(EXP(GAMMALN(1/3))*(1-_xlfn.GAMMA.DIST((A203^3)/(3*datos!$B$2),1/3,1,TRUE))-n10_estac_q_cuad!$F$1)/(n10_estac_q_cuad!$F$2-n10_estac_q_cuad!$F$1)</f>
        <v>0.76447313137161554</v>
      </c>
      <c r="E203">
        <v>197</v>
      </c>
      <c r="F203" s="1">
        <v>1</v>
      </c>
      <c r="G203">
        <v>0.98311000000000004</v>
      </c>
      <c r="H203">
        <v>0.93132000000000004</v>
      </c>
      <c r="I203">
        <v>0.85418000000000005</v>
      </c>
      <c r="J203" s="5">
        <v>0.76970000000000005</v>
      </c>
    </row>
    <row r="204" spans="1:10">
      <c r="A204" s="13">
        <v>0.19750000000000001</v>
      </c>
      <c r="B204" s="5">
        <f>(EXP(GAMMALN(1/3))*(1-_xlfn.GAMMA.DIST((A204^3)/(3*datos!$B$2),1/3,1,TRUE))-n10_estac_q_cuad!$F$1)/(n10_estac_q_cuad!$F$2-n10_estac_q_cuad!$F$1)</f>
        <v>0.76328025147285028</v>
      </c>
      <c r="E204">
        <v>198</v>
      </c>
      <c r="F204" s="1">
        <v>1</v>
      </c>
      <c r="G204">
        <v>0.98280999999999996</v>
      </c>
      <c r="H204">
        <v>0.93062999999999996</v>
      </c>
      <c r="I204">
        <v>0.85324</v>
      </c>
      <c r="J204" s="5">
        <v>0.76851999999999998</v>
      </c>
    </row>
    <row r="205" spans="1:10">
      <c r="A205" s="13">
        <v>0.19850000000000001</v>
      </c>
      <c r="B205" s="5">
        <f>(EXP(GAMMALN(1/3))*(1-_xlfn.GAMMA.DIST((A205^3)/(3*datos!$B$2),1/3,1,TRUE))-n10_estac_q_cuad!$F$1)/(n10_estac_q_cuad!$F$2-n10_estac_q_cuad!$F$1)</f>
        <v>0.7620874878933297</v>
      </c>
      <c r="E205">
        <v>199</v>
      </c>
      <c r="F205" s="1">
        <v>1</v>
      </c>
      <c r="G205">
        <v>0.98250999999999999</v>
      </c>
      <c r="H205">
        <v>0.92995000000000005</v>
      </c>
      <c r="I205">
        <v>0.85229999999999995</v>
      </c>
      <c r="J205" s="5">
        <v>0.76734999999999998</v>
      </c>
    </row>
    <row r="206" spans="1:10">
      <c r="A206" s="13">
        <v>0.19950000000000001</v>
      </c>
      <c r="B206" s="5">
        <f>(EXP(GAMMALN(1/3))*(1-_xlfn.GAMMA.DIST((A206^3)/(3*datos!$B$2),1/3,1,TRUE))-n10_estac_q_cuad!$F$1)/(n10_estac_q_cuad!$F$2-n10_estac_q_cuad!$F$1)</f>
        <v>0.76089484180243117</v>
      </c>
      <c r="E206">
        <v>200</v>
      </c>
      <c r="F206" s="1">
        <v>1</v>
      </c>
      <c r="G206">
        <v>0.98219999999999996</v>
      </c>
      <c r="H206">
        <v>0.92925999999999997</v>
      </c>
      <c r="I206">
        <v>0.85136000000000001</v>
      </c>
      <c r="J206" s="5">
        <v>0.76617999999999997</v>
      </c>
    </row>
    <row r="207" spans="1:10">
      <c r="A207" s="13">
        <v>0.20050000000000001</v>
      </c>
      <c r="B207" s="5">
        <f>(EXP(GAMMALN(1/3))*(1-_xlfn.GAMMA.DIST((A207^3)/(3*datos!$B$2),1/3,1,TRUE))-n10_estac_q_cuad!$F$1)/(n10_estac_q_cuad!$F$2-n10_estac_q_cuad!$F$1)</f>
        <v>0.75970231437514768</v>
      </c>
      <c r="E207">
        <v>201</v>
      </c>
      <c r="F207" s="1">
        <v>1</v>
      </c>
      <c r="G207">
        <v>0.98187999999999998</v>
      </c>
      <c r="H207">
        <v>0.92856000000000005</v>
      </c>
      <c r="I207">
        <v>0.85041999999999995</v>
      </c>
      <c r="J207" s="5">
        <v>0.76500999999999997</v>
      </c>
    </row>
    <row r="208" spans="1:10">
      <c r="A208" s="13">
        <v>0.20150000000000001</v>
      </c>
      <c r="B208" s="5">
        <f>(EXP(GAMMALN(1/3))*(1-_xlfn.GAMMA.DIST((A208^3)/(3*datos!$B$2),1/3,1,TRUE))-n10_estac_q_cuad!$F$1)/(n10_estac_q_cuad!$F$2-n10_estac_q_cuad!$F$1)</f>
        <v>0.75850990679208052</v>
      </c>
      <c r="E208">
        <v>202</v>
      </c>
      <c r="F208" s="1">
        <v>1</v>
      </c>
      <c r="G208">
        <v>0.98155999999999999</v>
      </c>
      <c r="H208">
        <v>0.92786000000000002</v>
      </c>
      <c r="I208">
        <v>0.84948000000000001</v>
      </c>
      <c r="J208" s="5">
        <v>0.76383999999999996</v>
      </c>
    </row>
    <row r="209" spans="1:10">
      <c r="A209" s="13">
        <v>0.20250000000000001</v>
      </c>
      <c r="B209" s="5">
        <f>(EXP(GAMMALN(1/3))*(1-_xlfn.GAMMA.DIST((A209^3)/(3*datos!$B$2),1/3,1,TRUE))-n10_estac_q_cuad!$F$1)/(n10_estac_q_cuad!$F$2-n10_estac_q_cuad!$F$1)</f>
        <v>0.7573176202394345</v>
      </c>
      <c r="E209">
        <v>203</v>
      </c>
      <c r="F209" s="1">
        <v>1</v>
      </c>
      <c r="G209">
        <v>0.98124</v>
      </c>
      <c r="H209">
        <v>0.92715000000000003</v>
      </c>
      <c r="I209">
        <v>0.84853000000000001</v>
      </c>
      <c r="J209" s="5">
        <v>0.76266999999999996</v>
      </c>
    </row>
    <row r="210" spans="1:10">
      <c r="A210" s="13">
        <v>0.20349999999999999</v>
      </c>
      <c r="B210" s="5">
        <f>(EXP(GAMMALN(1/3))*(1-_xlfn.GAMMA.DIST((A210^3)/(3*datos!$B$2),1/3,1,TRUE))-n10_estac_q_cuad!$F$1)/(n10_estac_q_cuad!$F$2-n10_estac_q_cuad!$F$1)</f>
        <v>0.7561254559090107</v>
      </c>
      <c r="E210">
        <v>204</v>
      </c>
      <c r="F210" s="1">
        <v>1</v>
      </c>
      <c r="G210">
        <v>0.98090999999999995</v>
      </c>
      <c r="H210">
        <v>0.92644000000000004</v>
      </c>
      <c r="I210">
        <v>0.84758</v>
      </c>
      <c r="J210" s="5">
        <v>0.76149999999999995</v>
      </c>
    </row>
    <row r="211" spans="1:10">
      <c r="A211" s="13">
        <v>0.20449999999999999</v>
      </c>
      <c r="B211" s="5">
        <f>(EXP(GAMMALN(1/3))*(1-_xlfn.GAMMA.DIST((A211^3)/(3*datos!$B$2),1/3,1,TRUE))-n10_estac_q_cuad!$F$1)/(n10_estac_q_cuad!$F$2-n10_estac_q_cuad!$F$1)</f>
        <v>0.75493341499820255</v>
      </c>
      <c r="E211">
        <v>205</v>
      </c>
      <c r="F211" s="1">
        <v>1</v>
      </c>
      <c r="G211">
        <v>0.98057000000000005</v>
      </c>
      <c r="H211">
        <v>0.92573000000000005</v>
      </c>
      <c r="I211">
        <v>0.84662000000000004</v>
      </c>
      <c r="J211" s="5">
        <v>0.76032999999999995</v>
      </c>
    </row>
    <row r="212" spans="1:10">
      <c r="A212" s="13">
        <v>0.20549999999999999</v>
      </c>
      <c r="B212" s="5">
        <f>(EXP(GAMMALN(1/3))*(1-_xlfn.GAMMA.DIST((A212^3)/(3*datos!$B$2),1/3,1,TRUE))-n10_estac_q_cuad!$F$1)/(n10_estac_q_cuad!$F$2-n10_estac_q_cuad!$F$1)</f>
        <v>0.75374149870998786</v>
      </c>
      <c r="E212">
        <v>206</v>
      </c>
      <c r="F212" s="1">
        <v>1</v>
      </c>
      <c r="G212">
        <v>0.98023000000000005</v>
      </c>
      <c r="H212">
        <v>0.92500000000000004</v>
      </c>
      <c r="I212">
        <v>0.84567000000000003</v>
      </c>
      <c r="J212" s="5">
        <v>0.75915999999999995</v>
      </c>
    </row>
    <row r="213" spans="1:10">
      <c r="A213" s="13">
        <v>0.20649999999999999</v>
      </c>
      <c r="B213" s="5">
        <f>(EXP(GAMMALN(1/3))*(1-_xlfn.GAMMA.DIST((A213^3)/(3*datos!$B$2),1/3,1,TRUE))-n10_estac_q_cuad!$F$1)/(n10_estac_q_cuad!$F$2-n10_estac_q_cuad!$F$1)</f>
        <v>0.75254970825292378</v>
      </c>
      <c r="E213">
        <v>207</v>
      </c>
      <c r="F213" s="1">
        <v>1</v>
      </c>
      <c r="G213">
        <v>0.97989000000000004</v>
      </c>
      <c r="H213">
        <v>0.92427999999999999</v>
      </c>
      <c r="I213">
        <v>0.84470999999999996</v>
      </c>
      <c r="J213" s="5">
        <v>0.75799000000000005</v>
      </c>
    </row>
    <row r="214" spans="1:10">
      <c r="A214" s="13">
        <v>0.20749999999999999</v>
      </c>
      <c r="B214" s="5">
        <f>(EXP(GAMMALN(1/3))*(1-_xlfn.GAMMA.DIST((A214^3)/(3*datos!$B$2),1/3,1,TRUE))-n10_estac_q_cuad!$F$1)/(n10_estac_q_cuad!$F$2-n10_estac_q_cuad!$F$1)</f>
        <v>0.75135804484113988</v>
      </c>
      <c r="E214">
        <v>208</v>
      </c>
      <c r="F214" s="1">
        <v>1</v>
      </c>
      <c r="G214">
        <v>0.97953999999999997</v>
      </c>
      <c r="H214">
        <v>0.92354999999999998</v>
      </c>
      <c r="I214">
        <v>0.84375</v>
      </c>
      <c r="J214" s="5">
        <v>0.75682000000000005</v>
      </c>
    </row>
    <row r="215" spans="1:10">
      <c r="A215" s="13">
        <v>0.20849999999999999</v>
      </c>
      <c r="B215" s="5">
        <f>(EXP(GAMMALN(1/3))*(1-_xlfn.GAMMA.DIST((A215^3)/(3*datos!$B$2),1/3,1,TRUE))-n10_estac_q_cuad!$F$1)/(n10_estac_q_cuad!$F$2-n10_estac_q_cuad!$F$1)</f>
        <v>0.75016650969433218</v>
      </c>
      <c r="E215">
        <v>209</v>
      </c>
      <c r="F215" s="1">
        <v>1</v>
      </c>
      <c r="G215">
        <v>0.97919</v>
      </c>
      <c r="H215">
        <v>0.92281000000000002</v>
      </c>
      <c r="I215">
        <v>0.84277999999999997</v>
      </c>
      <c r="J215" s="5">
        <v>0.75565000000000004</v>
      </c>
    </row>
    <row r="216" spans="1:10">
      <c r="A216" s="13">
        <v>0.20949999999999999</v>
      </c>
      <c r="B216" s="5">
        <f>(EXP(GAMMALN(1/3))*(1-_xlfn.GAMMA.DIST((A216^3)/(3*datos!$B$2),1/3,1,TRUE))-n10_estac_q_cuad!$F$1)/(n10_estac_q_cuad!$F$2-n10_estac_q_cuad!$F$1)</f>
        <v>0.74897510403775747</v>
      </c>
      <c r="E216">
        <v>210</v>
      </c>
      <c r="F216" s="1">
        <v>1</v>
      </c>
      <c r="G216">
        <v>0.97882999999999998</v>
      </c>
      <c r="H216">
        <v>0.92206999999999995</v>
      </c>
      <c r="I216">
        <v>0.84180999999999995</v>
      </c>
      <c r="J216" s="5">
        <v>0.75448000000000004</v>
      </c>
    </row>
    <row r="217" spans="1:10">
      <c r="A217" s="13">
        <v>0.21049999999999999</v>
      </c>
      <c r="B217" s="5">
        <f>(EXP(GAMMALN(1/3))*(1-_xlfn.GAMMA.DIST((A217^3)/(3*datos!$B$2),1/3,1,TRUE))-n10_estac_q_cuad!$F$1)/(n10_estac_q_cuad!$F$2-n10_estac_q_cuad!$F$1)</f>
        <v>0.74778382910222652</v>
      </c>
      <c r="E217">
        <v>211</v>
      </c>
      <c r="F217" s="1">
        <v>1</v>
      </c>
      <c r="G217">
        <v>0.97846</v>
      </c>
      <c r="H217">
        <v>0.92132000000000003</v>
      </c>
      <c r="I217">
        <v>0.84084000000000003</v>
      </c>
      <c r="J217" s="5">
        <v>0.75331000000000004</v>
      </c>
    </row>
    <row r="218" spans="1:10">
      <c r="A218" s="13">
        <v>0.21149999999999999</v>
      </c>
      <c r="B218" s="5">
        <f>(EXP(GAMMALN(1/3))*(1-_xlfn.GAMMA.DIST((A218^3)/(3*datos!$B$2),1/3,1,TRUE))-n10_estac_q_cuad!$F$1)/(n10_estac_q_cuad!$F$2-n10_estac_q_cuad!$F$1)</f>
        <v>0.74659268612409668</v>
      </c>
      <c r="E218">
        <v>212</v>
      </c>
      <c r="F218" s="1">
        <v>1</v>
      </c>
      <c r="G218">
        <v>0.97809000000000001</v>
      </c>
      <c r="H218">
        <v>0.92056000000000004</v>
      </c>
      <c r="I218">
        <v>0.83987000000000001</v>
      </c>
      <c r="J218" s="5">
        <v>0.75214000000000003</v>
      </c>
    </row>
    <row r="219" spans="1:10">
      <c r="A219" s="13">
        <v>0.21249999999999999</v>
      </c>
      <c r="B219" s="5">
        <f>(EXP(GAMMALN(1/3))*(1-_xlfn.GAMMA.DIST((A219^3)/(3*datos!$B$2),1/3,1,TRUE))-n10_estac_q_cuad!$F$1)/(n10_estac_q_cuad!$F$2-n10_estac_q_cuad!$F$1)</f>
        <v>0.74540167634526699</v>
      </c>
      <c r="E219">
        <v>213</v>
      </c>
      <c r="F219" s="1">
        <v>1</v>
      </c>
      <c r="G219">
        <v>0.97772000000000003</v>
      </c>
      <c r="H219">
        <v>0.91981000000000002</v>
      </c>
      <c r="I219">
        <v>0.83889999999999998</v>
      </c>
      <c r="J219" s="5">
        <v>0.75097000000000003</v>
      </c>
    </row>
    <row r="220" spans="1:10">
      <c r="A220" s="13">
        <v>0.2135</v>
      </c>
      <c r="B220" s="5">
        <f>(EXP(GAMMALN(1/3))*(1-_xlfn.GAMMA.DIST((A220^3)/(3*datos!$B$2),1/3,1,TRUE))-n10_estac_q_cuad!$F$1)/(n10_estac_q_cuad!$F$2-n10_estac_q_cuad!$F$1)</f>
        <v>0.74421080101317127</v>
      </c>
      <c r="E220">
        <v>214</v>
      </c>
      <c r="F220" s="1">
        <v>1</v>
      </c>
      <c r="G220">
        <v>0.97733999999999999</v>
      </c>
      <c r="H220">
        <v>0.91903999999999997</v>
      </c>
      <c r="I220">
        <v>0.83792</v>
      </c>
      <c r="J220" s="5">
        <v>0.74980000000000002</v>
      </c>
    </row>
    <row r="221" spans="1:10">
      <c r="A221" s="13">
        <v>0.2145</v>
      </c>
      <c r="B221" s="5">
        <f>(EXP(GAMMALN(1/3))*(1-_xlfn.GAMMA.DIST((A221^3)/(3*datos!$B$2),1/3,1,TRUE))-n10_estac_q_cuad!$F$1)/(n10_estac_q_cuad!$F$2-n10_estac_q_cuad!$F$1)</f>
        <v>0.74302006138076981</v>
      </c>
      <c r="E221">
        <v>215</v>
      </c>
      <c r="F221" s="1">
        <v>1</v>
      </c>
      <c r="G221">
        <v>0.97694999999999999</v>
      </c>
      <c r="H221">
        <v>0.91827000000000003</v>
      </c>
      <c r="I221">
        <v>0.83694000000000002</v>
      </c>
      <c r="J221" s="5">
        <v>0.74863000000000002</v>
      </c>
    </row>
    <row r="222" spans="1:10">
      <c r="A222" s="13">
        <v>0.2155</v>
      </c>
      <c r="B222" s="5">
        <f>(EXP(GAMMALN(1/3))*(1-_xlfn.GAMMA.DIST((A222^3)/(3*datos!$B$2),1/3,1,TRUE))-n10_estac_q_cuad!$F$1)/(n10_estac_q_cuad!$F$2-n10_estac_q_cuad!$F$1)</f>
        <v>0.74182945870654604</v>
      </c>
      <c r="E222">
        <v>216</v>
      </c>
      <c r="F222" s="1">
        <v>1</v>
      </c>
      <c r="G222">
        <v>0.97655999999999998</v>
      </c>
      <c r="H222">
        <v>0.91749999999999998</v>
      </c>
      <c r="I222">
        <v>0.83596000000000004</v>
      </c>
      <c r="J222" s="5">
        <v>0.74746000000000001</v>
      </c>
    </row>
    <row r="223" spans="1:10">
      <c r="A223" s="13">
        <v>0.2165</v>
      </c>
      <c r="B223" s="5">
        <f>(EXP(GAMMALN(1/3))*(1-_xlfn.GAMMA.DIST((A223^3)/(3*datos!$B$2),1/3,1,TRUE))-n10_estac_q_cuad!$F$1)/(n10_estac_q_cuad!$F$2-n10_estac_q_cuad!$F$1)</f>
        <v>0.74063899425449642</v>
      </c>
      <c r="E223">
        <v>217</v>
      </c>
      <c r="F223" s="1">
        <v>1</v>
      </c>
      <c r="G223">
        <v>0.97616000000000003</v>
      </c>
      <c r="H223">
        <v>0.91671999999999998</v>
      </c>
      <c r="I223">
        <v>0.83496999999999999</v>
      </c>
      <c r="J223" s="5">
        <v>0.74629000000000001</v>
      </c>
    </row>
    <row r="224" spans="1:10">
      <c r="A224" s="13">
        <v>0.2175</v>
      </c>
      <c r="B224" s="5">
        <f>(EXP(GAMMALN(1/3))*(1-_xlfn.GAMMA.DIST((A224^3)/(3*datos!$B$2),1/3,1,TRUE))-n10_estac_q_cuad!$F$1)/(n10_estac_q_cuad!$F$2-n10_estac_q_cuad!$F$1)</f>
        <v>0.73944866929412578</v>
      </c>
      <c r="E224">
        <v>218</v>
      </c>
      <c r="F224" s="1">
        <v>1</v>
      </c>
      <c r="G224">
        <v>0.97575999999999996</v>
      </c>
      <c r="H224">
        <v>0.91593000000000002</v>
      </c>
      <c r="I224">
        <v>0.83398000000000005</v>
      </c>
      <c r="J224" s="5">
        <v>0.74512</v>
      </c>
    </row>
    <row r="225" spans="1:10">
      <c r="A225" s="13">
        <v>0.2185</v>
      </c>
      <c r="B225" s="5">
        <f>(EXP(GAMMALN(1/3))*(1-_xlfn.GAMMA.DIST((A225^3)/(3*datos!$B$2),1/3,1,TRUE))-n10_estac_q_cuad!$F$1)/(n10_estac_q_cuad!$F$2-n10_estac_q_cuad!$F$1)</f>
        <v>0.73825848510043945</v>
      </c>
      <c r="E225">
        <v>219</v>
      </c>
      <c r="F225" s="1">
        <v>1</v>
      </c>
      <c r="G225">
        <v>0.97535000000000005</v>
      </c>
      <c r="H225">
        <v>0.91513999999999995</v>
      </c>
      <c r="I225">
        <v>0.83299000000000001</v>
      </c>
      <c r="J225" s="5">
        <v>0.74395999999999995</v>
      </c>
    </row>
    <row r="226" spans="1:10">
      <c r="A226" s="13">
        <v>0.2195</v>
      </c>
      <c r="B226" s="5">
        <f>(EXP(GAMMALN(1/3))*(1-_xlfn.GAMMA.DIST((A226^3)/(3*datos!$B$2),1/3,1,TRUE))-n10_estac_q_cuad!$F$1)/(n10_estac_q_cuad!$F$2-n10_estac_q_cuad!$F$1)</f>
        <v>0.73706844295393725</v>
      </c>
      <c r="E226">
        <v>220</v>
      </c>
      <c r="F226" s="1">
        <v>1</v>
      </c>
      <c r="G226">
        <v>0.97492999999999996</v>
      </c>
      <c r="H226">
        <v>0.91434000000000004</v>
      </c>
      <c r="I226">
        <v>0.83199000000000001</v>
      </c>
      <c r="J226" s="5">
        <v>0.74278999999999995</v>
      </c>
    </row>
    <row r="227" spans="1:10">
      <c r="A227" s="13">
        <v>0.2205</v>
      </c>
      <c r="B227" s="5">
        <f>(EXP(GAMMALN(1/3))*(1-_xlfn.GAMMA.DIST((A227^3)/(3*datos!$B$2),1/3,1,TRUE))-n10_estac_q_cuad!$F$1)/(n10_estac_q_cuad!$F$2-n10_estac_q_cuad!$F$1)</f>
        <v>0.73587854414060572</v>
      </c>
      <c r="E227">
        <v>221</v>
      </c>
      <c r="F227" s="1">
        <v>1</v>
      </c>
      <c r="G227">
        <v>0.97450999999999999</v>
      </c>
      <c r="H227">
        <v>0.91354000000000002</v>
      </c>
      <c r="I227">
        <v>0.83099999999999996</v>
      </c>
      <c r="J227" s="5">
        <v>0.74161999999999995</v>
      </c>
    </row>
    <row r="228" spans="1:10">
      <c r="A228" s="13">
        <v>0.2215</v>
      </c>
      <c r="B228" s="5">
        <f>(EXP(GAMMALN(1/3))*(1-_xlfn.GAMMA.DIST((A228^3)/(3*datos!$B$2),1/3,1,TRUE))-n10_estac_q_cuad!$F$1)/(n10_estac_q_cuad!$F$2-n10_estac_q_cuad!$F$1)</f>
        <v>0.73468878995191134</v>
      </c>
      <c r="E228">
        <v>222</v>
      </c>
      <c r="F228" s="1">
        <v>1</v>
      </c>
      <c r="G228">
        <v>0.97409000000000001</v>
      </c>
      <c r="H228">
        <v>0.91273000000000004</v>
      </c>
      <c r="I228">
        <v>0.83</v>
      </c>
      <c r="J228" s="5">
        <v>0.74045000000000005</v>
      </c>
    </row>
    <row r="229" spans="1:10">
      <c r="A229" s="13">
        <v>0.2225</v>
      </c>
      <c r="B229" s="5">
        <f>(EXP(GAMMALN(1/3))*(1-_xlfn.GAMMA.DIST((A229^3)/(3*datos!$B$2),1/3,1,TRUE))-n10_estac_q_cuad!$F$1)/(n10_estac_q_cuad!$F$2-n10_estac_q_cuad!$F$1)</f>
        <v>0.73349918168479356</v>
      </c>
      <c r="E229">
        <v>223</v>
      </c>
      <c r="F229" s="1">
        <v>1</v>
      </c>
      <c r="G229">
        <v>0.97365999999999997</v>
      </c>
      <c r="H229">
        <v>0.91191999999999995</v>
      </c>
      <c r="I229">
        <v>0.82899999999999996</v>
      </c>
      <c r="J229" s="5">
        <v>0.73928000000000005</v>
      </c>
    </row>
    <row r="230" spans="1:10">
      <c r="A230" s="13">
        <v>0.2235</v>
      </c>
      <c r="B230" s="5">
        <f>(EXP(GAMMALN(1/3))*(1-_xlfn.GAMMA.DIST((A230^3)/(3*datos!$B$2),1/3,1,TRUE))-n10_estac_q_cuad!$F$1)/(n10_estac_q_cuad!$F$2-n10_estac_q_cuad!$F$1)</f>
        <v>0.73230972064165767</v>
      </c>
      <c r="E230">
        <v>224</v>
      </c>
      <c r="F230" s="1">
        <v>1</v>
      </c>
      <c r="G230">
        <v>0.97321999999999997</v>
      </c>
      <c r="H230">
        <v>0.91110000000000002</v>
      </c>
      <c r="I230">
        <v>0.82799</v>
      </c>
      <c r="J230" s="5">
        <v>0.73811000000000004</v>
      </c>
    </row>
    <row r="231" spans="1:10">
      <c r="A231" s="13">
        <v>0.22450000000000001</v>
      </c>
      <c r="B231" s="5">
        <f>(EXP(GAMMALN(1/3))*(1-_xlfn.GAMMA.DIST((A231^3)/(3*datos!$B$2),1/3,1,TRUE))-n10_estac_q_cuad!$F$1)/(n10_estac_q_cuad!$F$2-n10_estac_q_cuad!$F$1)</f>
        <v>0.73112040813036738</v>
      </c>
      <c r="E231">
        <v>225</v>
      </c>
      <c r="F231" s="1">
        <v>1</v>
      </c>
      <c r="G231">
        <v>0.97277000000000002</v>
      </c>
      <c r="H231">
        <v>0.91027999999999998</v>
      </c>
      <c r="I231">
        <v>0.82698000000000005</v>
      </c>
      <c r="J231" s="5">
        <v>0.73694000000000004</v>
      </c>
    </row>
    <row r="232" spans="1:10">
      <c r="A232" s="13">
        <v>0.22550000000000001</v>
      </c>
      <c r="B232" s="5">
        <f>(EXP(GAMMALN(1/3))*(1-_xlfn.GAMMA.DIST((A232^3)/(3*datos!$B$2),1/3,1,TRUE))-n10_estac_q_cuad!$F$1)/(n10_estac_q_cuad!$F$2-n10_estac_q_cuad!$F$1)</f>
        <v>0.72993124546423771</v>
      </c>
      <c r="E232">
        <v>226</v>
      </c>
      <c r="F232" s="1">
        <v>1</v>
      </c>
      <c r="G232">
        <v>0.97231999999999996</v>
      </c>
      <c r="H232">
        <v>0.90944999999999998</v>
      </c>
      <c r="I232">
        <v>0.82596999999999998</v>
      </c>
      <c r="J232" s="5">
        <v>0.73577000000000004</v>
      </c>
    </row>
    <row r="233" spans="1:10">
      <c r="A233" s="13">
        <v>0.22650000000000001</v>
      </c>
      <c r="B233" s="5">
        <f>(EXP(GAMMALN(1/3))*(1-_xlfn.GAMMA.DIST((A233^3)/(3*datos!$B$2),1/3,1,TRUE))-n10_estac_q_cuad!$F$1)/(n10_estac_q_cuad!$F$2-n10_estac_q_cuad!$F$1)</f>
        <v>0.72874223396202809</v>
      </c>
      <c r="E233">
        <v>227</v>
      </c>
      <c r="F233" s="1">
        <v>1</v>
      </c>
      <c r="G233">
        <v>0.97187000000000001</v>
      </c>
      <c r="H233">
        <v>0.90861000000000003</v>
      </c>
      <c r="I233">
        <v>0.82496000000000003</v>
      </c>
      <c r="J233" s="5">
        <v>0.73460000000000003</v>
      </c>
    </row>
    <row r="234" spans="1:10">
      <c r="A234" s="13">
        <v>0.22750000000000001</v>
      </c>
      <c r="B234" s="5">
        <f>(EXP(GAMMALN(1/3))*(1-_xlfn.GAMMA.DIST((A234^3)/(3*datos!$B$2),1/3,1,TRUE))-n10_estac_q_cuad!$F$1)/(n10_estac_q_cuad!$F$2-n10_estac_q_cuad!$F$1)</f>
        <v>0.72755337494793371</v>
      </c>
      <c r="E234">
        <v>228</v>
      </c>
      <c r="F234" s="1">
        <v>1</v>
      </c>
      <c r="G234">
        <v>0.97140000000000004</v>
      </c>
      <c r="H234">
        <v>0.90776999999999997</v>
      </c>
      <c r="I234">
        <v>0.82394000000000001</v>
      </c>
      <c r="J234" s="5">
        <v>0.73343000000000003</v>
      </c>
    </row>
    <row r="235" spans="1:10">
      <c r="A235" s="13">
        <v>0.22850000000000001</v>
      </c>
      <c r="B235" s="5">
        <f>(EXP(GAMMALN(1/3))*(1-_xlfn.GAMMA.DIST((A235^3)/(3*datos!$B$2),1/3,1,TRUE))-n10_estac_q_cuad!$F$1)/(n10_estac_q_cuad!$F$2-n10_estac_q_cuad!$F$1)</f>
        <v>0.7263646697515791</v>
      </c>
      <c r="E235">
        <v>229</v>
      </c>
      <c r="F235" s="1">
        <v>1</v>
      </c>
      <c r="G235">
        <v>0.97092999999999996</v>
      </c>
      <c r="H235">
        <v>0.90693000000000001</v>
      </c>
      <c r="I235">
        <v>0.82291999999999998</v>
      </c>
      <c r="J235" s="5">
        <v>0.73226999999999998</v>
      </c>
    </row>
    <row r="236" spans="1:10">
      <c r="A236" s="13">
        <v>0.22950000000000001</v>
      </c>
      <c r="B236" s="5">
        <f>(EXP(GAMMALN(1/3))*(1-_xlfn.GAMMA.DIST((A236^3)/(3*datos!$B$2),1/3,1,TRUE))-n10_estac_q_cuad!$F$1)/(n10_estac_q_cuad!$F$2-n10_estac_q_cuad!$F$1)</f>
        <v>0.72517611970801166</v>
      </c>
      <c r="E236">
        <v>230</v>
      </c>
      <c r="F236" s="1">
        <v>1</v>
      </c>
      <c r="G236">
        <v>0.97045999999999999</v>
      </c>
      <c r="H236">
        <v>0.90607000000000004</v>
      </c>
      <c r="I236">
        <v>0.82189999999999996</v>
      </c>
      <c r="J236" s="5">
        <v>0.73109999999999997</v>
      </c>
    </row>
    <row r="237" spans="1:10">
      <c r="A237" s="13">
        <v>0.23050000000000001</v>
      </c>
      <c r="B237" s="5">
        <f>(EXP(GAMMALN(1/3))*(1-_xlfn.GAMMA.DIST((A237^3)/(3*datos!$B$2),1/3,1,TRUE))-n10_estac_q_cuad!$F$1)/(n10_estac_q_cuad!$F$2-n10_estac_q_cuad!$F$1)</f>
        <v>0.72398772615769036</v>
      </c>
      <c r="E237">
        <v>231</v>
      </c>
      <c r="F237" s="1">
        <v>1</v>
      </c>
      <c r="G237">
        <v>0.96997999999999995</v>
      </c>
      <c r="H237">
        <v>0.90522000000000002</v>
      </c>
      <c r="I237">
        <v>0.82088000000000005</v>
      </c>
      <c r="J237" s="5">
        <v>0.72992999999999997</v>
      </c>
    </row>
    <row r="238" spans="1:10">
      <c r="A238" s="13">
        <v>0.23150000000000001</v>
      </c>
      <c r="B238" s="5">
        <f>(EXP(GAMMALN(1/3))*(1-_xlfn.GAMMA.DIST((A238^3)/(3*datos!$B$2),1/3,1,TRUE))-n10_estac_q_cuad!$F$1)/(n10_estac_q_cuad!$F$2-n10_estac_q_cuad!$F$1)</f>
        <v>0.7227994904464824</v>
      </c>
      <c r="E238">
        <v>232</v>
      </c>
      <c r="F238" s="1">
        <v>1</v>
      </c>
      <c r="G238">
        <v>0.96948999999999996</v>
      </c>
      <c r="H238">
        <v>0.90434999999999999</v>
      </c>
      <c r="I238">
        <v>0.81984999999999997</v>
      </c>
      <c r="J238" s="5">
        <v>0.72875999999999996</v>
      </c>
    </row>
    <row r="239" spans="1:10">
      <c r="A239" s="13">
        <v>0.23250000000000001</v>
      </c>
      <c r="B239" s="5">
        <f>(EXP(GAMMALN(1/3))*(1-_xlfn.GAMMA.DIST((A239^3)/(3*datos!$B$2),1/3,1,TRUE))-n10_estac_q_cuad!$F$1)/(n10_estac_q_cuad!$F$2-n10_estac_q_cuad!$F$1)</f>
        <v>0.72161141392565264</v>
      </c>
      <c r="E239">
        <v>233</v>
      </c>
      <c r="F239" s="1">
        <v>1</v>
      </c>
      <c r="G239">
        <v>0.96899000000000002</v>
      </c>
      <c r="H239">
        <v>0.90347999999999995</v>
      </c>
      <c r="I239">
        <v>0.81881999999999999</v>
      </c>
      <c r="J239" s="5">
        <v>0.72758999999999996</v>
      </c>
    </row>
    <row r="240" spans="1:10">
      <c r="A240" s="13">
        <v>0.23350000000000001</v>
      </c>
      <c r="B240" s="5">
        <f>(EXP(GAMMALN(1/3))*(1-_xlfn.GAMMA.DIST((A240^3)/(3*datos!$B$2),1/3,1,TRUE))-n10_estac_q_cuad!$F$1)/(n10_estac_q_cuad!$F$2-n10_estac_q_cuad!$F$1)</f>
        <v>0.72042349795185789</v>
      </c>
      <c r="E240">
        <v>234</v>
      </c>
      <c r="F240" s="1">
        <v>1</v>
      </c>
      <c r="G240">
        <v>0.96848999999999996</v>
      </c>
      <c r="H240">
        <v>0.90261000000000002</v>
      </c>
      <c r="I240">
        <v>0.81779000000000002</v>
      </c>
      <c r="J240" s="5">
        <v>0.72641999999999995</v>
      </c>
    </row>
    <row r="241" spans="1:10">
      <c r="A241" s="13">
        <v>0.23449999999999999</v>
      </c>
      <c r="B241" s="5">
        <f>(EXP(GAMMALN(1/3))*(1-_xlfn.GAMMA.DIST((A241^3)/(3*datos!$B$2),1/3,1,TRUE))-n10_estac_q_cuad!$F$1)/(n10_estac_q_cuad!$F$2-n10_estac_q_cuad!$F$1)</f>
        <v>0.71923574388713674</v>
      </c>
      <c r="E241">
        <v>235</v>
      </c>
      <c r="F241" s="1">
        <v>1</v>
      </c>
      <c r="G241">
        <v>0.96797999999999995</v>
      </c>
      <c r="H241">
        <v>0.90173000000000003</v>
      </c>
      <c r="I241">
        <v>0.81674999999999998</v>
      </c>
      <c r="J241" s="5">
        <v>0.72526000000000002</v>
      </c>
    </row>
    <row r="242" spans="1:10">
      <c r="A242" s="13">
        <v>0.23549999999999999</v>
      </c>
      <c r="B242" s="5">
        <f>(EXP(GAMMALN(1/3))*(1-_xlfn.GAMMA.DIST((A242^3)/(3*datos!$B$2),1/3,1,TRUE))-n10_estac_q_cuad!$F$1)/(n10_estac_q_cuad!$F$2-n10_estac_q_cuad!$F$1)</f>
        <v>0.71804815309890324</v>
      </c>
      <c r="E242">
        <v>236</v>
      </c>
      <c r="F242" s="1">
        <v>1</v>
      </c>
      <c r="G242">
        <v>0.96747000000000005</v>
      </c>
      <c r="H242">
        <v>0.90083999999999997</v>
      </c>
      <c r="I242">
        <v>0.81572</v>
      </c>
      <c r="J242" s="5">
        <v>0.72409000000000001</v>
      </c>
    </row>
    <row r="243" spans="1:10">
      <c r="A243" s="13">
        <v>0.23649999999999999</v>
      </c>
      <c r="B243" s="5">
        <f>(EXP(GAMMALN(1/3))*(1-_xlfn.GAMMA.DIST((A243^3)/(3*datos!$B$2),1/3,1,TRUE))-n10_estac_q_cuad!$F$1)/(n10_estac_q_cuad!$F$2-n10_estac_q_cuad!$F$1)</f>
        <v>0.71686072695993897</v>
      </c>
      <c r="E243">
        <v>237</v>
      </c>
      <c r="F243" s="1">
        <v>1</v>
      </c>
      <c r="G243">
        <v>0.96694999999999998</v>
      </c>
      <c r="H243">
        <v>0.89995000000000003</v>
      </c>
      <c r="I243">
        <v>0.81467999999999996</v>
      </c>
      <c r="J243" s="5">
        <v>0.72292000000000001</v>
      </c>
    </row>
    <row r="244" spans="1:10">
      <c r="A244" s="13">
        <v>0.23749999999999999</v>
      </c>
      <c r="B244" s="5">
        <f>(EXP(GAMMALN(1/3))*(1-_xlfn.GAMMA.DIST((A244^3)/(3*datos!$B$2),1/3,1,TRUE))-n10_estac_q_cuad!$F$1)/(n10_estac_q_cuad!$F$2-n10_estac_q_cuad!$F$1)</f>
        <v>0.71567346684838384</v>
      </c>
      <c r="E244">
        <v>238</v>
      </c>
      <c r="F244" s="1">
        <v>1</v>
      </c>
      <c r="G244">
        <v>0.96641999999999995</v>
      </c>
      <c r="H244">
        <v>0.89905000000000002</v>
      </c>
      <c r="I244">
        <v>0.81362999999999996</v>
      </c>
      <c r="J244" s="5">
        <v>0.72175</v>
      </c>
    </row>
    <row r="245" spans="1:10">
      <c r="A245" s="13">
        <v>0.23849999999999999</v>
      </c>
      <c r="B245" s="5">
        <f>(EXP(GAMMALN(1/3))*(1-_xlfn.GAMMA.DIST((A245^3)/(3*datos!$B$2),1/3,1,TRUE))-n10_estac_q_cuad!$F$1)/(n10_estac_q_cuad!$F$2-n10_estac_q_cuad!$F$1)</f>
        <v>0.71448637414772942</v>
      </c>
      <c r="E245">
        <v>239</v>
      </c>
      <c r="F245" s="1">
        <v>1</v>
      </c>
      <c r="G245">
        <v>0.96587999999999996</v>
      </c>
      <c r="H245">
        <v>0.89815</v>
      </c>
      <c r="I245">
        <v>0.81259000000000003</v>
      </c>
      <c r="J245" s="5">
        <v>0.72058999999999995</v>
      </c>
    </row>
    <row r="246" spans="1:10">
      <c r="A246" s="13">
        <v>0.23949999999999999</v>
      </c>
      <c r="B246" s="5">
        <f>(EXP(GAMMALN(1/3))*(1-_xlfn.GAMMA.DIST((A246^3)/(3*datos!$B$2),1/3,1,TRUE))-n10_estac_q_cuad!$F$1)/(n10_estac_q_cuad!$F$2-n10_estac_q_cuad!$F$1)</f>
        <v>0.71329945024681007</v>
      </c>
      <c r="E246">
        <v>240</v>
      </c>
      <c r="F246" s="1">
        <v>1</v>
      </c>
      <c r="G246">
        <v>0.96533999999999998</v>
      </c>
      <c r="H246">
        <v>0.89724000000000004</v>
      </c>
      <c r="I246">
        <v>0.81154000000000004</v>
      </c>
      <c r="J246" s="5">
        <v>0.71941999999999995</v>
      </c>
    </row>
    <row r="247" spans="1:10">
      <c r="A247" s="13">
        <v>0.24049999999999999</v>
      </c>
      <c r="B247" s="5">
        <f>(EXP(GAMMALN(1/3))*(1-_xlfn.GAMMA.DIST((A247^3)/(3*datos!$B$2),1/3,1,TRUE))-n10_estac_q_cuad!$F$1)/(n10_estac_q_cuad!$F$2-n10_estac_q_cuad!$F$1)</f>
        <v>0.71211269653979381</v>
      </c>
      <c r="E247">
        <v>241</v>
      </c>
      <c r="F247" s="1">
        <v>1</v>
      </c>
      <c r="G247">
        <v>0.96479000000000004</v>
      </c>
      <c r="H247">
        <v>0.89632000000000001</v>
      </c>
      <c r="I247">
        <v>0.81047999999999998</v>
      </c>
      <c r="J247" s="5">
        <v>0.71825000000000006</v>
      </c>
    </row>
    <row r="248" spans="1:10">
      <c r="A248" s="13">
        <v>0.24149999999999999</v>
      </c>
      <c r="B248" s="5">
        <f>(EXP(GAMMALN(1/3))*(1-_xlfn.GAMMA.DIST((A248^3)/(3*datos!$B$2),1/3,1,TRUE))-n10_estac_q_cuad!$F$1)/(n10_estac_q_cuad!$F$2-n10_estac_q_cuad!$F$1)</f>
        <v>0.71092611442617637</v>
      </c>
      <c r="E248">
        <v>242</v>
      </c>
      <c r="F248" s="1">
        <v>1</v>
      </c>
      <c r="G248">
        <v>0.96423000000000003</v>
      </c>
      <c r="H248">
        <v>0.89539999999999997</v>
      </c>
      <c r="I248">
        <v>0.80942999999999998</v>
      </c>
      <c r="J248" s="5">
        <v>0.71708000000000005</v>
      </c>
    </row>
    <row r="249" spans="1:10">
      <c r="A249" s="13">
        <v>0.24249999999999999</v>
      </c>
      <c r="B249" s="5">
        <f>(EXP(GAMMALN(1/3))*(1-_xlfn.GAMMA.DIST((A249^3)/(3*datos!$B$2),1/3,1,TRUE))-n10_estac_q_cuad!$F$1)/(n10_estac_q_cuad!$F$2-n10_estac_q_cuad!$F$1)</f>
        <v>0.70973970531077024</v>
      </c>
      <c r="E249">
        <v>243</v>
      </c>
      <c r="F249" s="1">
        <v>1</v>
      </c>
      <c r="G249">
        <v>0.96367000000000003</v>
      </c>
      <c r="H249">
        <v>0.89446999999999999</v>
      </c>
      <c r="I249">
        <v>0.80837000000000003</v>
      </c>
      <c r="J249" s="5">
        <v>0.71592</v>
      </c>
    </row>
    <row r="250" spans="1:10">
      <c r="A250" s="13">
        <v>0.24349999999999999</v>
      </c>
      <c r="B250" s="5">
        <f>(EXP(GAMMALN(1/3))*(1-_xlfn.GAMMA.DIST((A250^3)/(3*datos!$B$2),1/3,1,TRUE))-n10_estac_q_cuad!$F$1)/(n10_estac_q_cuad!$F$2-n10_estac_q_cuad!$F$1)</f>
        <v>0.70855347060369744</v>
      </c>
      <c r="E250">
        <v>244</v>
      </c>
      <c r="F250" s="1">
        <v>1</v>
      </c>
      <c r="G250">
        <v>0.96309</v>
      </c>
      <c r="H250">
        <v>0.89354</v>
      </c>
      <c r="I250">
        <v>0.80730999999999997</v>
      </c>
      <c r="J250" s="5">
        <v>0.71475</v>
      </c>
    </row>
    <row r="251" spans="1:10">
      <c r="A251" s="13">
        <v>0.2445</v>
      </c>
      <c r="B251" s="5">
        <f>(EXP(GAMMALN(1/3))*(1-_xlfn.GAMMA.DIST((A251^3)/(3*datos!$B$2),1/3,1,TRUE))-n10_estac_q_cuad!$F$1)/(n10_estac_q_cuad!$F$2-n10_estac_q_cuad!$F$1)</f>
        <v>0.70736741172038176</v>
      </c>
      <c r="E251">
        <v>245</v>
      </c>
      <c r="F251" s="1">
        <v>1</v>
      </c>
      <c r="G251">
        <v>0.96250999999999998</v>
      </c>
      <c r="H251">
        <v>0.89259999999999995</v>
      </c>
      <c r="I251">
        <v>0.80625000000000002</v>
      </c>
      <c r="J251" s="5">
        <v>0.71357999999999999</v>
      </c>
    </row>
    <row r="252" spans="1:10">
      <c r="A252" s="13">
        <v>0.2455</v>
      </c>
      <c r="B252" s="5">
        <f>(EXP(GAMMALN(1/3))*(1-_xlfn.GAMMA.DIST((A252^3)/(3*datos!$B$2),1/3,1,TRUE))-n10_estac_q_cuad!$F$1)/(n10_estac_q_cuad!$F$2-n10_estac_q_cuad!$F$1)</f>
        <v>0.70618153008153861</v>
      </c>
      <c r="E252">
        <v>246</v>
      </c>
      <c r="F252" s="1">
        <v>1</v>
      </c>
      <c r="G252">
        <v>0.96192999999999995</v>
      </c>
      <c r="H252">
        <v>0.89165000000000005</v>
      </c>
      <c r="I252">
        <v>0.80518000000000001</v>
      </c>
      <c r="J252" s="5">
        <v>0.71240999999999999</v>
      </c>
    </row>
    <row r="253" spans="1:10">
      <c r="A253" s="13">
        <v>0.2465</v>
      </c>
      <c r="B253" s="5">
        <f>(EXP(GAMMALN(1/3))*(1-_xlfn.GAMMA.DIST((A253^3)/(3*datos!$B$2),1/3,1,TRUE))-n10_estac_q_cuad!$F$1)/(n10_estac_q_cuad!$F$2-n10_estac_q_cuad!$F$1)</f>
        <v>0.70499582711316733</v>
      </c>
      <c r="E253">
        <v>247</v>
      </c>
      <c r="F253" s="1">
        <v>1</v>
      </c>
      <c r="G253">
        <v>0.96133000000000002</v>
      </c>
      <c r="H253">
        <v>0.89070000000000005</v>
      </c>
      <c r="I253">
        <v>0.80410999999999999</v>
      </c>
      <c r="J253" s="5">
        <v>0.71125000000000005</v>
      </c>
    </row>
    <row r="254" spans="1:10">
      <c r="A254" s="13">
        <v>0.2475</v>
      </c>
      <c r="B254" s="5">
        <f>(EXP(GAMMALN(1/3))*(1-_xlfn.GAMMA.DIST((A254^3)/(3*datos!$B$2),1/3,1,TRUE))-n10_estac_q_cuad!$F$1)/(n10_estac_q_cuad!$F$2-n10_estac_q_cuad!$F$1)</f>
        <v>0.70381030424654223</v>
      </c>
      <c r="E254">
        <v>248</v>
      </c>
      <c r="F254" s="1">
        <v>1</v>
      </c>
      <c r="G254">
        <v>0.96072999999999997</v>
      </c>
      <c r="H254">
        <v>0.88975000000000004</v>
      </c>
      <c r="I254">
        <v>0.80303999999999998</v>
      </c>
      <c r="J254" s="5">
        <v>0.71008000000000004</v>
      </c>
    </row>
    <row r="255" spans="1:10">
      <c r="A255" s="13">
        <v>0.2485</v>
      </c>
      <c r="B255" s="5">
        <f>(EXP(GAMMALN(1/3))*(1-_xlfn.GAMMA.DIST((A255^3)/(3*datos!$B$2),1/3,1,TRUE))-n10_estac_q_cuad!$F$1)/(n10_estac_q_cuad!$F$2-n10_estac_q_cuad!$F$1)</f>
        <v>0.70262496291820431</v>
      </c>
      <c r="E255">
        <v>249</v>
      </c>
      <c r="F255" s="1">
        <v>1</v>
      </c>
      <c r="G255">
        <v>0.96011999999999997</v>
      </c>
      <c r="H255">
        <v>0.88878000000000001</v>
      </c>
      <c r="I255">
        <v>0.80196999999999996</v>
      </c>
      <c r="J255" s="5">
        <v>0.70891000000000004</v>
      </c>
    </row>
    <row r="256" spans="1:10">
      <c r="A256" s="13">
        <v>0.2495</v>
      </c>
      <c r="B256" s="5">
        <f>(EXP(GAMMALN(1/3))*(1-_xlfn.GAMMA.DIST((A256^3)/(3*datos!$B$2),1/3,1,TRUE))-n10_estac_q_cuad!$F$1)/(n10_estac_q_cuad!$F$2-n10_estac_q_cuad!$F$1)</f>
        <v>0.70143980456995203</v>
      </c>
      <c r="E256">
        <v>250</v>
      </c>
      <c r="F256" s="1">
        <v>1</v>
      </c>
      <c r="G256">
        <v>0.95950999999999997</v>
      </c>
      <c r="H256">
        <v>0.88780999999999999</v>
      </c>
      <c r="I256">
        <v>0.80088999999999999</v>
      </c>
      <c r="J256" s="5">
        <v>0.70774999999999999</v>
      </c>
    </row>
    <row r="257" spans="1:10">
      <c r="A257" s="13">
        <v>0.2505</v>
      </c>
      <c r="B257" s="5">
        <f>(EXP(GAMMALN(1/3))*(1-_xlfn.GAMMA.DIST((A257^3)/(3*datos!$B$2),1/3,1,TRUE))-n10_estac_q_cuad!$F$1)/(n10_estac_q_cuad!$F$2-n10_estac_q_cuad!$F$1)</f>
        <v>0.70025483064883154</v>
      </c>
      <c r="E257">
        <v>251</v>
      </c>
      <c r="F257" s="1">
        <v>1</v>
      </c>
      <c r="G257">
        <v>0.95887999999999995</v>
      </c>
      <c r="H257">
        <v>0.88683999999999996</v>
      </c>
      <c r="I257">
        <v>0.79981000000000002</v>
      </c>
      <c r="J257" s="5">
        <v>0.70657999999999999</v>
      </c>
    </row>
    <row r="258" spans="1:10">
      <c r="A258" s="13">
        <v>0.2515</v>
      </c>
      <c r="B258" s="5">
        <f>(EXP(GAMMALN(1/3))*(1-_xlfn.GAMMA.DIST((A258^3)/(3*datos!$B$2),1/3,1,TRUE))-n10_estac_q_cuad!$F$1)/(n10_estac_q_cuad!$F$2-n10_estac_q_cuad!$F$1)</f>
        <v>0.69907004260712968</v>
      </c>
      <c r="E258">
        <v>252</v>
      </c>
      <c r="F258" s="1">
        <v>1</v>
      </c>
      <c r="G258">
        <v>0.95825000000000005</v>
      </c>
      <c r="H258">
        <v>0.88585999999999998</v>
      </c>
      <c r="I258">
        <v>0.79873000000000005</v>
      </c>
      <c r="J258" s="5">
        <v>0.70542000000000005</v>
      </c>
    </row>
    <row r="259" spans="1:10">
      <c r="A259" s="13">
        <v>0.2525</v>
      </c>
      <c r="B259" s="5">
        <f>(EXP(GAMMALN(1/3))*(1-_xlfn.GAMMA.DIST((A259^3)/(3*datos!$B$2),1/3,1,TRUE))-n10_estac_q_cuad!$F$1)/(n10_estac_q_cuad!$F$2-n10_estac_q_cuad!$F$1)</f>
        <v>0.69788544190236323</v>
      </c>
      <c r="E259">
        <v>253</v>
      </c>
      <c r="F259" s="1">
        <v>1</v>
      </c>
      <c r="G259">
        <v>0.95760999999999996</v>
      </c>
      <c r="H259">
        <v>0.88487000000000005</v>
      </c>
      <c r="I259">
        <v>0.79764000000000002</v>
      </c>
      <c r="J259" s="5">
        <v>0.70425000000000004</v>
      </c>
    </row>
    <row r="260" spans="1:10">
      <c r="A260" s="13">
        <v>0.2535</v>
      </c>
      <c r="B260" s="5">
        <f>(EXP(GAMMALN(1/3))*(1-_xlfn.GAMMA.DIST((A260^3)/(3*datos!$B$2),1/3,1,TRUE))-n10_estac_q_cuad!$F$1)/(n10_estac_q_cuad!$F$2-n10_estac_q_cuad!$F$1)</f>
        <v>0.69670102999726979</v>
      </c>
      <c r="E260">
        <v>254</v>
      </c>
      <c r="F260" s="1">
        <v>1</v>
      </c>
      <c r="G260">
        <v>0.95696000000000003</v>
      </c>
      <c r="H260">
        <v>0.88388</v>
      </c>
      <c r="I260">
        <v>0.79656000000000005</v>
      </c>
      <c r="J260" s="5">
        <v>0.70308000000000004</v>
      </c>
    </row>
    <row r="261" spans="1:10">
      <c r="A261" s="13">
        <v>0.2545</v>
      </c>
      <c r="B261" s="5">
        <f>(EXP(GAMMALN(1/3))*(1-_xlfn.GAMMA.DIST((A261^3)/(3*datos!$B$2),1/3,1,TRUE))-n10_estac_q_cuad!$F$1)/(n10_estac_q_cuad!$F$2-n10_estac_q_cuad!$F$1)</f>
        <v>0.69551680835980112</v>
      </c>
      <c r="E261">
        <v>255</v>
      </c>
      <c r="F261" s="1">
        <v>1</v>
      </c>
      <c r="G261">
        <v>0.95630999999999999</v>
      </c>
      <c r="H261">
        <v>0.88288</v>
      </c>
      <c r="I261">
        <v>0.79547000000000001</v>
      </c>
      <c r="J261" s="5">
        <v>0.70191999999999999</v>
      </c>
    </row>
    <row r="262" spans="1:10">
      <c r="A262" s="13">
        <v>0.2555</v>
      </c>
      <c r="B262" s="5">
        <f>(EXP(GAMMALN(1/3))*(1-_xlfn.GAMMA.DIST((A262^3)/(3*datos!$B$2),1/3,1,TRUE))-n10_estac_q_cuad!$F$1)/(n10_estac_q_cuad!$F$2-n10_estac_q_cuad!$F$1)</f>
        <v>0.69433277846310926</v>
      </c>
      <c r="E262">
        <v>256</v>
      </c>
      <c r="F262" s="1">
        <v>1</v>
      </c>
      <c r="G262">
        <v>0.95564000000000004</v>
      </c>
      <c r="H262">
        <v>0.88187000000000004</v>
      </c>
      <c r="I262">
        <v>0.79437000000000002</v>
      </c>
      <c r="J262" s="5">
        <v>0.70074999999999998</v>
      </c>
    </row>
    <row r="263" spans="1:10">
      <c r="A263" s="13">
        <v>0.25650000000000001</v>
      </c>
      <c r="B263" s="5">
        <f>(EXP(GAMMALN(1/3))*(1-_xlfn.GAMMA.DIST((A263^3)/(3*datos!$B$2),1/3,1,TRUE))-n10_estac_q_cuad!$F$1)/(n10_estac_q_cuad!$F$2-n10_estac_q_cuad!$F$1)</f>
        <v>0.69314894178554265</v>
      </c>
      <c r="E263">
        <v>257</v>
      </c>
      <c r="F263" s="1">
        <v>1</v>
      </c>
      <c r="G263">
        <v>0.95496999999999999</v>
      </c>
      <c r="H263">
        <v>0.88085999999999998</v>
      </c>
      <c r="I263">
        <v>0.79327999999999999</v>
      </c>
      <c r="J263" s="5">
        <v>0.69959000000000005</v>
      </c>
    </row>
    <row r="264" spans="1:10">
      <c r="A264" s="13">
        <v>0.25750000000000001</v>
      </c>
      <c r="B264" s="5">
        <f>(EXP(GAMMALN(1/3))*(1-_xlfn.GAMMA.DIST((A264^3)/(3*datos!$B$2),1/3,1,TRUE))-n10_estac_q_cuad!$F$1)/(n10_estac_q_cuad!$F$2-n10_estac_q_cuad!$F$1)</f>
        <v>0.69196529981063226</v>
      </c>
      <c r="E264">
        <v>258</v>
      </c>
      <c r="F264" s="1">
        <v>1</v>
      </c>
      <c r="G264">
        <v>0.95428999999999997</v>
      </c>
      <c r="H264">
        <v>0.87985000000000002</v>
      </c>
      <c r="I264">
        <v>0.79218</v>
      </c>
      <c r="J264" s="5">
        <v>0.69842000000000004</v>
      </c>
    </row>
    <row r="265" spans="1:10">
      <c r="A265" s="13">
        <v>0.25850000000000001</v>
      </c>
      <c r="B265" s="5">
        <f>(EXP(GAMMALN(1/3))*(1-_xlfn.GAMMA.DIST((A265^3)/(3*datos!$B$2),1/3,1,TRUE))-n10_estac_q_cuad!$F$1)/(n10_estac_q_cuad!$F$2-n10_estac_q_cuad!$F$1)</f>
        <v>0.69078185402708392</v>
      </c>
      <c r="E265">
        <v>259</v>
      </c>
      <c r="F265" s="1">
        <v>1</v>
      </c>
      <c r="G265">
        <v>0.9536</v>
      </c>
      <c r="H265">
        <v>0.87882000000000005</v>
      </c>
      <c r="I265">
        <v>0.79107000000000005</v>
      </c>
      <c r="J265" s="5">
        <v>0.69725000000000004</v>
      </c>
    </row>
    <row r="266" spans="1:10">
      <c r="A266" s="13">
        <v>0.25950000000000001</v>
      </c>
      <c r="B266" s="5">
        <f>(EXP(GAMMALN(1/3))*(1-_xlfn.GAMMA.DIST((A266^3)/(3*datos!$B$2),1/3,1,TRUE))-n10_estac_q_cuad!$F$1)/(n10_estac_q_cuad!$F$2-n10_estac_q_cuad!$F$1)</f>
        <v>0.68959860592876998</v>
      </c>
      <c r="E266">
        <v>260</v>
      </c>
      <c r="F266" s="1">
        <v>1</v>
      </c>
      <c r="G266">
        <v>0.95289999999999997</v>
      </c>
      <c r="H266">
        <v>0.87778999999999996</v>
      </c>
      <c r="I266">
        <v>0.78996999999999995</v>
      </c>
      <c r="J266" s="5">
        <v>0.69608999999999999</v>
      </c>
    </row>
    <row r="267" spans="1:10">
      <c r="A267" s="13">
        <v>0.26050000000000001</v>
      </c>
      <c r="B267" s="5">
        <f>(EXP(GAMMALN(1/3))*(1-_xlfn.GAMMA.DIST((A267^3)/(3*datos!$B$2),1/3,1,TRUE))-n10_estac_q_cuad!$F$1)/(n10_estac_q_cuad!$F$2-n10_estac_q_cuad!$F$1)</f>
        <v>0.68841555701471746</v>
      </c>
      <c r="E267">
        <v>261</v>
      </c>
      <c r="F267" s="1">
        <v>1</v>
      </c>
      <c r="G267">
        <v>0.95220000000000005</v>
      </c>
      <c r="H267">
        <v>0.87675999999999998</v>
      </c>
      <c r="I267">
        <v>0.78886000000000001</v>
      </c>
      <c r="J267" s="5">
        <v>0.69491999999999998</v>
      </c>
    </row>
    <row r="268" spans="1:10">
      <c r="A268" s="13">
        <v>0.26150000000000001</v>
      </c>
      <c r="B268" s="5">
        <f>(EXP(GAMMALN(1/3))*(1-_xlfn.GAMMA.DIST((A268^3)/(3*datos!$B$2),1/3,1,TRUE))-n10_estac_q_cuad!$F$1)/(n10_estac_q_cuad!$F$2-n10_estac_q_cuad!$F$1)</f>
        <v>0.68723270878909981</v>
      </c>
      <c r="E268">
        <v>262</v>
      </c>
      <c r="F268" s="1">
        <v>1</v>
      </c>
      <c r="G268">
        <v>0.95147999999999999</v>
      </c>
      <c r="H268">
        <v>0.87572000000000005</v>
      </c>
      <c r="I268">
        <v>0.78774999999999995</v>
      </c>
      <c r="J268" s="5">
        <v>0.69376000000000004</v>
      </c>
    </row>
    <row r="269" spans="1:10">
      <c r="A269" s="13">
        <v>0.26250000000000001</v>
      </c>
      <c r="B269" s="5">
        <f>(EXP(GAMMALN(1/3))*(1-_xlfn.GAMMA.DIST((A269^3)/(3*datos!$B$2),1/3,1,TRUE))-n10_estac_q_cuad!$F$1)/(n10_estac_q_cuad!$F$2-n10_estac_q_cuad!$F$1)</f>
        <v>0.68605006276122671</v>
      </c>
      <c r="E269">
        <v>263</v>
      </c>
      <c r="F269" s="1">
        <v>1</v>
      </c>
      <c r="G269">
        <v>0.95076000000000005</v>
      </c>
      <c r="H269">
        <v>0.87466999999999995</v>
      </c>
      <c r="I269">
        <v>0.78664000000000001</v>
      </c>
      <c r="J269" s="5">
        <v>0.69259000000000004</v>
      </c>
    </row>
    <row r="270" spans="1:10">
      <c r="A270" s="13">
        <v>0.26350000000000001</v>
      </c>
      <c r="B270" s="5">
        <f>(EXP(GAMMALN(1/3))*(1-_xlfn.GAMMA.DIST((A270^3)/(3*datos!$B$2),1/3,1,TRUE))-n10_estac_q_cuad!$F$1)/(n10_estac_q_cuad!$F$2-n10_estac_q_cuad!$F$1)</f>
        <v>0.6848676204455344</v>
      </c>
      <c r="E270">
        <v>264</v>
      </c>
      <c r="F270" s="1">
        <v>1</v>
      </c>
      <c r="G270">
        <v>0.95003000000000004</v>
      </c>
      <c r="H270">
        <v>0.87361999999999995</v>
      </c>
      <c r="I270">
        <v>0.78552</v>
      </c>
      <c r="J270" s="5">
        <v>0.69142999999999999</v>
      </c>
    </row>
    <row r="271" spans="1:10">
      <c r="A271" s="13">
        <v>0.26450000000000001</v>
      </c>
      <c r="B271" s="5">
        <f>(EXP(GAMMALN(1/3))*(1-_xlfn.GAMMA.DIST((A271^3)/(3*datos!$B$2),1/3,1,TRUE))-n10_estac_q_cuad!$F$1)/(n10_estac_q_cuad!$F$2-n10_estac_q_cuad!$F$1)</f>
        <v>0.68368538336157592</v>
      </c>
      <c r="E271">
        <v>265</v>
      </c>
      <c r="F271" s="1">
        <v>1</v>
      </c>
      <c r="G271">
        <v>0.94928999999999997</v>
      </c>
      <c r="H271">
        <v>0.87256</v>
      </c>
      <c r="I271">
        <v>0.78441000000000005</v>
      </c>
      <c r="J271" s="5">
        <v>0.69025999999999998</v>
      </c>
    </row>
    <row r="272" spans="1:10">
      <c r="A272" s="13">
        <v>0.26550000000000001</v>
      </c>
      <c r="B272" s="5">
        <f>(EXP(GAMMALN(1/3))*(1-_xlfn.GAMMA.DIST((A272^3)/(3*datos!$B$2),1/3,1,TRUE))-n10_estac_q_cuad!$F$1)/(n10_estac_q_cuad!$F$2-n10_estac_q_cuad!$F$1)</f>
        <v>0.68250335303401033</v>
      </c>
      <c r="E272">
        <v>266</v>
      </c>
      <c r="F272" s="1">
        <v>1</v>
      </c>
      <c r="G272">
        <v>0.94854000000000005</v>
      </c>
      <c r="H272">
        <v>0.87148999999999999</v>
      </c>
      <c r="I272">
        <v>0.78327999999999998</v>
      </c>
      <c r="J272" s="5">
        <v>0.68910000000000005</v>
      </c>
    </row>
    <row r="273" spans="1:10">
      <c r="A273" s="13">
        <v>0.26650000000000001</v>
      </c>
      <c r="B273" s="5">
        <f>(EXP(GAMMALN(1/3))*(1-_xlfn.GAMMA.DIST((A273^3)/(3*datos!$B$2),1/3,1,TRUE))-n10_estac_q_cuad!$F$1)/(n10_estac_q_cuad!$F$2-n10_estac_q_cuad!$F$1)</f>
        <v>0.6813215309925944</v>
      </c>
      <c r="E273">
        <v>267</v>
      </c>
      <c r="F273" s="1">
        <v>1</v>
      </c>
      <c r="G273">
        <v>0.94779000000000002</v>
      </c>
      <c r="H273">
        <v>0.87041999999999997</v>
      </c>
      <c r="I273">
        <v>0.78215999999999997</v>
      </c>
      <c r="J273" s="5">
        <v>0.68793000000000004</v>
      </c>
    </row>
    <row r="274" spans="1:10">
      <c r="A274" s="13">
        <v>0.26750000000000002</v>
      </c>
      <c r="B274" s="5">
        <f>(EXP(GAMMALN(1/3))*(1-_xlfn.GAMMA.DIST((A274^3)/(3*datos!$B$2),1/3,1,TRUE))-n10_estac_q_cuad!$F$1)/(n10_estac_q_cuad!$F$2-n10_estac_q_cuad!$F$1)</f>
        <v>0.6801399187721705</v>
      </c>
      <c r="E274">
        <v>268</v>
      </c>
      <c r="F274" s="1">
        <v>1</v>
      </c>
      <c r="G274">
        <v>0.94701999999999997</v>
      </c>
      <c r="H274">
        <v>0.86934</v>
      </c>
      <c r="I274">
        <v>0.78103</v>
      </c>
      <c r="J274" s="5">
        <v>0.68676999999999999</v>
      </c>
    </row>
    <row r="275" spans="1:10">
      <c r="A275" s="13">
        <v>0.26850000000000002</v>
      </c>
      <c r="B275" s="5">
        <f>(EXP(GAMMALN(1/3))*(1-_xlfn.GAMMA.DIST((A275^3)/(3*datos!$B$2),1/3,1,TRUE))-n10_estac_q_cuad!$F$1)/(n10_estac_q_cuad!$F$2-n10_estac_q_cuad!$F$1)</f>
        <v>0.6789585179126586</v>
      </c>
      <c r="E275">
        <v>269</v>
      </c>
      <c r="F275" s="1">
        <v>1</v>
      </c>
      <c r="G275">
        <v>0.94625000000000004</v>
      </c>
      <c r="H275">
        <v>0.86824999999999997</v>
      </c>
      <c r="I275">
        <v>0.77990000000000004</v>
      </c>
      <c r="J275" s="5">
        <v>0.68561000000000005</v>
      </c>
    </row>
    <row r="276" spans="1:10">
      <c r="A276" s="13">
        <v>0.26950000000000002</v>
      </c>
      <c r="B276" s="5">
        <f>(EXP(GAMMALN(1/3))*(1-_xlfn.GAMMA.DIST((A276^3)/(3*datos!$B$2),1/3,1,TRUE))-n10_estac_q_cuad!$F$1)/(n10_estac_q_cuad!$F$2-n10_estac_q_cuad!$F$1)</f>
        <v>0.6777773299590435</v>
      </c>
      <c r="E276">
        <v>270</v>
      </c>
      <c r="F276" s="1">
        <v>1</v>
      </c>
      <c r="G276">
        <v>0.94545999999999997</v>
      </c>
      <c r="H276">
        <v>0.86716000000000004</v>
      </c>
      <c r="I276">
        <v>0.77876999999999996</v>
      </c>
      <c r="J276" s="5">
        <v>0.68444000000000005</v>
      </c>
    </row>
    <row r="277" spans="1:10">
      <c r="A277" s="13">
        <v>0.27050000000000002</v>
      </c>
      <c r="B277" s="5">
        <f>(EXP(GAMMALN(1/3))*(1-_xlfn.GAMMA.DIST((A277^3)/(3*datos!$B$2),1/3,1,TRUE))-n10_estac_q_cuad!$F$1)/(n10_estac_q_cuad!$F$2-n10_estac_q_cuad!$F$1)</f>
        <v>0.67659635646136651</v>
      </c>
      <c r="E277">
        <v>271</v>
      </c>
      <c r="F277" s="1">
        <v>1</v>
      </c>
      <c r="G277">
        <v>0.94467000000000001</v>
      </c>
      <c r="H277">
        <v>0.86607000000000001</v>
      </c>
      <c r="I277">
        <v>0.77764</v>
      </c>
      <c r="J277" s="5">
        <v>0.68328</v>
      </c>
    </row>
    <row r="278" spans="1:10">
      <c r="A278" s="13">
        <v>0.27150000000000002</v>
      </c>
      <c r="B278" s="5">
        <f>(EXP(GAMMALN(1/3))*(1-_xlfn.GAMMA.DIST((A278^3)/(3*datos!$B$2),1/3,1,TRUE))-n10_estac_q_cuad!$F$1)/(n10_estac_q_cuad!$F$2-n10_estac_q_cuad!$F$1)</f>
        <v>0.67541559897471515</v>
      </c>
      <c r="E278">
        <v>272</v>
      </c>
      <c r="F278" s="1">
        <v>1</v>
      </c>
      <c r="G278">
        <v>0.94386999999999999</v>
      </c>
      <c r="H278">
        <v>0.86495999999999995</v>
      </c>
      <c r="I278">
        <v>0.77649999999999997</v>
      </c>
      <c r="J278" s="5">
        <v>0.68210999999999999</v>
      </c>
    </row>
    <row r="279" spans="1:10">
      <c r="A279" s="13">
        <v>0.27250000000000002</v>
      </c>
      <c r="B279" s="5">
        <f>(EXP(GAMMALN(1/3))*(1-_xlfn.GAMMA.DIST((A279^3)/(3*datos!$B$2),1/3,1,TRUE))-n10_estac_q_cuad!$F$1)/(n10_estac_q_cuad!$F$2-n10_estac_q_cuad!$F$1)</f>
        <v>0.67423505905921099</v>
      </c>
      <c r="E279">
        <v>273</v>
      </c>
      <c r="F279" s="1">
        <v>1</v>
      </c>
      <c r="G279">
        <v>0.94306000000000001</v>
      </c>
      <c r="H279">
        <v>0.86385000000000001</v>
      </c>
      <c r="I279">
        <v>0.77536000000000005</v>
      </c>
      <c r="J279" s="5">
        <v>0.68095000000000006</v>
      </c>
    </row>
    <row r="280" spans="1:10">
      <c r="A280" s="13">
        <v>0.27350000000000002</v>
      </c>
      <c r="B280" s="5">
        <f>(EXP(GAMMALN(1/3))*(1-_xlfn.GAMMA.DIST((A280^3)/(3*datos!$B$2),1/3,1,TRUE))-n10_estac_q_cuad!$F$1)/(n10_estac_q_cuad!$F$2-n10_estac_q_cuad!$F$1)</f>
        <v>0.67305473828000029</v>
      </c>
      <c r="E280">
        <v>274</v>
      </c>
      <c r="F280" s="1">
        <v>1</v>
      </c>
      <c r="G280">
        <v>0.94223999999999997</v>
      </c>
      <c r="H280">
        <v>0.86273999999999995</v>
      </c>
      <c r="I280">
        <v>0.77422000000000002</v>
      </c>
      <c r="J280" s="5">
        <v>0.67979000000000001</v>
      </c>
    </row>
    <row r="281" spans="1:10">
      <c r="A281" s="13">
        <v>0.27450000000000002</v>
      </c>
      <c r="B281" s="5">
        <f>(EXP(GAMMALN(1/3))*(1-_xlfn.GAMMA.DIST((A281^3)/(3*datos!$B$2),1/3,1,TRUE))-n10_estac_q_cuad!$F$1)/(n10_estac_q_cuad!$F$2-n10_estac_q_cuad!$F$1)</f>
        <v>0.67187463820724413</v>
      </c>
      <c r="E281">
        <v>275</v>
      </c>
      <c r="F281" s="1">
        <v>1</v>
      </c>
      <c r="G281">
        <v>0.94140999999999997</v>
      </c>
      <c r="H281">
        <v>0.86162000000000005</v>
      </c>
      <c r="I281">
        <v>0.77307000000000003</v>
      </c>
      <c r="J281" s="5">
        <v>0.67862</v>
      </c>
    </row>
    <row r="282" spans="1:10">
      <c r="A282" s="13">
        <v>0.27550000000000002</v>
      </c>
      <c r="B282" s="5">
        <f>(EXP(GAMMALN(1/3))*(1-_xlfn.GAMMA.DIST((A282^3)/(3*datos!$B$2),1/3,1,TRUE))-n10_estac_q_cuad!$F$1)/(n10_estac_q_cuad!$F$2-n10_estac_q_cuad!$F$1)</f>
        <v>0.67069476041610632</v>
      </c>
      <c r="E282">
        <v>276</v>
      </c>
      <c r="F282" s="1">
        <v>1</v>
      </c>
      <c r="G282">
        <v>0.94057000000000002</v>
      </c>
      <c r="H282">
        <v>0.86048999999999998</v>
      </c>
      <c r="I282">
        <v>0.77192000000000005</v>
      </c>
      <c r="J282" s="5">
        <v>0.67745999999999995</v>
      </c>
    </row>
    <row r="283" spans="1:10">
      <c r="A283" s="13">
        <v>0.27650000000000002</v>
      </c>
      <c r="B283" s="5">
        <f>(EXP(GAMMALN(1/3))*(1-_xlfn.GAMMA.DIST((A283^3)/(3*datos!$B$2),1/3,1,TRUE))-n10_estac_q_cuad!$F$1)/(n10_estac_q_cuad!$F$2-n10_estac_q_cuad!$F$1)</f>
        <v>0.66951510648674262</v>
      </c>
      <c r="E283">
        <v>277</v>
      </c>
      <c r="F283" s="1">
        <v>1</v>
      </c>
      <c r="G283">
        <v>0.93972</v>
      </c>
      <c r="H283">
        <v>0.85934999999999995</v>
      </c>
      <c r="I283">
        <v>0.77076999999999996</v>
      </c>
      <c r="J283" s="5">
        <v>0.67630000000000001</v>
      </c>
    </row>
    <row r="284" spans="1:10">
      <c r="A284" s="13">
        <v>0.27750000000000002</v>
      </c>
      <c r="B284" s="5">
        <f>(EXP(GAMMALN(1/3))*(1-_xlfn.GAMMA.DIST((A284^3)/(3*datos!$B$2),1/3,1,TRUE))-n10_estac_q_cuad!$F$1)/(n10_estac_q_cuad!$F$2-n10_estac_q_cuad!$F$1)</f>
        <v>0.66833567800429183</v>
      </c>
      <c r="E284">
        <v>278</v>
      </c>
      <c r="F284" s="1">
        <v>1</v>
      </c>
      <c r="G284">
        <v>0.93886000000000003</v>
      </c>
      <c r="H284">
        <v>0.85821000000000003</v>
      </c>
      <c r="I284">
        <v>0.76961999999999997</v>
      </c>
      <c r="J284" s="5">
        <v>0.67513000000000001</v>
      </c>
    </row>
    <row r="285" spans="1:10">
      <c r="A285" s="13">
        <v>0.27850000000000003</v>
      </c>
      <c r="B285" s="5">
        <f>(EXP(GAMMALN(1/3))*(1-_xlfn.GAMMA.DIST((A285^3)/(3*datos!$B$2),1/3,1,TRUE))-n10_estac_q_cuad!$F$1)/(n10_estac_q_cuad!$F$2-n10_estac_q_cuad!$F$1)</f>
        <v>0.66715647655886301</v>
      </c>
      <c r="E285">
        <v>279</v>
      </c>
      <c r="F285" s="1">
        <v>1</v>
      </c>
      <c r="G285">
        <v>0.93799999999999994</v>
      </c>
      <c r="H285">
        <v>0.85707</v>
      </c>
      <c r="I285">
        <v>0.76846000000000003</v>
      </c>
      <c r="J285" s="5">
        <v>0.67396999999999996</v>
      </c>
    </row>
    <row r="286" spans="1:10">
      <c r="A286" s="13">
        <v>0.27950000000000003</v>
      </c>
      <c r="B286" s="5">
        <f>(EXP(GAMMALN(1/3))*(1-_xlfn.GAMMA.DIST((A286^3)/(3*datos!$B$2),1/3,1,TRUE))-n10_estac_q_cuad!$F$1)/(n10_estac_q_cuad!$F$2-n10_estac_q_cuad!$F$1)</f>
        <v>0.66597750374552467</v>
      </c>
      <c r="E286">
        <v>280</v>
      </c>
      <c r="F286" s="1">
        <v>1</v>
      </c>
      <c r="G286">
        <v>0.93711999999999995</v>
      </c>
      <c r="H286">
        <v>0.85590999999999995</v>
      </c>
      <c r="I286">
        <v>0.76729999999999998</v>
      </c>
      <c r="J286" s="5">
        <v>0.67281000000000002</v>
      </c>
    </row>
    <row r="287" spans="1:10">
      <c r="A287" s="13">
        <v>0.28050000000000003</v>
      </c>
      <c r="B287" s="5">
        <f>(EXP(GAMMALN(1/3))*(1-_xlfn.GAMMA.DIST((A287^3)/(3*datos!$B$2),1/3,1,TRUE))-n10_estac_q_cuad!$F$1)/(n10_estac_q_cuad!$F$2-n10_estac_q_cuad!$F$1)</f>
        <v>0.66479876116429504</v>
      </c>
      <c r="E287">
        <v>281</v>
      </c>
      <c r="F287" s="1">
        <v>1</v>
      </c>
      <c r="G287">
        <v>0.93623000000000001</v>
      </c>
      <c r="H287">
        <v>0.85475000000000001</v>
      </c>
      <c r="I287">
        <v>0.76614000000000004</v>
      </c>
      <c r="J287" s="5">
        <v>0.67164000000000001</v>
      </c>
    </row>
    <row r="288" spans="1:10">
      <c r="A288" s="13">
        <v>0.28149999999999997</v>
      </c>
      <c r="B288" s="5">
        <f>(EXP(GAMMALN(1/3))*(1-_xlfn.GAMMA.DIST((A288^3)/(3*datos!$B$2),1/3,1,TRUE))-n10_estac_q_cuad!$F$1)/(n10_estac_q_cuad!$F$2-n10_estac_q_cuad!$F$1)</f>
        <v>0.66362025042012995</v>
      </c>
      <c r="E288">
        <v>282</v>
      </c>
      <c r="F288" s="1">
        <v>1</v>
      </c>
      <c r="G288">
        <v>0.93533999999999995</v>
      </c>
      <c r="H288">
        <v>0.85358999999999996</v>
      </c>
      <c r="I288">
        <v>0.76497000000000004</v>
      </c>
      <c r="J288" s="5">
        <v>0.67047999999999996</v>
      </c>
    </row>
    <row r="289" spans="1:10">
      <c r="A289" s="13">
        <v>0.28249999999999997</v>
      </c>
      <c r="B289" s="5">
        <f>(EXP(GAMMALN(1/3))*(1-_xlfn.GAMMA.DIST((A289^3)/(3*datos!$B$2),1/3,1,TRUE))-n10_estac_q_cuad!$F$1)/(n10_estac_q_cuad!$F$2-n10_estac_q_cuad!$F$1)</f>
        <v>0.66244197312291209</v>
      </c>
      <c r="E289">
        <v>283</v>
      </c>
      <c r="F289" s="1">
        <v>1</v>
      </c>
      <c r="G289">
        <v>0.93442999999999998</v>
      </c>
      <c r="H289">
        <v>0.85241999999999996</v>
      </c>
      <c r="I289">
        <v>0.76380000000000003</v>
      </c>
      <c r="J289" s="5">
        <v>0.66932000000000003</v>
      </c>
    </row>
    <row r="290" spans="1:10">
      <c r="A290" s="13">
        <v>0.28349999999999997</v>
      </c>
      <c r="B290" s="5">
        <f>(EXP(GAMMALN(1/3))*(1-_xlfn.GAMMA.DIST((A290^3)/(3*datos!$B$2),1/3,1,TRUE))-n10_estac_q_cuad!$F$1)/(n10_estac_q_cuad!$F$2-n10_estac_q_cuad!$F$1)</f>
        <v>0.66126393088743851</v>
      </c>
      <c r="E290">
        <v>284</v>
      </c>
      <c r="F290" s="1">
        <v>1</v>
      </c>
      <c r="G290">
        <v>0.93352000000000002</v>
      </c>
      <c r="H290">
        <v>0.85124</v>
      </c>
      <c r="I290">
        <v>0.76263000000000003</v>
      </c>
      <c r="J290" s="5">
        <v>0.66815999999999998</v>
      </c>
    </row>
    <row r="291" spans="1:10">
      <c r="A291" s="13">
        <v>0.28449999999999998</v>
      </c>
      <c r="B291" s="5">
        <f>(EXP(GAMMALN(1/3))*(1-_xlfn.GAMMA.DIST((A291^3)/(3*datos!$B$2),1/3,1,TRUE))-n10_estac_q_cuad!$F$1)/(n10_estac_q_cuad!$F$2-n10_estac_q_cuad!$F$1)</f>
        <v>0.66008612533341116</v>
      </c>
      <c r="E291">
        <v>285</v>
      </c>
      <c r="F291" s="1">
        <v>1</v>
      </c>
      <c r="G291">
        <v>0.93259000000000003</v>
      </c>
      <c r="H291">
        <v>0.85004999999999997</v>
      </c>
      <c r="I291">
        <v>0.76146000000000003</v>
      </c>
      <c r="J291" s="5">
        <v>0.66700000000000004</v>
      </c>
    </row>
    <row r="292" spans="1:10">
      <c r="A292" s="13">
        <v>0.28549999999999998</v>
      </c>
      <c r="B292" s="5">
        <f>(EXP(GAMMALN(1/3))*(1-_xlfn.GAMMA.DIST((A292^3)/(3*datos!$B$2),1/3,1,TRUE))-n10_estac_q_cuad!$F$1)/(n10_estac_q_cuad!$F$2-n10_estac_q_cuad!$F$1)</f>
        <v>0.6589085580854247</v>
      </c>
      <c r="E292">
        <v>286</v>
      </c>
      <c r="F292" s="1">
        <v>1</v>
      </c>
      <c r="G292">
        <v>0.93166000000000004</v>
      </c>
      <c r="H292">
        <v>0.84885999999999995</v>
      </c>
      <c r="I292">
        <v>0.76029000000000002</v>
      </c>
      <c r="J292" s="5">
        <v>0.66583000000000003</v>
      </c>
    </row>
    <row r="293" spans="1:10">
      <c r="A293" s="13">
        <v>0.28649999999999998</v>
      </c>
      <c r="B293" s="5">
        <f>(EXP(GAMMALN(1/3))*(1-_xlfn.GAMMA.DIST((A293^3)/(3*datos!$B$2),1/3,1,TRUE))-n10_estac_q_cuad!$F$1)/(n10_estac_q_cuad!$F$2-n10_estac_q_cuad!$F$1)</f>
        <v>0.65773123077295537</v>
      </c>
      <c r="E293">
        <v>287</v>
      </c>
      <c r="F293" s="1">
        <v>1</v>
      </c>
      <c r="G293">
        <v>0.93071000000000004</v>
      </c>
      <c r="H293">
        <v>0.84767000000000003</v>
      </c>
      <c r="I293">
        <v>0.75910999999999995</v>
      </c>
      <c r="J293" s="5">
        <v>0.66466999999999998</v>
      </c>
    </row>
    <row r="294" spans="1:10">
      <c r="A294" s="13">
        <v>0.28749999999999998</v>
      </c>
      <c r="B294" s="5">
        <f>(EXP(GAMMALN(1/3))*(1-_xlfn.GAMMA.DIST((A294^3)/(3*datos!$B$2),1/3,1,TRUE))-n10_estac_q_cuad!$F$1)/(n10_estac_q_cuad!$F$2-n10_estac_q_cuad!$F$1)</f>
        <v>0.65655414503034759</v>
      </c>
      <c r="E294">
        <v>288</v>
      </c>
      <c r="F294" s="1">
        <v>1</v>
      </c>
      <c r="G294">
        <v>0.92974999999999997</v>
      </c>
      <c r="H294">
        <v>0.84645999999999999</v>
      </c>
      <c r="I294">
        <v>0.75792999999999999</v>
      </c>
      <c r="J294" s="5">
        <v>0.66351000000000004</v>
      </c>
    </row>
    <row r="295" spans="1:10">
      <c r="A295" s="13">
        <v>0.28849999999999998</v>
      </c>
      <c r="B295" s="5">
        <f>(EXP(GAMMALN(1/3))*(1-_xlfn.GAMMA.DIST((A295^3)/(3*datos!$B$2),1/3,1,TRUE))-n10_estac_q_cuad!$F$1)/(n10_estac_q_cuad!$F$2-n10_estac_q_cuad!$F$1)</f>
        <v>0.65537730249680559</v>
      </c>
      <c r="E295">
        <v>289</v>
      </c>
      <c r="F295" s="1">
        <v>1</v>
      </c>
      <c r="G295">
        <v>0.92879</v>
      </c>
      <c r="H295">
        <v>0.84524999999999995</v>
      </c>
      <c r="I295">
        <v>0.75673999999999997</v>
      </c>
      <c r="J295" s="5">
        <v>0.66234999999999999</v>
      </c>
    </row>
    <row r="296" spans="1:10">
      <c r="A296" s="13">
        <v>0.28949999999999998</v>
      </c>
      <c r="B296" s="5">
        <f>(EXP(GAMMALN(1/3))*(1-_xlfn.GAMMA.DIST((A296^3)/(3*datos!$B$2),1/3,1,TRUE))-n10_estac_q_cuad!$F$1)/(n10_estac_q_cuad!$F$2-n10_estac_q_cuad!$F$1)</f>
        <v>0.65420070481637882</v>
      </c>
      <c r="E296">
        <v>290</v>
      </c>
      <c r="F296" s="1">
        <v>1</v>
      </c>
      <c r="G296">
        <v>0.92781000000000002</v>
      </c>
      <c r="H296">
        <v>0.84404000000000001</v>
      </c>
      <c r="I296">
        <v>0.75556000000000001</v>
      </c>
      <c r="J296" s="5">
        <v>0.66119000000000006</v>
      </c>
    </row>
    <row r="297" spans="1:10">
      <c r="A297" s="13">
        <v>0.29049999999999998</v>
      </c>
      <c r="B297" s="5">
        <f>(EXP(GAMMALN(1/3))*(1-_xlfn.GAMMA.DIST((A297^3)/(3*datos!$B$2),1/3,1,TRUE))-n10_estac_q_cuad!$F$1)/(n10_estac_q_cuad!$F$2-n10_estac_q_cuad!$F$1)</f>
        <v>0.65302435363795197</v>
      </c>
      <c r="E297">
        <v>291</v>
      </c>
      <c r="F297" s="1">
        <v>1</v>
      </c>
      <c r="G297">
        <v>0.92683000000000004</v>
      </c>
      <c r="H297">
        <v>0.84282000000000001</v>
      </c>
      <c r="I297">
        <v>0.75436999999999999</v>
      </c>
      <c r="J297" s="5">
        <v>0.66003000000000001</v>
      </c>
    </row>
    <row r="298" spans="1:10">
      <c r="A298" s="13">
        <v>0.29149999999999998</v>
      </c>
      <c r="B298" s="5">
        <f>(EXP(GAMMALN(1/3))*(1-_xlfn.GAMMA.DIST((A298^3)/(3*datos!$B$2),1/3,1,TRUE))-n10_estac_q_cuad!$F$1)/(n10_estac_q_cuad!$F$2-n10_estac_q_cuad!$F$1)</f>
        <v>0.65184825061523133</v>
      </c>
      <c r="E298">
        <v>292</v>
      </c>
      <c r="F298" s="1">
        <v>1</v>
      </c>
      <c r="G298">
        <v>0.92583000000000004</v>
      </c>
      <c r="H298">
        <v>0.84158999999999995</v>
      </c>
      <c r="I298">
        <v>0.75317000000000001</v>
      </c>
      <c r="J298" s="5">
        <v>0.65886999999999996</v>
      </c>
    </row>
    <row r="299" spans="1:10">
      <c r="A299" s="13">
        <v>0.29249999999999998</v>
      </c>
      <c r="B299" s="5">
        <f>(EXP(GAMMALN(1/3))*(1-_xlfn.GAMMA.DIST((A299^3)/(3*datos!$B$2),1/3,1,TRUE))-n10_estac_q_cuad!$F$1)/(n10_estac_q_cuad!$F$2-n10_estac_q_cuad!$F$1)</f>
        <v>0.6506723974067361</v>
      </c>
      <c r="E299">
        <v>293</v>
      </c>
      <c r="F299" s="1">
        <v>1</v>
      </c>
      <c r="G299">
        <v>0.92481999999999998</v>
      </c>
      <c r="H299">
        <v>0.84035000000000004</v>
      </c>
      <c r="I299">
        <v>0.75197999999999998</v>
      </c>
      <c r="J299" s="5">
        <v>0.65771000000000002</v>
      </c>
    </row>
    <row r="300" spans="1:10">
      <c r="A300" s="13">
        <v>0.29349999999999998</v>
      </c>
      <c r="B300" s="5">
        <f>(EXP(GAMMALN(1/3))*(1-_xlfn.GAMMA.DIST((A300^3)/(3*datos!$B$2),1/3,1,TRUE))-n10_estac_q_cuad!$F$1)/(n10_estac_q_cuad!$F$2-n10_estac_q_cuad!$F$1)</f>
        <v>0.64949679567578222</v>
      </c>
      <c r="E300">
        <v>294</v>
      </c>
      <c r="F300" s="1">
        <v>1</v>
      </c>
      <c r="G300">
        <v>0.92381000000000002</v>
      </c>
      <c r="H300">
        <v>0.83911000000000002</v>
      </c>
      <c r="I300">
        <v>0.75078</v>
      </c>
      <c r="J300" s="5">
        <v>0.65654000000000001</v>
      </c>
    </row>
    <row r="301" spans="1:10">
      <c r="A301" s="13">
        <v>0.29449999999999998</v>
      </c>
      <c r="B301" s="5">
        <f>(EXP(GAMMALN(1/3))*(1-_xlfn.GAMMA.DIST((A301^3)/(3*datos!$B$2),1/3,1,TRUE))-n10_estac_q_cuad!$F$1)/(n10_estac_q_cuad!$F$2-n10_estac_q_cuad!$F$1)</f>
        <v>0.64832144709047346</v>
      </c>
      <c r="E301">
        <v>295</v>
      </c>
      <c r="F301" s="1">
        <v>1</v>
      </c>
      <c r="G301">
        <v>0.92278000000000004</v>
      </c>
      <c r="H301">
        <v>0.83787</v>
      </c>
      <c r="I301">
        <v>0.74958000000000002</v>
      </c>
      <c r="J301" s="5">
        <v>0.65537999999999996</v>
      </c>
    </row>
    <row r="302" spans="1:10">
      <c r="A302" s="13">
        <v>0.29549999999999998</v>
      </c>
      <c r="B302" s="5">
        <f>(EXP(GAMMALN(1/3))*(1-_xlfn.GAMMA.DIST((A302^3)/(3*datos!$B$2),1/3,1,TRUE))-n10_estac_q_cuad!$F$1)/(n10_estac_q_cuad!$F$2-n10_estac_q_cuad!$F$1)</f>
        <v>0.64714635332368831</v>
      </c>
      <c r="E302">
        <v>296</v>
      </c>
      <c r="F302" s="1">
        <v>1</v>
      </c>
      <c r="G302">
        <v>0.92174</v>
      </c>
      <c r="H302">
        <v>0.83660999999999996</v>
      </c>
      <c r="I302">
        <v>0.74838000000000005</v>
      </c>
      <c r="J302" s="5">
        <v>0.65422000000000002</v>
      </c>
    </row>
    <row r="303" spans="1:10">
      <c r="A303" s="13">
        <v>0.29649999999999999</v>
      </c>
      <c r="B303" s="5">
        <f>(EXP(GAMMALN(1/3))*(1-_xlfn.GAMMA.DIST((A303^3)/(3*datos!$B$2),1/3,1,TRUE))-n10_estac_q_cuad!$F$1)/(n10_estac_q_cuad!$F$2-n10_estac_q_cuad!$F$1)</f>
        <v>0.64597151605306702</v>
      </c>
      <c r="E303">
        <v>297</v>
      </c>
      <c r="F303" s="1">
        <v>1</v>
      </c>
      <c r="G303">
        <v>0.92069000000000001</v>
      </c>
      <c r="H303">
        <v>0.83535000000000004</v>
      </c>
      <c r="I303">
        <v>0.74717999999999996</v>
      </c>
      <c r="J303" s="5">
        <v>0.65305999999999997</v>
      </c>
    </row>
    <row r="304" spans="1:10">
      <c r="A304" s="13">
        <v>0.29749999999999999</v>
      </c>
      <c r="B304" s="5">
        <f>(EXP(GAMMALN(1/3))*(1-_xlfn.GAMMA.DIST((A304^3)/(3*datos!$B$2),1/3,1,TRUE))-n10_estac_q_cuad!$F$1)/(n10_estac_q_cuad!$F$2-n10_estac_q_cuad!$F$1)</f>
        <v>0.64479693696100104</v>
      </c>
      <c r="E304">
        <v>298</v>
      </c>
      <c r="F304" s="1">
        <v>1</v>
      </c>
      <c r="G304">
        <v>0.91962999999999995</v>
      </c>
      <c r="H304">
        <v>0.83409</v>
      </c>
      <c r="I304">
        <v>0.74597000000000002</v>
      </c>
      <c r="J304" s="5">
        <v>0.65190000000000003</v>
      </c>
    </row>
    <row r="305" spans="1:10">
      <c r="A305" s="13">
        <v>0.29849999999999999</v>
      </c>
      <c r="B305" s="5">
        <f>(EXP(GAMMALN(1/3))*(1-_xlfn.GAMMA.DIST((A305^3)/(3*datos!$B$2),1/3,1,TRUE))-n10_estac_q_cuad!$F$1)/(n10_estac_q_cuad!$F$2-n10_estac_q_cuad!$F$1)</f>
        <v>0.6436226177346176</v>
      </c>
      <c r="E305">
        <v>299</v>
      </c>
      <c r="F305" s="1">
        <v>1</v>
      </c>
      <c r="G305">
        <v>0.91856000000000004</v>
      </c>
      <c r="H305">
        <v>0.83281000000000005</v>
      </c>
      <c r="I305">
        <v>0.74475999999999998</v>
      </c>
      <c r="J305" s="5">
        <v>0.65073999999999999</v>
      </c>
    </row>
    <row r="306" spans="1:10">
      <c r="A306" s="13">
        <v>0.29949999999999999</v>
      </c>
      <c r="B306" s="5">
        <f>(EXP(GAMMALN(1/3))*(1-_xlfn.GAMMA.DIST((A306^3)/(3*datos!$B$2),1/3,1,TRUE))-n10_estac_q_cuad!$F$1)/(n10_estac_q_cuad!$F$2-n10_estac_q_cuad!$F$1)</f>
        <v>0.64244856006577156</v>
      </c>
      <c r="E306">
        <v>300</v>
      </c>
      <c r="F306" s="1">
        <v>1</v>
      </c>
      <c r="G306">
        <v>0.91747999999999996</v>
      </c>
      <c r="H306">
        <v>0.83152999999999999</v>
      </c>
      <c r="I306">
        <v>0.74353999999999998</v>
      </c>
      <c r="J306" s="5">
        <v>0.64958000000000005</v>
      </c>
    </row>
    <row r="307" spans="1:10">
      <c r="A307" s="13">
        <v>0.30049999999999999</v>
      </c>
      <c r="B307" s="5">
        <f>(EXP(GAMMALN(1/3))*(1-_xlfn.GAMMA.DIST((A307^3)/(3*datos!$B$2),1/3,1,TRUE))-n10_estac_q_cuad!$F$1)/(n10_estac_q_cuad!$F$2-n10_estac_q_cuad!$F$1)</f>
        <v>0.64127476565102948</v>
      </c>
      <c r="E307">
        <v>301</v>
      </c>
      <c r="F307" s="1">
        <v>1</v>
      </c>
      <c r="G307">
        <v>0.91639000000000004</v>
      </c>
      <c r="H307">
        <v>0.83025000000000004</v>
      </c>
      <c r="I307">
        <v>0.74233000000000005</v>
      </c>
      <c r="J307" s="5">
        <v>0.64842999999999995</v>
      </c>
    </row>
    <row r="308" spans="1:10">
      <c r="A308" s="13">
        <v>0.30149999999999999</v>
      </c>
      <c r="B308" s="5">
        <f>(EXP(GAMMALN(1/3))*(1-_xlfn.GAMMA.DIST((A308^3)/(3*datos!$B$2),1/3,1,TRUE))-n10_estac_q_cuad!$F$1)/(n10_estac_q_cuad!$F$2-n10_estac_q_cuad!$F$1)</f>
        <v>0.64010123619165782</v>
      </c>
      <c r="E308">
        <v>302</v>
      </c>
      <c r="F308" s="1">
        <v>1</v>
      </c>
      <c r="G308">
        <v>0.91529000000000005</v>
      </c>
      <c r="H308">
        <v>0.82896000000000003</v>
      </c>
      <c r="I308">
        <v>0.74111000000000005</v>
      </c>
      <c r="J308" s="5">
        <v>0.64727000000000001</v>
      </c>
    </row>
    <row r="309" spans="1:10">
      <c r="A309" s="13">
        <v>0.30249999999999999</v>
      </c>
      <c r="B309" s="5">
        <f>(EXP(GAMMALN(1/3))*(1-_xlfn.GAMMA.DIST((A309^3)/(3*datos!$B$2),1/3,1,TRUE))-n10_estac_q_cuad!$F$1)/(n10_estac_q_cuad!$F$2-n10_estac_q_cuad!$F$1)</f>
        <v>0.6389279733936114</v>
      </c>
      <c r="E309">
        <v>303</v>
      </c>
      <c r="F309" s="1">
        <v>1</v>
      </c>
      <c r="G309">
        <v>0.91417999999999999</v>
      </c>
      <c r="H309">
        <v>0.82765999999999995</v>
      </c>
      <c r="I309">
        <v>0.73989000000000005</v>
      </c>
      <c r="J309" s="5">
        <v>0.64610999999999996</v>
      </c>
    </row>
    <row r="310" spans="1:10">
      <c r="A310" s="13">
        <v>0.30349999999999999</v>
      </c>
      <c r="B310" s="5">
        <f>(EXP(GAMMALN(1/3))*(1-_xlfn.GAMMA.DIST((A310^3)/(3*datos!$B$2),1/3,1,TRUE))-n10_estac_q_cuad!$F$1)/(n10_estac_q_cuad!$F$2-n10_estac_q_cuad!$F$1)</f>
        <v>0.63775497896751876</v>
      </c>
      <c r="E310">
        <v>304</v>
      </c>
      <c r="F310" s="1">
        <v>1</v>
      </c>
      <c r="G310">
        <v>0.91305000000000003</v>
      </c>
      <c r="H310">
        <v>0.82635999999999998</v>
      </c>
      <c r="I310">
        <v>0.73867000000000005</v>
      </c>
      <c r="J310" s="5">
        <v>0.64495000000000002</v>
      </c>
    </row>
    <row r="311" spans="1:10">
      <c r="A311" s="13">
        <v>0.30449999999999999</v>
      </c>
      <c r="B311" s="5">
        <f>(EXP(GAMMALN(1/3))*(1-_xlfn.GAMMA.DIST((A311^3)/(3*datos!$B$2),1/3,1,TRUE))-n10_estac_q_cuad!$F$1)/(n10_estac_q_cuad!$F$2-n10_estac_q_cuad!$F$1)</f>
        <v>0.63658225462867069</v>
      </c>
      <c r="E311">
        <v>305</v>
      </c>
      <c r="F311" s="1">
        <v>1</v>
      </c>
      <c r="G311">
        <v>0.91191999999999995</v>
      </c>
      <c r="H311">
        <v>0.82504999999999995</v>
      </c>
      <c r="I311">
        <v>0.73743999999999998</v>
      </c>
      <c r="J311" s="5">
        <v>0.64378999999999997</v>
      </c>
    </row>
    <row r="312" spans="1:10">
      <c r="A312" s="13">
        <v>0.30549999999999999</v>
      </c>
      <c r="B312" s="5">
        <f>(EXP(GAMMALN(1/3))*(1-_xlfn.GAMMA.DIST((A312^3)/(3*datos!$B$2),1/3,1,TRUE))-n10_estac_q_cuad!$F$1)/(n10_estac_q_cuad!$F$2-n10_estac_q_cuad!$F$1)</f>
        <v>0.63540980209700815</v>
      </c>
      <c r="E312">
        <v>306</v>
      </c>
      <c r="F312" s="1">
        <v>1</v>
      </c>
      <c r="G312">
        <v>0.91076999999999997</v>
      </c>
      <c r="H312">
        <v>0.82372999999999996</v>
      </c>
      <c r="I312">
        <v>0.73621000000000003</v>
      </c>
      <c r="J312" s="5">
        <v>0.64263000000000003</v>
      </c>
    </row>
    <row r="313" spans="1:10">
      <c r="A313" s="13">
        <v>0.30649999999999999</v>
      </c>
      <c r="B313" s="5">
        <f>(EXP(GAMMALN(1/3))*(1-_xlfn.GAMMA.DIST((A313^3)/(3*datos!$B$2),1/3,1,TRUE))-n10_estac_q_cuad!$F$1)/(n10_estac_q_cuad!$F$2-n10_estac_q_cuad!$F$1)</f>
        <v>0.63423762309710641</v>
      </c>
      <c r="E313">
        <v>307</v>
      </c>
      <c r="F313" s="1">
        <v>1</v>
      </c>
      <c r="G313">
        <v>0.90961000000000003</v>
      </c>
      <c r="H313">
        <v>0.82240999999999997</v>
      </c>
      <c r="I313">
        <v>0.73497999999999997</v>
      </c>
      <c r="J313" s="5">
        <v>0.64146999999999998</v>
      </c>
    </row>
    <row r="314" spans="1:10">
      <c r="A314" s="13">
        <v>0.3075</v>
      </c>
      <c r="B314" s="5">
        <f>(EXP(GAMMALN(1/3))*(1-_xlfn.GAMMA.DIST((A314^3)/(3*datos!$B$2),1/3,1,TRUE))-n10_estac_q_cuad!$F$1)/(n10_estac_q_cuad!$F$2-n10_estac_q_cuad!$F$1)</f>
        <v>0.63306571935816491</v>
      </c>
      <c r="E314">
        <v>308</v>
      </c>
      <c r="F314" s="1">
        <v>1</v>
      </c>
      <c r="G314">
        <v>0.90844999999999998</v>
      </c>
      <c r="H314">
        <v>0.82108000000000003</v>
      </c>
      <c r="I314">
        <v>0.73375000000000001</v>
      </c>
      <c r="J314" s="5">
        <v>0.64032</v>
      </c>
    </row>
    <row r="315" spans="1:10">
      <c r="A315" s="13">
        <v>0.3085</v>
      </c>
      <c r="B315" s="5">
        <f>(EXP(GAMMALN(1/3))*(1-_xlfn.GAMMA.DIST((A315^3)/(3*datos!$B$2),1/3,1,TRUE))-n10_estac_q_cuad!$F$1)/(n10_estac_q_cuad!$F$2-n10_estac_q_cuad!$F$1)</f>
        <v>0.63189409261399299</v>
      </c>
      <c r="E315">
        <v>309</v>
      </c>
      <c r="F315" s="1">
        <v>1</v>
      </c>
      <c r="G315">
        <v>0.90727000000000002</v>
      </c>
      <c r="H315">
        <v>0.81974000000000002</v>
      </c>
      <c r="I315">
        <v>0.73250999999999999</v>
      </c>
      <c r="J315" s="5">
        <v>0.63915999999999995</v>
      </c>
    </row>
    <row r="316" spans="1:10">
      <c r="A316" s="13">
        <v>0.3095</v>
      </c>
      <c r="B316" s="5">
        <f>(EXP(GAMMALN(1/3))*(1-_xlfn.GAMMA.DIST((A316^3)/(3*datos!$B$2),1/3,1,TRUE))-n10_estac_q_cuad!$F$1)/(n10_estac_q_cuad!$F$2-n10_estac_q_cuad!$F$1)</f>
        <v>0.63072274460299582</v>
      </c>
      <c r="E316">
        <v>310</v>
      </c>
      <c r="F316" s="1">
        <v>1</v>
      </c>
      <c r="G316">
        <v>0.90608</v>
      </c>
      <c r="H316">
        <v>0.81840000000000002</v>
      </c>
      <c r="I316">
        <v>0.73126999999999998</v>
      </c>
      <c r="J316" s="5">
        <v>0.63800000000000001</v>
      </c>
    </row>
    <row r="317" spans="1:10">
      <c r="A317" s="13">
        <v>0.3105</v>
      </c>
      <c r="B317" s="5">
        <f>(EXP(GAMMALN(1/3))*(1-_xlfn.GAMMA.DIST((A317^3)/(3*datos!$B$2),1/3,1,TRUE))-n10_estac_q_cuad!$F$1)/(n10_estac_q_cuad!$F$2-n10_estac_q_cuad!$F$1)</f>
        <v>0.62955167706816284</v>
      </c>
      <c r="E317">
        <v>311</v>
      </c>
      <c r="F317" s="1">
        <v>1</v>
      </c>
      <c r="G317">
        <v>0.90486999999999995</v>
      </c>
      <c r="H317">
        <v>0.81705000000000005</v>
      </c>
      <c r="I317">
        <v>0.73002999999999996</v>
      </c>
      <c r="J317" s="5">
        <v>0.63683999999999996</v>
      </c>
    </row>
    <row r="318" spans="1:10">
      <c r="A318" s="13">
        <v>0.3115</v>
      </c>
      <c r="B318" s="5">
        <f>(EXP(GAMMALN(1/3))*(1-_xlfn.GAMMA.DIST((A318^3)/(3*datos!$B$2),1/3,1,TRUE))-n10_estac_q_cuad!$F$1)/(n10_estac_q_cuad!$F$2-n10_estac_q_cuad!$F$1)</f>
        <v>0.62838089175705203</v>
      </c>
      <c r="E318">
        <v>312</v>
      </c>
      <c r="F318" s="1">
        <v>1</v>
      </c>
      <c r="G318">
        <v>0.90366000000000002</v>
      </c>
      <c r="H318">
        <v>0.81569999999999998</v>
      </c>
      <c r="I318">
        <v>0.72879000000000005</v>
      </c>
      <c r="J318" s="5">
        <v>0.63568000000000002</v>
      </c>
    </row>
    <row r="319" spans="1:10">
      <c r="A319" s="13">
        <v>0.3125</v>
      </c>
      <c r="B319" s="5">
        <f>(EXP(GAMMALN(1/3))*(1-_xlfn.GAMMA.DIST((A319^3)/(3*datos!$B$2),1/3,1,TRUE))-n10_estac_q_cuad!$F$1)/(n10_estac_q_cuad!$F$2-n10_estac_q_cuad!$F$1)</f>
        <v>0.62721039042178039</v>
      </c>
      <c r="E319">
        <v>313</v>
      </c>
      <c r="F319" s="1">
        <v>1</v>
      </c>
      <c r="G319">
        <v>0.90244000000000002</v>
      </c>
      <c r="H319">
        <v>0.81433999999999995</v>
      </c>
      <c r="I319">
        <v>0.72753999999999996</v>
      </c>
      <c r="J319" s="5">
        <v>0.63453000000000004</v>
      </c>
    </row>
    <row r="320" spans="1:10">
      <c r="A320" s="13">
        <v>0.3135</v>
      </c>
      <c r="B320" s="5">
        <f>(EXP(GAMMALN(1/3))*(1-_xlfn.GAMMA.DIST((A320^3)/(3*datos!$B$2),1/3,1,TRUE))-n10_estac_q_cuad!$F$1)/(n10_estac_q_cuad!$F$2-n10_estac_q_cuad!$F$1)</f>
        <v>0.62604017481900576</v>
      </c>
      <c r="E320">
        <v>314</v>
      </c>
      <c r="F320" s="1">
        <v>1</v>
      </c>
      <c r="G320">
        <v>0.9012</v>
      </c>
      <c r="H320">
        <v>0.81296999999999997</v>
      </c>
      <c r="I320">
        <v>0.72628999999999999</v>
      </c>
      <c r="J320" s="5">
        <v>0.63336999999999999</v>
      </c>
    </row>
    <row r="321" spans="1:10">
      <c r="A321" s="13">
        <v>0.3145</v>
      </c>
      <c r="B321" s="5">
        <f>(EXP(GAMMALN(1/3))*(1-_xlfn.GAMMA.DIST((A321^3)/(3*datos!$B$2),1/3,1,TRUE))-n10_estac_q_cuad!$F$1)/(n10_estac_q_cuad!$F$2-n10_estac_q_cuad!$F$1)</f>
        <v>0.62487024670991642</v>
      </c>
      <c r="E321">
        <v>315</v>
      </c>
      <c r="F321" s="1">
        <v>1</v>
      </c>
      <c r="G321">
        <v>0.89995000000000003</v>
      </c>
      <c r="H321">
        <v>0.81159999999999999</v>
      </c>
      <c r="I321">
        <v>0.72504000000000002</v>
      </c>
      <c r="J321" s="5">
        <v>0.63221000000000005</v>
      </c>
    </row>
    <row r="322" spans="1:10">
      <c r="A322" s="13">
        <v>0.3155</v>
      </c>
      <c r="B322" s="5">
        <f>(EXP(GAMMALN(1/3))*(1-_xlfn.GAMMA.DIST((A322^3)/(3*datos!$B$2),1/3,1,TRUE))-n10_estac_q_cuad!$F$1)/(n10_estac_q_cuad!$F$2-n10_estac_q_cuad!$F$1)</f>
        <v>0.62370060786021586</v>
      </c>
      <c r="E322">
        <v>316</v>
      </c>
      <c r="F322" s="1">
        <v>1</v>
      </c>
      <c r="G322">
        <v>0.89870000000000005</v>
      </c>
      <c r="H322">
        <v>0.81022000000000005</v>
      </c>
      <c r="I322">
        <v>0.72379000000000004</v>
      </c>
      <c r="J322" s="5">
        <v>0.63105999999999995</v>
      </c>
    </row>
    <row r="323" spans="1:10">
      <c r="A323" s="13">
        <v>0.3165</v>
      </c>
      <c r="B323" s="5">
        <f>(EXP(GAMMALN(1/3))*(1-_xlfn.GAMMA.DIST((A323^3)/(3*datos!$B$2),1/3,1,TRUE))-n10_estac_q_cuad!$F$1)/(n10_estac_q_cuad!$F$2-n10_estac_q_cuad!$F$1)</f>
        <v>0.62253126004011039</v>
      </c>
      <c r="E323">
        <v>317</v>
      </c>
      <c r="F323" s="1">
        <v>1</v>
      </c>
      <c r="G323">
        <v>0.89742</v>
      </c>
      <c r="H323">
        <v>0.80884</v>
      </c>
      <c r="I323">
        <v>0.72253000000000001</v>
      </c>
      <c r="J323" s="5">
        <v>0.62990000000000002</v>
      </c>
    </row>
    <row r="324" spans="1:10">
      <c r="A324" s="13">
        <v>0.3175</v>
      </c>
      <c r="B324" s="5">
        <f>(EXP(GAMMALN(1/3))*(1-_xlfn.GAMMA.DIST((A324^3)/(3*datos!$B$2),1/3,1,TRUE))-n10_estac_q_cuad!$F$1)/(n10_estac_q_cuad!$F$2-n10_estac_q_cuad!$F$1)</f>
        <v>0.62136220502429373</v>
      </c>
      <c r="E324">
        <v>318</v>
      </c>
      <c r="F324" s="1">
        <v>1</v>
      </c>
      <c r="G324">
        <v>0.89614000000000005</v>
      </c>
      <c r="H324">
        <v>0.80744000000000005</v>
      </c>
      <c r="I324">
        <v>0.72126999999999997</v>
      </c>
      <c r="J324" s="5">
        <v>0.62873999999999997</v>
      </c>
    </row>
    <row r="325" spans="1:10">
      <c r="A325" s="13">
        <v>0.31850000000000001</v>
      </c>
      <c r="B325" s="5">
        <f>(EXP(GAMMALN(1/3))*(1-_xlfn.GAMMA.DIST((A325^3)/(3*datos!$B$2),1/3,1,TRUE))-n10_estac_q_cuad!$F$1)/(n10_estac_q_cuad!$F$2-n10_estac_q_cuad!$F$1)</f>
        <v>0.62019344459193382</v>
      </c>
      <c r="E325">
        <v>319</v>
      </c>
      <c r="F325" s="1">
        <v>1</v>
      </c>
      <c r="G325">
        <v>0.89485000000000003</v>
      </c>
      <c r="H325">
        <v>0.80605000000000004</v>
      </c>
      <c r="I325">
        <v>0.72001000000000004</v>
      </c>
      <c r="J325" s="5">
        <v>0.62758999999999998</v>
      </c>
    </row>
    <row r="326" spans="1:10">
      <c r="A326" s="13">
        <v>0.31950000000000001</v>
      </c>
      <c r="B326" s="5">
        <f>(EXP(GAMMALN(1/3))*(1-_xlfn.GAMMA.DIST((A326^3)/(3*datos!$B$2),1/3,1,TRUE))-n10_estac_q_cuad!$F$1)/(n10_estac_q_cuad!$F$2-n10_estac_q_cuad!$F$1)</f>
        <v>0.61902498052666</v>
      </c>
      <c r="E326">
        <v>320</v>
      </c>
      <c r="F326" s="1">
        <v>1</v>
      </c>
      <c r="G326">
        <v>0.89354</v>
      </c>
      <c r="H326">
        <v>0.80464000000000002</v>
      </c>
      <c r="I326">
        <v>0.71875</v>
      </c>
      <c r="J326" s="5">
        <v>0.62643000000000004</v>
      </c>
    </row>
    <row r="327" spans="1:10">
      <c r="A327" s="13">
        <v>0.32050000000000001</v>
      </c>
      <c r="B327" s="5">
        <f>(EXP(GAMMALN(1/3))*(1-_xlfn.GAMMA.DIST((A327^3)/(3*datos!$B$2),1/3,1,TRUE))-n10_estac_q_cuad!$F$1)/(n10_estac_q_cuad!$F$2-n10_estac_q_cuad!$F$1)</f>
        <v>0.61785681461654673</v>
      </c>
      <c r="E327">
        <v>321</v>
      </c>
      <c r="F327" s="1">
        <v>1</v>
      </c>
      <c r="G327">
        <v>0.89222999999999997</v>
      </c>
      <c r="H327">
        <v>0.80323</v>
      </c>
      <c r="I327">
        <v>0.71748000000000001</v>
      </c>
      <c r="J327" s="5">
        <v>0.62527999999999995</v>
      </c>
    </row>
    <row r="328" spans="1:10">
      <c r="A328" s="13">
        <v>0.32150000000000001</v>
      </c>
      <c r="B328" s="5">
        <f>(EXP(GAMMALN(1/3))*(1-_xlfn.GAMMA.DIST((A328^3)/(3*datos!$B$2),1/3,1,TRUE))-n10_estac_q_cuad!$F$1)/(n10_estac_q_cuad!$F$2-n10_estac_q_cuad!$F$1)</f>
        <v>0.61668894865410107</v>
      </c>
      <c r="E328">
        <v>322</v>
      </c>
      <c r="F328" s="1">
        <v>1</v>
      </c>
      <c r="G328">
        <v>0.89090000000000003</v>
      </c>
      <c r="H328">
        <v>0.80181999999999998</v>
      </c>
      <c r="I328">
        <v>0.71621000000000001</v>
      </c>
      <c r="J328" s="5">
        <v>0.62412000000000001</v>
      </c>
    </row>
    <row r="329" spans="1:10">
      <c r="A329" s="13">
        <v>0.32250000000000001</v>
      </c>
      <c r="B329" s="5">
        <f>(EXP(GAMMALN(1/3))*(1-_xlfn.GAMMA.DIST((A329^3)/(3*datos!$B$2),1/3,1,TRUE))-n10_estac_q_cuad!$F$1)/(n10_estac_q_cuad!$F$2-n10_estac_q_cuad!$F$1)</f>
        <v>0.61552138443624715</v>
      </c>
      <c r="E329">
        <v>323</v>
      </c>
      <c r="F329" s="1">
        <v>1</v>
      </c>
      <c r="G329">
        <v>0.88956000000000002</v>
      </c>
      <c r="H329">
        <v>0.8004</v>
      </c>
      <c r="I329">
        <v>0.71494000000000002</v>
      </c>
      <c r="J329" s="5">
        <v>0.62297000000000002</v>
      </c>
    </row>
    <row r="330" spans="1:10">
      <c r="A330" s="13">
        <v>0.32350000000000001</v>
      </c>
      <c r="B330" s="5">
        <f>(EXP(GAMMALN(1/3))*(1-_xlfn.GAMMA.DIST((A330^3)/(3*datos!$B$2),1/3,1,TRUE))-n10_estac_q_cuad!$F$1)/(n10_estac_q_cuad!$F$2-n10_estac_q_cuad!$F$1)</f>
        <v>0.61435412376431386</v>
      </c>
      <c r="E330">
        <v>324</v>
      </c>
      <c r="F330" s="1">
        <v>1</v>
      </c>
      <c r="G330">
        <v>0.88821000000000006</v>
      </c>
      <c r="H330">
        <v>0.79896999999999996</v>
      </c>
      <c r="I330">
        <v>0.71367000000000003</v>
      </c>
      <c r="J330" s="5">
        <v>0.62180999999999997</v>
      </c>
    </row>
    <row r="331" spans="1:10">
      <c r="A331" s="13">
        <v>0.32450000000000001</v>
      </c>
      <c r="B331" s="5">
        <f>(EXP(GAMMALN(1/3))*(1-_xlfn.GAMMA.DIST((A331^3)/(3*datos!$B$2),1/3,1,TRUE))-n10_estac_q_cuad!$F$1)/(n10_estac_q_cuad!$F$2-n10_estac_q_cuad!$F$1)</f>
        <v>0.61318716844401855</v>
      </c>
      <c r="E331">
        <v>325</v>
      </c>
      <c r="F331" s="1">
        <v>1</v>
      </c>
      <c r="G331">
        <v>0.88683999999999996</v>
      </c>
      <c r="H331">
        <v>0.79752999999999996</v>
      </c>
      <c r="I331">
        <v>0.71238999999999997</v>
      </c>
      <c r="J331" s="5">
        <v>0.62065999999999999</v>
      </c>
    </row>
    <row r="332" spans="1:10">
      <c r="A332" s="13">
        <v>0.32550000000000001</v>
      </c>
      <c r="B332" s="5">
        <f>(EXP(GAMMALN(1/3))*(1-_xlfn.GAMMA.DIST((A332^3)/(3*datos!$B$2),1/3,1,TRUE))-n10_estac_q_cuad!$F$1)/(n10_estac_q_cuad!$F$2-n10_estac_q_cuad!$F$1)</f>
        <v>0.61202052028545306</v>
      </c>
      <c r="E332">
        <v>326</v>
      </c>
      <c r="F332" s="1">
        <v>1</v>
      </c>
      <c r="G332">
        <v>0.88546999999999998</v>
      </c>
      <c r="H332">
        <v>0.79608999999999996</v>
      </c>
      <c r="I332">
        <v>0.71111000000000002</v>
      </c>
      <c r="J332" s="5">
        <v>0.61950000000000005</v>
      </c>
    </row>
    <row r="333" spans="1:10">
      <c r="A333" s="13">
        <v>0.32650000000000001</v>
      </c>
      <c r="B333" s="5">
        <f>(EXP(GAMMALN(1/3))*(1-_xlfn.GAMMA.DIST((A333^3)/(3*datos!$B$2),1/3,1,TRUE))-n10_estac_q_cuad!$F$1)/(n10_estac_q_cuad!$F$2-n10_estac_q_cuad!$F$1)</f>
        <v>0.61085418110306977</v>
      </c>
      <c r="E333">
        <v>327</v>
      </c>
      <c r="F333" s="1">
        <v>1</v>
      </c>
      <c r="G333">
        <v>0.88407999999999998</v>
      </c>
      <c r="H333">
        <v>0.79464000000000001</v>
      </c>
      <c r="I333">
        <v>0.70982999999999996</v>
      </c>
      <c r="J333" s="5">
        <v>0.61834999999999996</v>
      </c>
    </row>
    <row r="334" spans="1:10">
      <c r="A334" s="13">
        <v>0.32750000000000001</v>
      </c>
      <c r="B334" s="5">
        <f>(EXP(GAMMALN(1/3))*(1-_xlfn.GAMMA.DIST((A334^3)/(3*datos!$B$2),1/3,1,TRUE))-n10_estac_q_cuad!$F$1)/(n10_estac_q_cuad!$F$2-n10_estac_q_cuad!$F$1)</f>
        <v>0.60968815271566712</v>
      </c>
      <c r="E334">
        <v>328</v>
      </c>
      <c r="F334" s="1">
        <v>1</v>
      </c>
      <c r="G334">
        <v>0.88268000000000002</v>
      </c>
      <c r="H334">
        <v>0.79318999999999995</v>
      </c>
      <c r="I334">
        <v>0.70855000000000001</v>
      </c>
      <c r="J334" s="5">
        <v>0.61719999999999997</v>
      </c>
    </row>
    <row r="335" spans="1:10">
      <c r="A335" s="13">
        <v>0.32850000000000001</v>
      </c>
      <c r="B335" s="5">
        <f>(EXP(GAMMALN(1/3))*(1-_xlfn.GAMMA.DIST((A335^3)/(3*datos!$B$2),1/3,1,TRUE))-n10_estac_q_cuad!$F$1)/(n10_estac_q_cuad!$F$2-n10_estac_q_cuad!$F$1)</f>
        <v>0.60852243694637342</v>
      </c>
      <c r="E335">
        <v>329</v>
      </c>
      <c r="F335" s="1">
        <v>1</v>
      </c>
      <c r="G335">
        <v>0.88127</v>
      </c>
      <c r="H335">
        <v>0.79173000000000004</v>
      </c>
      <c r="I335">
        <v>0.70726</v>
      </c>
      <c r="J335" s="5">
        <v>0.61604000000000003</v>
      </c>
    </row>
    <row r="336" spans="1:10">
      <c r="A336" s="13">
        <v>0.32950000000000002</v>
      </c>
      <c r="B336" s="5">
        <f>(EXP(GAMMALN(1/3))*(1-_xlfn.GAMMA.DIST((A336^3)/(3*datos!$B$2),1/3,1,TRUE))-n10_estac_q_cuad!$F$1)/(n10_estac_q_cuad!$F$2-n10_estac_q_cuad!$F$1)</f>
        <v>0.6073570356226331</v>
      </c>
      <c r="E336">
        <v>330</v>
      </c>
      <c r="F336" s="1">
        <v>1</v>
      </c>
      <c r="G336">
        <v>0.87983999999999996</v>
      </c>
      <c r="H336">
        <v>0.79027000000000003</v>
      </c>
      <c r="I336">
        <v>0.70596999999999999</v>
      </c>
      <c r="J336" s="5">
        <v>0.61489000000000005</v>
      </c>
    </row>
    <row r="337" spans="1:10">
      <c r="A337" s="13">
        <v>0.33050000000000002</v>
      </c>
      <c r="B337" s="5">
        <f>(EXP(GAMMALN(1/3))*(1-_xlfn.GAMMA.DIST((A337^3)/(3*datos!$B$2),1/3,1,TRUE))-n10_estac_q_cuad!$F$1)/(n10_estac_q_cuad!$F$2-n10_estac_q_cuad!$F$1)</f>
        <v>0.60619195057619324</v>
      </c>
      <c r="E337">
        <v>331</v>
      </c>
      <c r="F337" s="1">
        <v>1</v>
      </c>
      <c r="G337">
        <v>0.87841000000000002</v>
      </c>
      <c r="H337">
        <v>0.78879999999999995</v>
      </c>
      <c r="I337">
        <v>0.70467999999999997</v>
      </c>
      <c r="J337" s="5">
        <v>0.61373</v>
      </c>
    </row>
    <row r="338" spans="1:10">
      <c r="A338" s="13">
        <v>0.33150000000000002</v>
      </c>
      <c r="B338" s="5">
        <f>(EXP(GAMMALN(1/3))*(1-_xlfn.GAMMA.DIST((A338^3)/(3*datos!$B$2),1/3,1,TRUE))-n10_estac_q_cuad!$F$1)/(n10_estac_q_cuad!$F$2-n10_estac_q_cuad!$F$1)</f>
        <v>0.60502718364308539</v>
      </c>
      <c r="E338">
        <v>332</v>
      </c>
      <c r="F338" s="1">
        <v>1</v>
      </c>
      <c r="G338">
        <v>0.87695999999999996</v>
      </c>
      <c r="H338">
        <v>0.78732000000000002</v>
      </c>
      <c r="I338">
        <v>0.70338999999999996</v>
      </c>
      <c r="J338" s="5">
        <v>0.61258000000000001</v>
      </c>
    </row>
    <row r="339" spans="1:10">
      <c r="A339" s="13">
        <v>0.33250000000000002</v>
      </c>
      <c r="B339" s="5">
        <f>(EXP(GAMMALN(1/3))*(1-_xlfn.GAMMA.DIST((A339^3)/(3*datos!$B$2),1/3,1,TRUE))-n10_estac_q_cuad!$F$1)/(n10_estac_q_cuad!$F$2-n10_estac_q_cuad!$F$1)</f>
        <v>0.60386273666361356</v>
      </c>
      <c r="E339">
        <v>333</v>
      </c>
      <c r="F339" s="1">
        <v>1</v>
      </c>
      <c r="G339">
        <v>0.87549999999999994</v>
      </c>
      <c r="H339">
        <v>0.78583000000000003</v>
      </c>
      <c r="I339">
        <v>0.70209999999999995</v>
      </c>
      <c r="J339" s="5">
        <v>0.61143000000000003</v>
      </c>
    </row>
    <row r="340" spans="1:10">
      <c r="A340" s="13">
        <v>0.33350000000000002</v>
      </c>
      <c r="B340" s="5">
        <f>(EXP(GAMMALN(1/3))*(1-_xlfn.GAMMA.DIST((A340^3)/(3*datos!$B$2),1/3,1,TRUE))-n10_estac_q_cuad!$F$1)/(n10_estac_q_cuad!$F$2-n10_estac_q_cuad!$F$1)</f>
        <v>0.60269861148233794</v>
      </c>
      <c r="E340">
        <v>334</v>
      </c>
      <c r="F340" s="1">
        <v>1</v>
      </c>
      <c r="G340">
        <v>0.87402999999999997</v>
      </c>
      <c r="H340">
        <v>0.78434999999999999</v>
      </c>
      <c r="I340">
        <v>0.70079999999999998</v>
      </c>
      <c r="J340" s="5">
        <v>0.61028000000000004</v>
      </c>
    </row>
    <row r="341" spans="1:10">
      <c r="A341" s="13">
        <v>0.33450000000000002</v>
      </c>
      <c r="B341" s="5">
        <f>(EXP(GAMMALN(1/3))*(1-_xlfn.GAMMA.DIST((A341^3)/(3*datos!$B$2),1/3,1,TRUE))-n10_estac_q_cuad!$F$1)/(n10_estac_q_cuad!$F$2-n10_estac_q_cuad!$F$1)</f>
        <v>0.60153480994805919</v>
      </c>
      <c r="E341">
        <v>335</v>
      </c>
      <c r="F341" s="1">
        <v>1</v>
      </c>
      <c r="G341">
        <v>0.87255000000000005</v>
      </c>
      <c r="H341">
        <v>0.78285000000000005</v>
      </c>
      <c r="I341">
        <v>0.69950000000000001</v>
      </c>
      <c r="J341" s="5">
        <v>0.60911999999999999</v>
      </c>
    </row>
    <row r="342" spans="1:10">
      <c r="A342" s="13">
        <v>0.33550000000000002</v>
      </c>
      <c r="B342" s="5">
        <f>(EXP(GAMMALN(1/3))*(1-_xlfn.GAMMA.DIST((A342^3)/(3*datos!$B$2),1/3,1,TRUE))-n10_estac_q_cuad!$F$1)/(n10_estac_q_cuad!$F$2-n10_estac_q_cuad!$F$1)</f>
        <v>0.60037133391380382</v>
      </c>
      <c r="E342">
        <v>336</v>
      </c>
      <c r="F342" s="1">
        <v>1</v>
      </c>
      <c r="G342">
        <v>0.87104999999999999</v>
      </c>
      <c r="H342">
        <v>0.78134999999999999</v>
      </c>
      <c r="I342">
        <v>0.69820000000000004</v>
      </c>
      <c r="J342" s="5">
        <v>0.60797000000000001</v>
      </c>
    </row>
    <row r="343" spans="1:10">
      <c r="A343" s="13">
        <v>0.33650000000000002</v>
      </c>
      <c r="B343" s="5">
        <f>(EXP(GAMMALN(1/3))*(1-_xlfn.GAMMA.DIST((A343^3)/(3*datos!$B$2),1/3,1,TRUE))-n10_estac_q_cuad!$F$1)/(n10_estac_q_cuad!$F$2-n10_estac_q_cuad!$F$1)</f>
        <v>0.59920818523680919</v>
      </c>
      <c r="E343">
        <v>337</v>
      </c>
      <c r="F343" s="1">
        <v>1</v>
      </c>
      <c r="G343">
        <v>0.86953999999999998</v>
      </c>
      <c r="H343">
        <v>0.77983999999999998</v>
      </c>
      <c r="I343">
        <v>0.69689000000000001</v>
      </c>
      <c r="J343" s="5">
        <v>0.60682000000000003</v>
      </c>
    </row>
    <row r="344" spans="1:10">
      <c r="A344" s="13">
        <v>0.33750000000000002</v>
      </c>
      <c r="B344" s="5">
        <f>(EXP(GAMMALN(1/3))*(1-_xlfn.GAMMA.DIST((A344^3)/(3*datos!$B$2),1/3,1,TRUE))-n10_estac_q_cuad!$F$1)/(n10_estac_q_cuad!$F$2-n10_estac_q_cuad!$F$1)</f>
        <v>0.59804536577850775</v>
      </c>
      <c r="E344">
        <v>338</v>
      </c>
      <c r="F344" s="1">
        <v>1</v>
      </c>
      <c r="G344">
        <v>0.86802000000000001</v>
      </c>
      <c r="H344">
        <v>0.77832999999999997</v>
      </c>
      <c r="I344">
        <v>0.69559000000000004</v>
      </c>
      <c r="J344" s="5">
        <v>0.60567000000000004</v>
      </c>
    </row>
    <row r="345" spans="1:10">
      <c r="A345" s="13">
        <v>0.33850000000000002</v>
      </c>
      <c r="B345" s="5">
        <f>(EXP(GAMMALN(1/3))*(1-_xlfn.GAMMA.DIST((A345^3)/(3*datos!$B$2),1/3,1,TRUE))-n10_estac_q_cuad!$F$1)/(n10_estac_q_cuad!$F$2-n10_estac_q_cuad!$F$1)</f>
        <v>0.59688287740451107</v>
      </c>
      <c r="E345">
        <v>339</v>
      </c>
      <c r="F345" s="1">
        <v>1</v>
      </c>
      <c r="G345">
        <v>0.86648999999999998</v>
      </c>
      <c r="H345">
        <v>0.77681</v>
      </c>
      <c r="I345">
        <v>0.69428000000000001</v>
      </c>
      <c r="J345" s="5">
        <v>0.60451999999999995</v>
      </c>
    </row>
    <row r="346" spans="1:10">
      <c r="A346" s="13">
        <v>0.33950000000000002</v>
      </c>
      <c r="B346" s="5">
        <f>(EXP(GAMMALN(1/3))*(1-_xlfn.GAMMA.DIST((A346^3)/(3*datos!$B$2),1/3,1,TRUE))-n10_estac_q_cuad!$F$1)/(n10_estac_q_cuad!$F$2-n10_estac_q_cuad!$F$1)</f>
        <v>0.59572072198459436</v>
      </c>
      <c r="E346">
        <v>340</v>
      </c>
      <c r="F346" s="1">
        <v>1</v>
      </c>
      <c r="G346">
        <v>0.86495</v>
      </c>
      <c r="H346">
        <v>0.77527999999999997</v>
      </c>
      <c r="I346">
        <v>0.69296000000000002</v>
      </c>
      <c r="J346" s="5">
        <v>0.60336999999999996</v>
      </c>
    </row>
    <row r="347" spans="1:10">
      <c r="A347" s="13">
        <v>0.34050000000000002</v>
      </c>
      <c r="B347" s="5">
        <f>(EXP(GAMMALN(1/3))*(1-_xlfn.GAMMA.DIST((A347^3)/(3*datos!$B$2),1/3,1,TRUE))-n10_estac_q_cuad!$F$1)/(n10_estac_q_cuad!$F$2-n10_estac_q_cuad!$F$1)</f>
        <v>0.59455890139268242</v>
      </c>
      <c r="E347">
        <v>341</v>
      </c>
      <c r="F347" s="1">
        <v>1</v>
      </c>
      <c r="G347">
        <v>0.86338999999999999</v>
      </c>
      <c r="H347">
        <v>0.77375000000000005</v>
      </c>
      <c r="I347">
        <v>0.69164999999999999</v>
      </c>
      <c r="J347" s="5">
        <v>0.60221000000000002</v>
      </c>
    </row>
    <row r="348" spans="1:10">
      <c r="A348" s="13">
        <v>0.34150000000000003</v>
      </c>
      <c r="B348" s="5">
        <f>(EXP(GAMMALN(1/3))*(1-_xlfn.GAMMA.DIST((A348^3)/(3*datos!$B$2),1/3,1,TRUE))-n10_estac_q_cuad!$F$1)/(n10_estac_q_cuad!$F$2-n10_estac_q_cuad!$F$1)</f>
        <v>0.59339741750683217</v>
      </c>
      <c r="E348">
        <v>342</v>
      </c>
      <c r="F348" s="1">
        <v>1</v>
      </c>
      <c r="G348">
        <v>0.86182000000000003</v>
      </c>
      <c r="H348">
        <v>0.77220999999999995</v>
      </c>
      <c r="I348">
        <v>0.69033999999999995</v>
      </c>
      <c r="J348" s="5">
        <v>0.60106000000000004</v>
      </c>
    </row>
    <row r="349" spans="1:10">
      <c r="A349" s="13">
        <v>0.34250000000000003</v>
      </c>
      <c r="B349" s="5">
        <f>(EXP(GAMMALN(1/3))*(1-_xlfn.GAMMA.DIST((A349^3)/(3*datos!$B$2),1/3,1,TRUE))-n10_estac_q_cuad!$F$1)/(n10_estac_q_cuad!$F$2-n10_estac_q_cuad!$F$1)</f>
        <v>0.59223627220921671</v>
      </c>
      <c r="E349">
        <v>343</v>
      </c>
      <c r="F349" s="1">
        <v>1</v>
      </c>
      <c r="G349">
        <v>0.86024</v>
      </c>
      <c r="H349">
        <v>0.77066999999999997</v>
      </c>
      <c r="I349">
        <v>0.68901999999999997</v>
      </c>
      <c r="J349" s="5">
        <v>0.59991000000000005</v>
      </c>
    </row>
    <row r="350" spans="1:10">
      <c r="A350" s="13">
        <v>0.34350000000000003</v>
      </c>
      <c r="B350" s="5">
        <f>(EXP(GAMMALN(1/3))*(1-_xlfn.GAMMA.DIST((A350^3)/(3*datos!$B$2),1/3,1,TRUE))-n10_estac_q_cuad!$F$1)/(n10_estac_q_cuad!$F$2-n10_estac_q_cuad!$F$1)</f>
        <v>0.59107546738611072</v>
      </c>
      <c r="E350">
        <v>344</v>
      </c>
      <c r="F350" s="1">
        <v>1</v>
      </c>
      <c r="G350">
        <v>0.85863999999999996</v>
      </c>
      <c r="H350">
        <v>0.76912000000000003</v>
      </c>
      <c r="I350">
        <v>0.68769999999999998</v>
      </c>
      <c r="J350" s="5">
        <v>0.59875999999999996</v>
      </c>
    </row>
    <row r="351" spans="1:10">
      <c r="A351" s="13">
        <v>0.34449999999999997</v>
      </c>
      <c r="B351" s="5">
        <f>(EXP(GAMMALN(1/3))*(1-_xlfn.GAMMA.DIST((A351^3)/(3*datos!$B$2),1/3,1,TRUE))-n10_estac_q_cuad!$F$1)/(n10_estac_q_cuad!$F$2-n10_estac_q_cuad!$F$1)</f>
        <v>0.58991500492787308</v>
      </c>
      <c r="E351">
        <v>345</v>
      </c>
      <c r="F351" s="1">
        <v>1</v>
      </c>
      <c r="G351">
        <v>0.85704000000000002</v>
      </c>
      <c r="H351">
        <v>0.76756999999999997</v>
      </c>
      <c r="I351">
        <v>0.68637000000000004</v>
      </c>
      <c r="J351" s="5">
        <v>0.59760999999999997</v>
      </c>
    </row>
    <row r="352" spans="1:10">
      <c r="A352" s="13">
        <v>0.34549999999999997</v>
      </c>
      <c r="B352" s="5">
        <f>(EXP(GAMMALN(1/3))*(1-_xlfn.GAMMA.DIST((A352^3)/(3*datos!$B$2),1/3,1,TRUE))-n10_estac_q_cuad!$F$1)/(n10_estac_q_cuad!$F$2-n10_estac_q_cuad!$F$1)</f>
        <v>0.58875488672893317</v>
      </c>
      <c r="E352">
        <v>346</v>
      </c>
      <c r="F352" s="1">
        <v>1</v>
      </c>
      <c r="G352">
        <v>0.85541999999999996</v>
      </c>
      <c r="H352">
        <v>0.76600999999999997</v>
      </c>
      <c r="I352">
        <v>0.68505000000000005</v>
      </c>
      <c r="J352" s="5">
        <v>0.59645999999999999</v>
      </c>
    </row>
    <row r="353" spans="1:10">
      <c r="A353" s="13">
        <v>0.34649999999999997</v>
      </c>
      <c r="B353" s="5">
        <f>(EXP(GAMMALN(1/3))*(1-_xlfn.GAMMA.DIST((A353^3)/(3*datos!$B$2),1/3,1,TRUE))-n10_estac_q_cuad!$F$1)/(n10_estac_q_cuad!$F$2-n10_estac_q_cuad!$F$1)</f>
        <v>0.58759511468777148</v>
      </c>
      <c r="E353">
        <v>347</v>
      </c>
      <c r="F353" s="1">
        <v>1</v>
      </c>
      <c r="G353">
        <v>0.85379000000000005</v>
      </c>
      <c r="H353">
        <v>0.76444000000000001</v>
      </c>
      <c r="I353">
        <v>0.68371999999999999</v>
      </c>
      <c r="J353" s="5">
        <v>0.59531000000000001</v>
      </c>
    </row>
    <row r="354" spans="1:10">
      <c r="A354" s="13">
        <v>0.34749999999999998</v>
      </c>
      <c r="B354" s="5">
        <f>(EXP(GAMMALN(1/3))*(1-_xlfn.GAMMA.DIST((A354^3)/(3*datos!$B$2),1/3,1,TRUE))-n10_estac_q_cuad!$F$1)/(n10_estac_q_cuad!$F$2-n10_estac_q_cuad!$F$1)</f>
        <v>0.5864356907069056</v>
      </c>
      <c r="E354">
        <v>348</v>
      </c>
      <c r="F354" s="1">
        <v>1</v>
      </c>
      <c r="G354">
        <v>0.85214999999999996</v>
      </c>
      <c r="H354">
        <v>0.76287000000000005</v>
      </c>
      <c r="I354">
        <v>0.68239000000000005</v>
      </c>
      <c r="J354" s="5">
        <v>0.59416000000000002</v>
      </c>
    </row>
    <row r="355" spans="1:10">
      <c r="A355" s="13">
        <v>0.34849999999999998</v>
      </c>
      <c r="B355" s="5">
        <f>(EXP(GAMMALN(1/3))*(1-_xlfn.GAMMA.DIST((A355^3)/(3*datos!$B$2),1/3,1,TRUE))-n10_estac_q_cuad!$F$1)/(n10_estac_q_cuad!$F$2-n10_estac_q_cuad!$F$1)</f>
        <v>0.5852766166928739</v>
      </c>
      <c r="E355">
        <v>349</v>
      </c>
      <c r="F355" s="1">
        <v>1</v>
      </c>
      <c r="G355">
        <v>0.85048999999999997</v>
      </c>
      <c r="H355">
        <v>0.76129000000000002</v>
      </c>
      <c r="I355">
        <v>0.68106</v>
      </c>
      <c r="J355" s="5">
        <v>0.59301999999999999</v>
      </c>
    </row>
    <row r="356" spans="1:10">
      <c r="A356" s="13">
        <v>0.34949999999999998</v>
      </c>
      <c r="B356" s="5">
        <f>(EXP(GAMMALN(1/3))*(1-_xlfn.GAMMA.DIST((A356^3)/(3*datos!$B$2),1/3,1,TRUE))-n10_estac_q_cuad!$F$1)/(n10_estac_q_cuad!$F$2-n10_estac_q_cuad!$F$1)</f>
        <v>0.5841178945562181</v>
      </c>
      <c r="E356">
        <v>350</v>
      </c>
      <c r="F356" s="1">
        <v>1</v>
      </c>
      <c r="G356">
        <v>0.84882000000000002</v>
      </c>
      <c r="H356">
        <v>0.75970000000000004</v>
      </c>
      <c r="I356">
        <v>0.67972999999999995</v>
      </c>
      <c r="J356" s="5">
        <v>0.59187000000000001</v>
      </c>
    </row>
    <row r="357" spans="1:10">
      <c r="A357" s="13">
        <v>0.35049999999999998</v>
      </c>
      <c r="B357" s="5">
        <f>(EXP(GAMMALN(1/3))*(1-_xlfn.GAMMA.DIST((A357^3)/(3*datos!$B$2),1/3,1,TRUE))-n10_estac_q_cuad!$F$1)/(n10_estac_q_cuad!$F$2-n10_estac_q_cuad!$F$1)</f>
        <v>0.58295952621146818</v>
      </c>
      <c r="E357">
        <v>351</v>
      </c>
      <c r="F357" s="1">
        <v>1</v>
      </c>
      <c r="G357">
        <v>0.84714</v>
      </c>
      <c r="H357">
        <v>0.75812000000000002</v>
      </c>
      <c r="I357">
        <v>0.67839000000000005</v>
      </c>
      <c r="J357" s="5">
        <v>0.59072000000000002</v>
      </c>
    </row>
    <row r="358" spans="1:10">
      <c r="A358" s="13">
        <v>0.35149999999999998</v>
      </c>
      <c r="B358" s="5">
        <f>(EXP(GAMMALN(1/3))*(1-_xlfn.GAMMA.DIST((A358^3)/(3*datos!$B$2),1/3,1,TRUE))-n10_estac_q_cuad!$F$1)/(n10_estac_q_cuad!$F$2-n10_estac_q_cuad!$F$1)</f>
        <v>0.58180151357712417</v>
      </c>
      <c r="E358">
        <v>352</v>
      </c>
      <c r="F358" s="1">
        <v>1</v>
      </c>
      <c r="G358">
        <v>0.84545000000000003</v>
      </c>
      <c r="H358">
        <v>0.75651999999999997</v>
      </c>
      <c r="I358">
        <v>0.67705000000000004</v>
      </c>
      <c r="J358" s="5">
        <v>0.58957000000000004</v>
      </c>
    </row>
    <row r="359" spans="1:10">
      <c r="A359" s="13">
        <v>0.35249999999999998</v>
      </c>
      <c r="B359" s="5">
        <f>(EXP(GAMMALN(1/3))*(1-_xlfn.GAMMA.DIST((A359^3)/(3*datos!$B$2),1/3,1,TRUE))-n10_estac_q_cuad!$F$1)/(n10_estac_q_cuad!$F$2-n10_estac_q_cuad!$F$1)</f>
        <v>0.58064385857563983</v>
      </c>
      <c r="E359">
        <v>353</v>
      </c>
      <c r="F359" s="1">
        <v>1</v>
      </c>
      <c r="G359">
        <v>0.84375</v>
      </c>
      <c r="H359">
        <v>0.75492000000000004</v>
      </c>
      <c r="I359">
        <v>0.67571000000000003</v>
      </c>
      <c r="J359" s="5">
        <v>0.58842000000000005</v>
      </c>
    </row>
    <row r="360" spans="1:10">
      <c r="A360" s="13">
        <v>0.35349999999999998</v>
      </c>
      <c r="B360" s="5">
        <f>(EXP(GAMMALN(1/3))*(1-_xlfn.GAMMA.DIST((A360^3)/(3*datos!$B$2),1/3,1,TRUE))-n10_estac_q_cuad!$F$1)/(n10_estac_q_cuad!$F$2-n10_estac_q_cuad!$F$1)</f>
        <v>0.57948656313340929</v>
      </c>
      <c r="E360">
        <v>354</v>
      </c>
      <c r="F360" s="1">
        <v>1</v>
      </c>
      <c r="G360">
        <v>0.84202999999999995</v>
      </c>
      <c r="H360">
        <v>0.75331000000000004</v>
      </c>
      <c r="I360">
        <v>0.67437000000000002</v>
      </c>
      <c r="J360" s="5">
        <v>0.58728000000000002</v>
      </c>
    </row>
    <row r="361" spans="1:10">
      <c r="A361" s="13">
        <v>0.35449999999999998</v>
      </c>
      <c r="B361" s="5">
        <f>(EXP(GAMMALN(1/3))*(1-_xlfn.GAMMA.DIST((A361^3)/(3*datos!$B$2),1/3,1,TRUE))-n10_estac_q_cuad!$F$1)/(n10_estac_q_cuad!$F$2-n10_estac_q_cuad!$F$1)</f>
        <v>0.57832962918074415</v>
      </c>
      <c r="E361">
        <v>355</v>
      </c>
      <c r="F361" s="1">
        <v>1</v>
      </c>
      <c r="G361">
        <v>0.84030000000000005</v>
      </c>
      <c r="H361">
        <v>0.75170000000000003</v>
      </c>
      <c r="I361">
        <v>0.67303000000000002</v>
      </c>
      <c r="J361" s="5">
        <v>0.58613000000000004</v>
      </c>
    </row>
    <row r="362" spans="1:10">
      <c r="A362" s="13">
        <v>0.35549999999999998</v>
      </c>
      <c r="B362" s="5">
        <f>(EXP(GAMMALN(1/3))*(1-_xlfn.GAMMA.DIST((A362^3)/(3*datos!$B$2),1/3,1,TRUE))-n10_estac_q_cuad!$F$1)/(n10_estac_q_cuad!$F$2-n10_estac_q_cuad!$F$1)</f>
        <v>0.57717305865186286</v>
      </c>
      <c r="E362">
        <v>356</v>
      </c>
      <c r="F362" s="1">
        <v>1</v>
      </c>
      <c r="G362">
        <v>0.83855999999999997</v>
      </c>
      <c r="H362">
        <v>0.75007999999999997</v>
      </c>
      <c r="I362">
        <v>0.67168000000000005</v>
      </c>
      <c r="J362" s="5">
        <v>0.58498000000000006</v>
      </c>
    </row>
    <row r="363" spans="1:10">
      <c r="A363" s="13">
        <v>0.35649999999999998</v>
      </c>
      <c r="B363" s="5">
        <f>(EXP(GAMMALN(1/3))*(1-_xlfn.GAMMA.DIST((A363^3)/(3*datos!$B$2),1/3,1,TRUE))-n10_estac_q_cuad!$F$1)/(n10_estac_q_cuad!$F$2-n10_estac_q_cuad!$F$1)</f>
        <v>0.57601685348486986</v>
      </c>
      <c r="E363">
        <v>357</v>
      </c>
      <c r="F363" s="1">
        <v>1</v>
      </c>
      <c r="G363">
        <v>0.83679999999999999</v>
      </c>
      <c r="H363">
        <v>0.74846000000000001</v>
      </c>
      <c r="I363">
        <v>0.67032999999999998</v>
      </c>
      <c r="J363" s="5">
        <v>0.58382999999999996</v>
      </c>
    </row>
    <row r="364" spans="1:10">
      <c r="A364" s="13">
        <v>0.35749999999999998</v>
      </c>
      <c r="B364" s="5">
        <f>(EXP(GAMMALN(1/3))*(1-_xlfn.GAMMA.DIST((A364^3)/(3*datos!$B$2),1/3,1,TRUE))-n10_estac_q_cuad!$F$1)/(n10_estac_q_cuad!$F$2-n10_estac_q_cuad!$F$1)</f>
        <v>0.57486101562173908</v>
      </c>
      <c r="E364">
        <v>358</v>
      </c>
      <c r="F364" s="1">
        <v>1</v>
      </c>
      <c r="G364">
        <v>0.83504</v>
      </c>
      <c r="H364">
        <v>0.74682999999999999</v>
      </c>
      <c r="I364">
        <v>0.66898000000000002</v>
      </c>
      <c r="J364" s="5">
        <v>0.58269000000000004</v>
      </c>
    </row>
    <row r="365" spans="1:10">
      <c r="A365" s="13">
        <v>0.35849999999999999</v>
      </c>
      <c r="B365" s="5">
        <f>(EXP(GAMMALN(1/3))*(1-_xlfn.GAMMA.DIST((A365^3)/(3*datos!$B$2),1/3,1,TRUE))-n10_estac_q_cuad!$F$1)/(n10_estac_q_cuad!$F$2-n10_estac_q_cuad!$F$1)</f>
        <v>0.57370554700829834</v>
      </c>
      <c r="E365">
        <v>359</v>
      </c>
      <c r="F365" s="1">
        <v>1</v>
      </c>
      <c r="G365">
        <v>0.83326</v>
      </c>
      <c r="H365">
        <v>0.74519000000000002</v>
      </c>
      <c r="I365">
        <v>0.66762999999999995</v>
      </c>
      <c r="J365" s="5">
        <v>0.58153999999999995</v>
      </c>
    </row>
    <row r="366" spans="1:10">
      <c r="A366" s="13">
        <v>0.35949999999999999</v>
      </c>
      <c r="B366" s="5">
        <f>(EXP(GAMMALN(1/3))*(1-_xlfn.GAMMA.DIST((A366^3)/(3*datos!$B$2),1/3,1,TRUE))-n10_estac_q_cuad!$F$1)/(n10_estac_q_cuad!$F$2-n10_estac_q_cuad!$F$1)</f>
        <v>0.57255044959421109</v>
      </c>
      <c r="E366">
        <v>360</v>
      </c>
      <c r="F366" s="1">
        <v>1</v>
      </c>
      <c r="G366">
        <v>0.83147000000000004</v>
      </c>
      <c r="H366">
        <v>0.74355000000000004</v>
      </c>
      <c r="I366">
        <v>0.66627999999999998</v>
      </c>
      <c r="J366" s="5">
        <v>0.58040000000000003</v>
      </c>
    </row>
    <row r="367" spans="1:10">
      <c r="A367" s="13">
        <v>0.36049999999999999</v>
      </c>
      <c r="B367" s="5">
        <f>(EXP(GAMMALN(1/3))*(1-_xlfn.GAMMA.DIST((A367^3)/(3*datos!$B$2),1/3,1,TRUE))-n10_estac_q_cuad!$F$1)/(n10_estac_q_cuad!$F$2-n10_estac_q_cuad!$F$1)</f>
        <v>0.57139572533295968</v>
      </c>
      <c r="E367">
        <v>361</v>
      </c>
      <c r="F367" s="1">
        <v>1</v>
      </c>
      <c r="G367">
        <v>0.82965999999999995</v>
      </c>
      <c r="H367">
        <v>0.74190999999999996</v>
      </c>
      <c r="I367">
        <v>0.66491999999999996</v>
      </c>
      <c r="J367" s="5">
        <v>0.57925000000000004</v>
      </c>
    </row>
    <row r="368" spans="1:10">
      <c r="A368" s="13">
        <v>0.36149999999999999</v>
      </c>
      <c r="B368" s="5">
        <f>(EXP(GAMMALN(1/3))*(1-_xlfn.GAMMA.DIST((A368^3)/(3*datos!$B$2),1/3,1,TRUE))-n10_estac_q_cuad!$F$1)/(n10_estac_q_cuad!$F$2-n10_estac_q_cuad!$F$1)</f>
        <v>0.5702413761818268</v>
      </c>
      <c r="E368">
        <v>362</v>
      </c>
      <c r="F368" s="1">
        <v>1</v>
      </c>
      <c r="G368">
        <v>0.82784999999999997</v>
      </c>
      <c r="H368">
        <v>0.74024999999999996</v>
      </c>
      <c r="I368">
        <v>0.66356000000000004</v>
      </c>
      <c r="J368" s="5">
        <v>0.57809999999999995</v>
      </c>
    </row>
    <row r="369" spans="1:10">
      <c r="A369" s="13">
        <v>0.36249999999999999</v>
      </c>
      <c r="B369" s="5">
        <f>(EXP(GAMMALN(1/3))*(1-_xlfn.GAMMA.DIST((A369^3)/(3*datos!$B$2),1/3,1,TRUE))-n10_estac_q_cuad!$F$1)/(n10_estac_q_cuad!$F$2-n10_estac_q_cuad!$F$1)</f>
        <v>0.56908740410187975</v>
      </c>
      <c r="E369">
        <v>363</v>
      </c>
      <c r="F369" s="1">
        <v>1</v>
      </c>
      <c r="G369">
        <v>0.82601999999999998</v>
      </c>
      <c r="H369">
        <v>0.73860000000000003</v>
      </c>
      <c r="I369">
        <v>0.66220000000000001</v>
      </c>
      <c r="J369" s="5">
        <v>0.57696000000000003</v>
      </c>
    </row>
    <row r="370" spans="1:10">
      <c r="A370" s="13">
        <v>0.36349999999999999</v>
      </c>
      <c r="B370" s="5">
        <f>(EXP(GAMMALN(1/3))*(1-_xlfn.GAMMA.DIST((A370^3)/(3*datos!$B$2),1/3,1,TRUE))-n10_estac_q_cuad!$F$1)/(n10_estac_q_cuad!$F$2-n10_estac_q_cuad!$F$1)</f>
        <v>0.56793381105795293</v>
      </c>
      <c r="E370">
        <v>364</v>
      </c>
      <c r="F370" s="1">
        <v>1</v>
      </c>
      <c r="G370">
        <v>0.82418000000000002</v>
      </c>
      <c r="H370">
        <v>0.73692999999999997</v>
      </c>
      <c r="I370">
        <v>0.66083999999999998</v>
      </c>
      <c r="J370" s="5">
        <v>0.57581000000000004</v>
      </c>
    </row>
    <row r="371" spans="1:10">
      <c r="A371" s="13">
        <v>0.36449999999999999</v>
      </c>
      <c r="B371" s="5">
        <f>(EXP(GAMMALN(1/3))*(1-_xlfn.GAMMA.DIST((A371^3)/(3*datos!$B$2),1/3,1,TRUE))-n10_estac_q_cuad!$F$1)/(n10_estac_q_cuad!$F$2-n10_estac_q_cuad!$F$1)</f>
        <v>0.56678059901862787</v>
      </c>
      <c r="E371">
        <v>365</v>
      </c>
      <c r="F371" s="1">
        <v>1</v>
      </c>
      <c r="G371">
        <v>0.82232000000000005</v>
      </c>
      <c r="H371">
        <v>0.73526999999999998</v>
      </c>
      <c r="I371">
        <v>0.65947</v>
      </c>
      <c r="J371" s="5">
        <v>0.57467000000000001</v>
      </c>
    </row>
    <row r="372" spans="1:10">
      <c r="A372" s="13">
        <v>0.36549999999999999</v>
      </c>
      <c r="B372" s="5">
        <f>(EXP(GAMMALN(1/3))*(1-_xlfn.GAMMA.DIST((A372^3)/(3*datos!$B$2),1/3,1,TRUE))-n10_estac_q_cuad!$F$1)/(n10_estac_q_cuad!$F$2-n10_estac_q_cuad!$F$1)</f>
        <v>0.56562776995621789</v>
      </c>
      <c r="E372">
        <v>366</v>
      </c>
      <c r="F372" s="1">
        <v>1</v>
      </c>
      <c r="G372">
        <v>0.82045999999999997</v>
      </c>
      <c r="H372">
        <v>0.73358999999999996</v>
      </c>
      <c r="I372">
        <v>0.65810999999999997</v>
      </c>
      <c r="J372" s="5">
        <v>0.57352999999999998</v>
      </c>
    </row>
    <row r="373" spans="1:10">
      <c r="A373" s="13">
        <v>0.36649999999999999</v>
      </c>
      <c r="B373" s="5">
        <f>(EXP(GAMMALN(1/3))*(1-_xlfn.GAMMA.DIST((A373^3)/(3*datos!$B$2),1/3,1,TRUE))-n10_estac_q_cuad!$F$1)/(n10_estac_q_cuad!$F$2-n10_estac_q_cuad!$F$1)</f>
        <v>0.56447532584675009</v>
      </c>
      <c r="E373">
        <v>367</v>
      </c>
      <c r="F373" s="1">
        <v>1</v>
      </c>
      <c r="G373">
        <v>0.81857999999999997</v>
      </c>
      <c r="H373">
        <v>0.73190999999999995</v>
      </c>
      <c r="I373">
        <v>0.65673999999999999</v>
      </c>
      <c r="J373" s="5">
        <v>0.57238</v>
      </c>
    </row>
    <row r="374" spans="1:10">
      <c r="A374" s="13">
        <v>0.36749999999999999</v>
      </c>
      <c r="B374" s="5">
        <f>(EXP(GAMMALN(1/3))*(1-_xlfn.GAMMA.DIST((A374^3)/(3*datos!$B$2),1/3,1,TRUE))-n10_estac_q_cuad!$F$1)/(n10_estac_q_cuad!$F$2-n10_estac_q_cuad!$F$1)</f>
        <v>0.56332326866994664</v>
      </c>
      <c r="E374">
        <v>368</v>
      </c>
      <c r="F374" s="1">
        <v>1</v>
      </c>
      <c r="G374">
        <v>0.81669000000000003</v>
      </c>
      <c r="H374">
        <v>0.73023000000000005</v>
      </c>
      <c r="I374">
        <v>0.65537000000000001</v>
      </c>
      <c r="J374" s="5">
        <v>0.57123999999999997</v>
      </c>
    </row>
    <row r="375" spans="1:10">
      <c r="A375" s="13">
        <v>0.36849999999999999</v>
      </c>
      <c r="B375" s="5">
        <f>(EXP(GAMMALN(1/3))*(1-_xlfn.GAMMA.DIST((A375^3)/(3*datos!$B$2),1/3,1,TRUE))-n10_estac_q_cuad!$F$1)/(n10_estac_q_cuad!$F$2-n10_estac_q_cuad!$F$1)</f>
        <v>0.56217160040920855</v>
      </c>
      <c r="E375">
        <v>369</v>
      </c>
      <c r="F375" s="1">
        <v>1</v>
      </c>
      <c r="G375">
        <v>0.81479000000000001</v>
      </c>
      <c r="H375">
        <v>0.72853999999999997</v>
      </c>
      <c r="I375">
        <v>0.65398999999999996</v>
      </c>
      <c r="J375" s="5">
        <v>0.57008999999999999</v>
      </c>
    </row>
    <row r="376" spans="1:10">
      <c r="A376" s="13">
        <v>0.3695</v>
      </c>
      <c r="B376" s="5">
        <f>(EXP(GAMMALN(1/3))*(1-_xlfn.GAMMA.DIST((A376^3)/(3*datos!$B$2),1/3,1,TRUE))-n10_estac_q_cuad!$F$1)/(n10_estac_q_cuad!$F$2-n10_estac_q_cuad!$F$1)</f>
        <v>0.56102032305159566</v>
      </c>
      <c r="E376">
        <v>370</v>
      </c>
      <c r="F376" s="1">
        <v>1</v>
      </c>
      <c r="G376">
        <v>0.81286999999999998</v>
      </c>
      <c r="H376">
        <v>0.72685</v>
      </c>
      <c r="I376">
        <v>0.65261999999999998</v>
      </c>
      <c r="J376" s="5">
        <v>0.56894999999999996</v>
      </c>
    </row>
    <row r="377" spans="1:10">
      <c r="A377" s="13">
        <v>0.3705</v>
      </c>
      <c r="B377" s="5">
        <f>(EXP(GAMMALN(1/3))*(1-_xlfn.GAMMA.DIST((A377^3)/(3*datos!$B$2),1/3,1,TRUE))-n10_estac_q_cuad!$F$1)/(n10_estac_q_cuad!$F$2-n10_estac_q_cuad!$F$1)</f>
        <v>0.55986943858780913</v>
      </c>
      <c r="E377">
        <v>371</v>
      </c>
      <c r="F377" s="1">
        <v>1</v>
      </c>
      <c r="G377">
        <v>0.81094999999999995</v>
      </c>
      <c r="H377">
        <v>0.72514999999999996</v>
      </c>
      <c r="I377">
        <v>0.65124000000000004</v>
      </c>
      <c r="J377" s="5">
        <v>0.56781000000000004</v>
      </c>
    </row>
    <row r="378" spans="1:10">
      <c r="A378" s="13">
        <v>0.3715</v>
      </c>
      <c r="B378" s="5">
        <f>(EXP(GAMMALN(1/3))*(1-_xlfn.GAMMA.DIST((A378^3)/(3*datos!$B$2),1/3,1,TRUE))-n10_estac_q_cuad!$F$1)/(n10_estac_q_cuad!$F$2-n10_estac_q_cuad!$F$1)</f>
        <v>0.55871894901217445</v>
      </c>
      <c r="E378">
        <v>372</v>
      </c>
      <c r="F378" s="1">
        <v>1</v>
      </c>
      <c r="G378">
        <v>0.80901000000000001</v>
      </c>
      <c r="H378">
        <v>0.72343999999999997</v>
      </c>
      <c r="I378">
        <v>0.64985999999999999</v>
      </c>
      <c r="J378" s="5">
        <v>0.56667000000000001</v>
      </c>
    </row>
    <row r="379" spans="1:10">
      <c r="A379" s="13">
        <v>0.3725</v>
      </c>
      <c r="B379" s="5">
        <f>(EXP(GAMMALN(1/3))*(1-_xlfn.GAMMA.DIST((A379^3)/(3*datos!$B$2),1/3,1,TRUE))-n10_estac_q_cuad!$F$1)/(n10_estac_q_cuad!$F$2-n10_estac_q_cuad!$F$1)</f>
        <v>0.55756885632262199</v>
      </c>
      <c r="E379">
        <v>373</v>
      </c>
      <c r="F379" s="1">
        <v>1</v>
      </c>
      <c r="G379">
        <v>0.80706</v>
      </c>
      <c r="H379">
        <v>0.72172999999999998</v>
      </c>
      <c r="I379">
        <v>0.64847999999999995</v>
      </c>
      <c r="J379" s="5">
        <v>0.56552000000000002</v>
      </c>
    </row>
    <row r="380" spans="1:10">
      <c r="A380" s="13">
        <v>0.3735</v>
      </c>
      <c r="B380" s="5">
        <f>(EXP(GAMMALN(1/3))*(1-_xlfn.GAMMA.DIST((A380^3)/(3*datos!$B$2),1/3,1,TRUE))-n10_estac_q_cuad!$F$1)/(n10_estac_q_cuad!$F$2-n10_estac_q_cuad!$F$1)</f>
        <v>0.55641916252067014</v>
      </c>
      <c r="E380">
        <v>374</v>
      </c>
      <c r="F380" s="1">
        <v>1</v>
      </c>
      <c r="G380">
        <v>0.80508999999999997</v>
      </c>
      <c r="H380">
        <v>0.72001000000000004</v>
      </c>
      <c r="I380">
        <v>0.64710000000000001</v>
      </c>
      <c r="J380" s="5">
        <v>0.56437999999999999</v>
      </c>
    </row>
    <row r="381" spans="1:10">
      <c r="A381" s="13">
        <v>0.3745</v>
      </c>
      <c r="B381" s="5">
        <f>(EXP(GAMMALN(1/3))*(1-_xlfn.GAMMA.DIST((A381^3)/(3*datos!$B$2),1/3,1,TRUE))-n10_estac_q_cuad!$F$1)/(n10_estac_q_cuad!$F$2-n10_estac_q_cuad!$F$1)</f>
        <v>0.55526986961140323</v>
      </c>
      <c r="E381">
        <v>375</v>
      </c>
      <c r="F381" s="1">
        <v>1</v>
      </c>
      <c r="G381">
        <v>0.80311999999999995</v>
      </c>
      <c r="H381">
        <v>0.71828999999999998</v>
      </c>
      <c r="I381">
        <v>0.64571999999999996</v>
      </c>
      <c r="J381" s="5">
        <v>0.56323999999999996</v>
      </c>
    </row>
    <row r="382" spans="1:10">
      <c r="A382" s="13">
        <v>0.3755</v>
      </c>
      <c r="B382" s="5">
        <f>(EXP(GAMMALN(1/3))*(1-_xlfn.GAMMA.DIST((A382^3)/(3*datos!$B$2),1/3,1,TRUE))-n10_estac_q_cuad!$F$1)/(n10_estac_q_cuad!$F$2-n10_estac_q_cuad!$F$1)</f>
        <v>0.55412097960345941</v>
      </c>
      <c r="E382">
        <v>376</v>
      </c>
      <c r="F382" s="1">
        <v>1</v>
      </c>
      <c r="G382">
        <v>0.80113000000000001</v>
      </c>
      <c r="H382">
        <v>0.71657000000000004</v>
      </c>
      <c r="I382">
        <v>0.64432999999999996</v>
      </c>
      <c r="J382" s="5">
        <v>0.56210000000000004</v>
      </c>
    </row>
    <row r="383" spans="1:10">
      <c r="A383" s="13">
        <v>0.3765</v>
      </c>
      <c r="B383" s="5">
        <f>(EXP(GAMMALN(1/3))*(1-_xlfn.GAMMA.DIST((A383^3)/(3*datos!$B$2),1/3,1,TRUE))-n10_estac_q_cuad!$F$1)/(n10_estac_q_cuad!$F$2-n10_estac_q_cuad!$F$1)</f>
        <v>0.55297249450900665</v>
      </c>
      <c r="E383">
        <v>377</v>
      </c>
      <c r="F383" s="1">
        <v>1</v>
      </c>
      <c r="G383">
        <v>0.79913000000000001</v>
      </c>
      <c r="H383">
        <v>0.71484000000000003</v>
      </c>
      <c r="I383">
        <v>0.64295000000000002</v>
      </c>
      <c r="J383" s="5">
        <v>0.56096000000000001</v>
      </c>
    </row>
    <row r="384" spans="1:10">
      <c r="A384" s="13">
        <v>0.3775</v>
      </c>
      <c r="B384" s="5">
        <f>(EXP(GAMMALN(1/3))*(1-_xlfn.GAMMA.DIST((A384^3)/(3*datos!$B$2),1/3,1,TRUE))-n10_estac_q_cuad!$F$1)/(n10_estac_q_cuad!$F$2-n10_estac_q_cuad!$F$1)</f>
        <v>0.55182441634372592</v>
      </c>
      <c r="E384">
        <v>378</v>
      </c>
      <c r="F384" s="1">
        <v>1</v>
      </c>
      <c r="G384">
        <v>0.79712000000000005</v>
      </c>
      <c r="H384">
        <v>0.71309999999999996</v>
      </c>
      <c r="I384">
        <v>0.64156000000000002</v>
      </c>
      <c r="J384" s="5">
        <v>0.55981999999999998</v>
      </c>
    </row>
    <row r="385" spans="1:10">
      <c r="A385" s="13">
        <v>0.3785</v>
      </c>
      <c r="B385" s="5">
        <f>(EXP(GAMMALN(1/3))*(1-_xlfn.GAMMA.DIST((A385^3)/(3*datos!$B$2),1/3,1,TRUE))-n10_estac_q_cuad!$F$1)/(n10_estac_q_cuad!$F$2-n10_estac_q_cuad!$F$1)</f>
        <v>0.55067674712679249</v>
      </c>
      <c r="E385">
        <v>379</v>
      </c>
      <c r="F385" s="1">
        <v>1</v>
      </c>
      <c r="G385">
        <v>0.79510000000000003</v>
      </c>
      <c r="H385">
        <v>0.71135999999999999</v>
      </c>
      <c r="I385">
        <v>0.64017000000000002</v>
      </c>
      <c r="J385" s="5">
        <v>0.55867999999999995</v>
      </c>
    </row>
    <row r="386" spans="1:10">
      <c r="A386" s="13">
        <v>0.3795</v>
      </c>
      <c r="B386" s="5">
        <f>(EXP(GAMMALN(1/3))*(1-_xlfn.GAMMA.DIST((A386^3)/(3*datos!$B$2),1/3,1,TRUE))-n10_estac_q_cuad!$F$1)/(n10_estac_q_cuad!$F$2-n10_estac_q_cuad!$F$1)</f>
        <v>0.54952948888085795</v>
      </c>
      <c r="E386">
        <v>380</v>
      </c>
      <c r="F386" s="1">
        <v>1</v>
      </c>
      <c r="G386">
        <v>0.79305999999999999</v>
      </c>
      <c r="H386">
        <v>0.70960999999999996</v>
      </c>
      <c r="I386">
        <v>0.63876999999999995</v>
      </c>
      <c r="J386" s="5">
        <v>0.55754000000000004</v>
      </c>
    </row>
    <row r="387" spans="1:10">
      <c r="A387" s="13">
        <v>0.3805</v>
      </c>
      <c r="B387" s="5">
        <f>(EXP(GAMMALN(1/3))*(1-_xlfn.GAMMA.DIST((A387^3)/(3*datos!$B$2),1/3,1,TRUE))-n10_estac_q_cuad!$F$1)/(n10_estac_q_cuad!$F$2-n10_estac_q_cuad!$F$1)</f>
        <v>0.5483826436320306</v>
      </c>
      <c r="E387">
        <v>381</v>
      </c>
      <c r="F387" s="1">
        <v>1</v>
      </c>
      <c r="G387">
        <v>0.79100999999999999</v>
      </c>
      <c r="H387">
        <v>0.70786000000000004</v>
      </c>
      <c r="I387">
        <v>0.63737999999999995</v>
      </c>
      <c r="J387" s="5">
        <v>0.55640000000000001</v>
      </c>
    </row>
    <row r="388" spans="1:10">
      <c r="A388" s="13">
        <v>0.38150000000000001</v>
      </c>
      <c r="B388" s="5">
        <f>(EXP(GAMMALN(1/3))*(1-_xlfn.GAMMA.DIST((A388^3)/(3*datos!$B$2),1/3,1,TRUE))-n10_estac_q_cuad!$F$1)/(n10_estac_q_cuad!$F$2-n10_estac_q_cuad!$F$1)</f>
        <v>0.54723621340985562</v>
      </c>
      <c r="E388">
        <v>382</v>
      </c>
      <c r="F388" s="1">
        <v>1</v>
      </c>
      <c r="G388">
        <v>0.78895000000000004</v>
      </c>
      <c r="H388">
        <v>0.70611000000000002</v>
      </c>
      <c r="I388">
        <v>0.63597999999999999</v>
      </c>
      <c r="J388" s="5">
        <v>0.55525999999999998</v>
      </c>
    </row>
    <row r="389" spans="1:10">
      <c r="A389" s="13">
        <v>0.38250000000000001</v>
      </c>
      <c r="B389" s="5">
        <f>(EXP(GAMMALN(1/3))*(1-_xlfn.GAMMA.DIST((A389^3)/(3*datos!$B$2),1/3,1,TRUE))-n10_estac_q_cuad!$F$1)/(n10_estac_q_cuad!$F$2-n10_estac_q_cuad!$F$1)</f>
        <v>0.54609020024729715</v>
      </c>
      <c r="E389">
        <v>383</v>
      </c>
      <c r="F389" s="1">
        <v>1</v>
      </c>
      <c r="G389">
        <v>0.78688000000000002</v>
      </c>
      <c r="H389">
        <v>0.70433999999999997</v>
      </c>
      <c r="I389">
        <v>0.63458000000000003</v>
      </c>
      <c r="J389" s="5">
        <v>0.55411999999999995</v>
      </c>
    </row>
    <row r="390" spans="1:10">
      <c r="A390" s="13">
        <v>0.38350000000000001</v>
      </c>
      <c r="B390" s="5">
        <f>(EXP(GAMMALN(1/3))*(1-_xlfn.GAMMA.DIST((A390^3)/(3*datos!$B$2),1/3,1,TRUE))-n10_estac_q_cuad!$F$1)/(n10_estac_q_cuad!$F$2-n10_estac_q_cuad!$F$1)</f>
        <v>0.54494460618071972</v>
      </c>
      <c r="E390">
        <v>384</v>
      </c>
      <c r="F390" s="1">
        <v>1</v>
      </c>
      <c r="G390">
        <v>0.78480000000000005</v>
      </c>
      <c r="H390">
        <v>0.70257999999999998</v>
      </c>
      <c r="I390">
        <v>0.63317999999999997</v>
      </c>
      <c r="J390" s="5">
        <v>0.55298000000000003</v>
      </c>
    </row>
    <row r="391" spans="1:10">
      <c r="A391" s="13">
        <v>0.38450000000000001</v>
      </c>
      <c r="B391" s="5">
        <f>(EXP(GAMMALN(1/3))*(1-_xlfn.GAMMA.DIST((A391^3)/(3*datos!$B$2),1/3,1,TRUE))-n10_estac_q_cuad!$F$1)/(n10_estac_q_cuad!$F$2-n10_estac_q_cuad!$F$1)</f>
        <v>0.54379943324986824</v>
      </c>
      <c r="E391">
        <v>385</v>
      </c>
      <c r="F391" s="1">
        <v>1</v>
      </c>
      <c r="G391">
        <v>0.78269999999999995</v>
      </c>
      <c r="H391">
        <v>0.70081000000000004</v>
      </c>
      <c r="I391">
        <v>0.63178000000000001</v>
      </c>
      <c r="J391" s="5">
        <v>0.55184</v>
      </c>
    </row>
    <row r="392" spans="1:10">
      <c r="A392" s="13">
        <v>0.38550000000000001</v>
      </c>
      <c r="B392" s="5">
        <f>(EXP(GAMMALN(1/3))*(1-_xlfn.GAMMA.DIST((A392^3)/(3*datos!$B$2),1/3,1,TRUE))-n10_estac_q_cuad!$F$1)/(n10_estac_q_cuad!$F$2-n10_estac_q_cuad!$F$1)</f>
        <v>0.5426546834978494</v>
      </c>
      <c r="E392">
        <v>386</v>
      </c>
      <c r="F392" s="1">
        <v>1</v>
      </c>
      <c r="G392">
        <v>0.78059999999999996</v>
      </c>
      <c r="H392">
        <v>0.69903000000000004</v>
      </c>
      <c r="I392">
        <v>0.63038000000000005</v>
      </c>
      <c r="J392" s="5">
        <v>0.55069999999999997</v>
      </c>
    </row>
    <row r="393" spans="1:10">
      <c r="A393" s="13">
        <v>0.38650000000000001</v>
      </c>
      <c r="B393" s="5">
        <f>(EXP(GAMMALN(1/3))*(1-_xlfn.GAMMA.DIST((A393^3)/(3*datos!$B$2),1/3,1,TRUE))-n10_estac_q_cuad!$F$1)/(n10_estac_q_cuad!$F$2-n10_estac_q_cuad!$F$1)</f>
        <v>0.54151035897110955</v>
      </c>
      <c r="E393">
        <v>387</v>
      </c>
      <c r="F393" s="1">
        <v>1</v>
      </c>
      <c r="G393">
        <v>0.77847999999999995</v>
      </c>
      <c r="H393">
        <v>0.69725000000000004</v>
      </c>
      <c r="I393">
        <v>0.62897999999999998</v>
      </c>
      <c r="J393" s="5">
        <v>0.54957</v>
      </c>
    </row>
    <row r="394" spans="1:10">
      <c r="A394" s="13">
        <v>0.38750000000000001</v>
      </c>
      <c r="B394" s="5">
        <f>(EXP(GAMMALN(1/3))*(1-_xlfn.GAMMA.DIST((A394^3)/(3*datos!$B$2),1/3,1,TRUE))-n10_estac_q_cuad!$F$1)/(n10_estac_q_cuad!$F$2-n10_estac_q_cuad!$F$1)</f>
        <v>0.54036646171942015</v>
      </c>
      <c r="E394">
        <v>388</v>
      </c>
      <c r="F394" s="1">
        <v>1</v>
      </c>
      <c r="G394">
        <v>0.77634999999999998</v>
      </c>
      <c r="H394">
        <v>0.69547000000000003</v>
      </c>
      <c r="I394">
        <v>0.62756999999999996</v>
      </c>
      <c r="J394" s="5">
        <v>0.54842999999999997</v>
      </c>
    </row>
    <row r="395" spans="1:10">
      <c r="A395" s="13">
        <v>0.38850000000000001</v>
      </c>
      <c r="B395" s="5">
        <f>(EXP(GAMMALN(1/3))*(1-_xlfn.GAMMA.DIST((A395^3)/(3*datos!$B$2),1/3,1,TRUE))-n10_estac_q_cuad!$F$1)/(n10_estac_q_cuad!$F$2-n10_estac_q_cuad!$F$1)</f>
        <v>0.53922299379585392</v>
      </c>
      <c r="E395">
        <v>389</v>
      </c>
      <c r="F395" s="1">
        <v>1</v>
      </c>
      <c r="G395">
        <v>0.77420999999999995</v>
      </c>
      <c r="H395">
        <v>0.69367999999999996</v>
      </c>
      <c r="I395">
        <v>0.62616000000000005</v>
      </c>
      <c r="J395" s="5">
        <v>0.54729000000000005</v>
      </c>
    </row>
    <row r="396" spans="1:10">
      <c r="A396" s="13">
        <v>0.38950000000000001</v>
      </c>
      <c r="B396" s="5">
        <f>(EXP(GAMMALN(1/3))*(1-_xlfn.GAMMA.DIST((A396^3)/(3*datos!$B$2),1/3,1,TRUE))-n10_estac_q_cuad!$F$1)/(n10_estac_q_cuad!$F$2-n10_estac_q_cuad!$F$1)</f>
        <v>0.53807995725676849</v>
      </c>
      <c r="E396">
        <v>390</v>
      </c>
      <c r="F396" s="1">
        <v>1</v>
      </c>
      <c r="G396">
        <v>0.77205000000000001</v>
      </c>
      <c r="H396">
        <v>0.69188000000000005</v>
      </c>
      <c r="I396">
        <v>0.62475000000000003</v>
      </c>
      <c r="J396" s="5">
        <v>0.54615000000000002</v>
      </c>
    </row>
    <row r="397" spans="1:10">
      <c r="A397" s="13">
        <v>0.39050000000000001</v>
      </c>
      <c r="B397" s="5">
        <f>(EXP(GAMMALN(1/3))*(1-_xlfn.GAMMA.DIST((A397^3)/(3*datos!$B$2),1/3,1,TRUE))-n10_estac_q_cuad!$F$1)/(n10_estac_q_cuad!$F$2-n10_estac_q_cuad!$F$1)</f>
        <v>0.53693735416178356</v>
      </c>
      <c r="E397">
        <v>391</v>
      </c>
      <c r="F397" s="1">
        <v>1</v>
      </c>
      <c r="G397">
        <v>0.76988999999999996</v>
      </c>
      <c r="H397">
        <v>0.69008000000000003</v>
      </c>
      <c r="I397">
        <v>0.62334000000000001</v>
      </c>
      <c r="J397" s="5">
        <v>0.54501999999999995</v>
      </c>
    </row>
    <row r="398" spans="1:10">
      <c r="A398" s="13">
        <v>0.39150000000000001</v>
      </c>
      <c r="B398" s="5">
        <f>(EXP(GAMMALN(1/3))*(1-_xlfn.GAMMA.DIST((A398^3)/(3*datos!$B$2),1/3,1,TRUE))-n10_estac_q_cuad!$F$1)/(n10_estac_q_cuad!$F$2-n10_estac_q_cuad!$F$1)</f>
        <v>0.53579518657376524</v>
      </c>
      <c r="E398">
        <v>392</v>
      </c>
      <c r="F398" s="1">
        <v>1</v>
      </c>
      <c r="G398">
        <v>0.76771</v>
      </c>
      <c r="H398">
        <v>0.68828</v>
      </c>
      <c r="I398">
        <v>0.62192999999999998</v>
      </c>
      <c r="J398" s="5">
        <v>0.54388000000000003</v>
      </c>
    </row>
    <row r="399" spans="1:10">
      <c r="A399" s="13">
        <v>0.39250000000000002</v>
      </c>
      <c r="B399" s="5">
        <f>(EXP(GAMMALN(1/3))*(1-_xlfn.GAMMA.DIST((A399^3)/(3*datos!$B$2),1/3,1,TRUE))-n10_estac_q_cuad!$F$1)/(n10_estac_q_cuad!$F$2-n10_estac_q_cuad!$F$1)</f>
        <v>0.53465345655880059</v>
      </c>
      <c r="E399">
        <v>393</v>
      </c>
      <c r="F399" s="1">
        <v>1</v>
      </c>
      <c r="G399">
        <v>0.76553000000000004</v>
      </c>
      <c r="H399">
        <v>0.68647000000000002</v>
      </c>
      <c r="I399">
        <v>0.62051000000000001</v>
      </c>
      <c r="J399" s="5">
        <v>0.54274999999999995</v>
      </c>
    </row>
    <row r="400" spans="1:10">
      <c r="A400" s="13">
        <v>0.39350000000000002</v>
      </c>
      <c r="B400" s="5">
        <f>(EXP(GAMMALN(1/3))*(1-_xlfn.GAMMA.DIST((A400^3)/(3*datos!$B$2),1/3,1,TRUE))-n10_estac_q_cuad!$F$1)/(n10_estac_q_cuad!$F$2-n10_estac_q_cuad!$F$1)</f>
        <v>0.53351216618618402</v>
      </c>
      <c r="E400">
        <v>394</v>
      </c>
      <c r="F400" s="1">
        <v>1</v>
      </c>
      <c r="G400">
        <v>0.76332999999999995</v>
      </c>
      <c r="H400">
        <v>0.68466000000000005</v>
      </c>
      <c r="I400">
        <v>0.61909999999999998</v>
      </c>
      <c r="J400" s="5">
        <v>0.54161000000000004</v>
      </c>
    </row>
    <row r="401" spans="1:10">
      <c r="A401" s="13">
        <v>0.39450000000000002</v>
      </c>
      <c r="B401" s="5">
        <f>(EXP(GAMMALN(1/3))*(1-_xlfn.GAMMA.DIST((A401^3)/(3*datos!$B$2),1/3,1,TRUE))-n10_estac_q_cuad!$F$1)/(n10_estac_q_cuad!$F$2-n10_estac_q_cuad!$F$1)</f>
        <v>0.53237131752839262</v>
      </c>
      <c r="E401">
        <v>395</v>
      </c>
      <c r="F401" s="1">
        <v>1</v>
      </c>
      <c r="G401">
        <v>0.76112000000000002</v>
      </c>
      <c r="H401">
        <v>0.68284</v>
      </c>
      <c r="I401">
        <v>0.61768000000000001</v>
      </c>
      <c r="J401" s="5">
        <v>0.54047999999999996</v>
      </c>
    </row>
    <row r="402" spans="1:10">
      <c r="A402" s="13">
        <v>0.39550000000000002</v>
      </c>
      <c r="B402" s="5">
        <f>(EXP(GAMMALN(1/3))*(1-_xlfn.GAMMA.DIST((A402^3)/(3*datos!$B$2),1/3,1,TRUE))-n10_estac_q_cuad!$F$1)/(n10_estac_q_cuad!$F$2-n10_estac_q_cuad!$F$1)</f>
        <v>0.5312309126610687</v>
      </c>
      <c r="E402">
        <v>396</v>
      </c>
      <c r="F402" s="1">
        <v>1</v>
      </c>
      <c r="G402">
        <v>0.75888999999999995</v>
      </c>
      <c r="H402">
        <v>0.68101999999999996</v>
      </c>
      <c r="I402">
        <v>0.61626000000000003</v>
      </c>
      <c r="J402" s="5">
        <v>0.53934000000000004</v>
      </c>
    </row>
    <row r="403" spans="1:10">
      <c r="A403" s="13">
        <v>0.39650000000000002</v>
      </c>
      <c r="B403" s="5">
        <f>(EXP(GAMMALN(1/3))*(1-_xlfn.GAMMA.DIST((A403^3)/(3*datos!$B$2),1/3,1,TRUE))-n10_estac_q_cuad!$F$1)/(n10_estac_q_cuad!$F$2-n10_estac_q_cuad!$F$1)</f>
        <v>0.53009095366299819</v>
      </c>
      <c r="E403">
        <v>397</v>
      </c>
      <c r="F403" s="1">
        <v>1</v>
      </c>
      <c r="G403">
        <v>0.75666</v>
      </c>
      <c r="H403">
        <v>0.67918999999999996</v>
      </c>
      <c r="I403">
        <v>0.61484000000000005</v>
      </c>
      <c r="J403" s="5">
        <v>0.53820999999999997</v>
      </c>
    </row>
    <row r="404" spans="1:10">
      <c r="A404" s="13">
        <v>0.39750000000000002</v>
      </c>
      <c r="B404" s="5">
        <f>(EXP(GAMMALN(1/3))*(1-_xlfn.GAMMA.DIST((A404^3)/(3*datos!$B$2),1/3,1,TRUE))-n10_estac_q_cuad!$F$1)/(n10_estac_q_cuad!$F$2-n10_estac_q_cuad!$F$1)</f>
        <v>0.52895144261609084</v>
      </c>
      <c r="E404">
        <v>398</v>
      </c>
      <c r="F404" s="1">
        <v>1</v>
      </c>
      <c r="G404">
        <v>0.75441999999999998</v>
      </c>
      <c r="H404">
        <v>0.67735999999999996</v>
      </c>
      <c r="I404">
        <v>0.61341999999999997</v>
      </c>
      <c r="J404" s="5">
        <v>0.53707000000000005</v>
      </c>
    </row>
    <row r="405" spans="1:10">
      <c r="A405" s="13">
        <v>0.39850000000000002</v>
      </c>
      <c r="B405" s="5">
        <f>(EXP(GAMMALN(1/3))*(1-_xlfn.GAMMA.DIST((A405^3)/(3*datos!$B$2),1/3,1,TRUE))-n10_estac_q_cuad!$F$1)/(n10_estac_q_cuad!$F$2-n10_estac_q_cuad!$F$1)</f>
        <v>0.52781238160536037</v>
      </c>
      <c r="E405">
        <v>399</v>
      </c>
      <c r="F405" s="1">
        <v>1</v>
      </c>
      <c r="G405">
        <v>0.75216000000000005</v>
      </c>
      <c r="H405">
        <v>0.67552000000000001</v>
      </c>
      <c r="I405">
        <v>0.61199000000000003</v>
      </c>
      <c r="J405" s="5">
        <v>0.53593999999999997</v>
      </c>
    </row>
    <row r="406" spans="1:10">
      <c r="A406" s="13">
        <v>0.39950000000000002</v>
      </c>
      <c r="B406" s="5">
        <f>(EXP(GAMMALN(1/3))*(1-_xlfn.GAMMA.DIST((A406^3)/(3*datos!$B$2),1/3,1,TRUE))-n10_estac_q_cuad!$F$1)/(n10_estac_q_cuad!$F$2-n10_estac_q_cuad!$F$1)</f>
        <v>0.52667377271890414</v>
      </c>
      <c r="E406">
        <v>400</v>
      </c>
      <c r="F406" s="1">
        <v>1</v>
      </c>
      <c r="G406">
        <v>0.74988999999999995</v>
      </c>
      <c r="H406">
        <v>0.67367999999999995</v>
      </c>
      <c r="I406">
        <v>0.61056999999999995</v>
      </c>
      <c r="J406" s="5">
        <v>0.53481000000000001</v>
      </c>
    </row>
    <row r="407" spans="1:10">
      <c r="A407" s="13">
        <v>0.40050000000000002</v>
      </c>
      <c r="B407" s="5">
        <f>(EXP(GAMMALN(1/3))*(1-_xlfn.GAMMA.DIST((A407^3)/(3*datos!$B$2),1/3,1,TRUE))-n10_estac_q_cuad!$F$1)/(n10_estac_q_cuad!$F$2-n10_estac_q_cuad!$F$1)</f>
        <v>0.52553561804788163</v>
      </c>
      <c r="E407">
        <v>401</v>
      </c>
      <c r="F407" s="1">
        <v>1</v>
      </c>
      <c r="G407">
        <v>0.74761999999999995</v>
      </c>
      <c r="H407">
        <v>0.67183999999999999</v>
      </c>
      <c r="I407">
        <v>0.60914000000000001</v>
      </c>
      <c r="J407" s="5">
        <v>0.53366999999999998</v>
      </c>
    </row>
    <row r="408" spans="1:10">
      <c r="A408" s="13">
        <v>0.40150000000000002</v>
      </c>
      <c r="B408" s="5">
        <f>(EXP(GAMMALN(1/3))*(1-_xlfn.GAMMA.DIST((A408^3)/(3*datos!$B$2),1/3,1,TRUE))-n10_estac_q_cuad!$F$1)/(n10_estac_q_cuad!$F$2-n10_estac_q_cuad!$F$1)</f>
        <v>0.52439791968649552</v>
      </c>
      <c r="E408">
        <v>402</v>
      </c>
      <c r="F408" s="1">
        <v>1</v>
      </c>
      <c r="G408">
        <v>0.74533000000000005</v>
      </c>
      <c r="H408">
        <v>0.66998999999999997</v>
      </c>
      <c r="I408">
        <v>0.60770999999999997</v>
      </c>
      <c r="J408" s="5">
        <v>0.53254000000000001</v>
      </c>
    </row>
    <row r="409" spans="1:10">
      <c r="A409" s="13">
        <v>0.40250000000000002</v>
      </c>
      <c r="B409" s="5">
        <f>(EXP(GAMMALN(1/3))*(1-_xlfn.GAMMA.DIST((A409^3)/(3*datos!$B$2),1/3,1,TRUE))-n10_estac_q_cuad!$F$1)/(n10_estac_q_cuad!$F$2-n10_estac_q_cuad!$F$1)</f>
        <v>0.5232606797319691</v>
      </c>
      <c r="E409">
        <v>403</v>
      </c>
      <c r="F409" s="1">
        <v>1</v>
      </c>
      <c r="G409">
        <v>0.74302999999999997</v>
      </c>
      <c r="H409">
        <v>0.66813999999999996</v>
      </c>
      <c r="I409">
        <v>0.60628000000000004</v>
      </c>
      <c r="J409" s="5">
        <v>0.53141000000000005</v>
      </c>
    </row>
    <row r="410" spans="1:10">
      <c r="A410" s="13">
        <v>0.40350000000000003</v>
      </c>
      <c r="B410" s="5">
        <f>(EXP(GAMMALN(1/3))*(1-_xlfn.GAMMA.DIST((A410^3)/(3*datos!$B$2),1/3,1,TRUE))-n10_estac_q_cuad!$F$1)/(n10_estac_q_cuad!$F$2-n10_estac_q_cuad!$F$1)</f>
        <v>0.5221239002845276</v>
      </c>
      <c r="E410">
        <v>404</v>
      </c>
      <c r="F410" s="1">
        <v>1</v>
      </c>
      <c r="G410">
        <v>0.74072000000000005</v>
      </c>
      <c r="H410">
        <v>0.66627999999999998</v>
      </c>
      <c r="I410">
        <v>0.60485</v>
      </c>
      <c r="J410" s="5">
        <v>0.53027999999999997</v>
      </c>
    </row>
    <row r="411" spans="1:10">
      <c r="A411" s="13">
        <v>0.40450000000000003</v>
      </c>
      <c r="B411" s="5">
        <f>(EXP(GAMMALN(1/3))*(1-_xlfn.GAMMA.DIST((A411^3)/(3*datos!$B$2),1/3,1,TRUE))-n10_estac_q_cuad!$F$1)/(n10_estac_q_cuad!$F$2-n10_estac_q_cuad!$F$1)</f>
        <v>0.52098758344737639</v>
      </c>
      <c r="E411">
        <v>405</v>
      </c>
      <c r="F411" s="1">
        <v>1</v>
      </c>
      <c r="G411">
        <v>0.73839999999999995</v>
      </c>
      <c r="H411">
        <v>0.66442000000000001</v>
      </c>
      <c r="I411">
        <v>0.60341999999999996</v>
      </c>
      <c r="J411" s="5">
        <v>0.52914000000000005</v>
      </c>
    </row>
    <row r="412" spans="1:10">
      <c r="A412" s="13">
        <v>0.40550000000000003</v>
      </c>
      <c r="B412" s="5">
        <f>(EXP(GAMMALN(1/3))*(1-_xlfn.GAMMA.DIST((A412^3)/(3*datos!$B$2),1/3,1,TRUE))-n10_estac_q_cuad!$F$1)/(n10_estac_q_cuad!$F$2-n10_estac_q_cuad!$F$1)</f>
        <v>0.51985173132667961</v>
      </c>
      <c r="E412">
        <v>406</v>
      </c>
      <c r="F412" s="1">
        <v>1</v>
      </c>
      <c r="G412">
        <v>0.73607</v>
      </c>
      <c r="H412">
        <v>0.66256000000000004</v>
      </c>
      <c r="I412">
        <v>0.60199000000000003</v>
      </c>
      <c r="J412" s="5">
        <v>0.52800999999999998</v>
      </c>
    </row>
    <row r="413" spans="1:10">
      <c r="A413" s="13">
        <v>0.40649999999999997</v>
      </c>
      <c r="B413" s="5">
        <f>(EXP(GAMMALN(1/3))*(1-_xlfn.GAMMA.DIST((A413^3)/(3*datos!$B$2),1/3,1,TRUE))-n10_estac_q_cuad!$F$1)/(n10_estac_q_cuad!$F$2-n10_estac_q_cuad!$F$1)</f>
        <v>0.51871634603154115</v>
      </c>
      <c r="E413">
        <v>407</v>
      </c>
      <c r="F413" s="1">
        <v>1</v>
      </c>
      <c r="G413">
        <v>0.73372999999999999</v>
      </c>
      <c r="H413">
        <v>0.66069</v>
      </c>
      <c r="I413">
        <v>0.60055000000000003</v>
      </c>
      <c r="J413" s="5">
        <v>0.52688000000000001</v>
      </c>
    </row>
    <row r="414" spans="1:10">
      <c r="A414" s="13">
        <v>0.40749999999999997</v>
      </c>
      <c r="B414" s="5">
        <f>(EXP(GAMMALN(1/3))*(1-_xlfn.GAMMA.DIST((A414^3)/(3*datos!$B$2),1/3,1,TRUE))-n10_estac_q_cuad!$F$1)/(n10_estac_q_cuad!$F$2-n10_estac_q_cuad!$F$1)</f>
        <v>0.51758142967398113</v>
      </c>
      <c r="E414">
        <v>408</v>
      </c>
      <c r="F414" s="1">
        <v>1</v>
      </c>
      <c r="G414">
        <v>0.73136999999999996</v>
      </c>
      <c r="H414">
        <v>0.65881999999999996</v>
      </c>
      <c r="I414">
        <v>0.59911999999999999</v>
      </c>
      <c r="J414" s="5">
        <v>0.52575000000000005</v>
      </c>
    </row>
    <row r="415" spans="1:10">
      <c r="A415" s="13">
        <v>0.40849999999999997</v>
      </c>
      <c r="B415" s="5">
        <f>(EXP(GAMMALN(1/3))*(1-_xlfn.GAMMA.DIST((A415^3)/(3*datos!$B$2),1/3,1,TRUE))-n10_estac_q_cuad!$F$1)/(n10_estac_q_cuad!$F$2-n10_estac_q_cuad!$F$1)</f>
        <v>0.51644698436891634</v>
      </c>
      <c r="E415">
        <v>409</v>
      </c>
      <c r="F415" s="1">
        <v>1</v>
      </c>
      <c r="G415">
        <v>0.72901000000000005</v>
      </c>
      <c r="H415">
        <v>0.65693999999999997</v>
      </c>
      <c r="I415">
        <v>0.59767999999999999</v>
      </c>
      <c r="J415" s="5">
        <v>0.52461999999999998</v>
      </c>
    </row>
    <row r="416" spans="1:10">
      <c r="A416" s="13">
        <v>0.40949999999999998</v>
      </c>
      <c r="B416" s="5">
        <f>(EXP(GAMMALN(1/3))*(1-_xlfn.GAMMA.DIST((A416^3)/(3*datos!$B$2),1/3,1,TRUE))-n10_estac_q_cuad!$F$1)/(n10_estac_q_cuad!$F$2-n10_estac_q_cuad!$F$1)</f>
        <v>0.51531301223413961</v>
      </c>
      <c r="E416">
        <v>410</v>
      </c>
      <c r="F416" s="1">
        <v>1</v>
      </c>
      <c r="G416">
        <v>0.72663999999999995</v>
      </c>
      <c r="H416">
        <v>0.65505999999999998</v>
      </c>
      <c r="I416">
        <v>0.59623999999999999</v>
      </c>
      <c r="J416" s="5">
        <v>0.52349000000000001</v>
      </c>
    </row>
    <row r="417" spans="1:10">
      <c r="A417" s="13">
        <v>0.41049999999999998</v>
      </c>
      <c r="B417" s="5">
        <f>(EXP(GAMMALN(1/3))*(1-_xlfn.GAMMA.DIST((A417^3)/(3*datos!$B$2),1/3,1,TRUE))-n10_estac_q_cuad!$F$1)/(n10_estac_q_cuad!$F$2-n10_estac_q_cuad!$F$1)</f>
        <v>0.51417951539029683</v>
      </c>
      <c r="E417">
        <v>411</v>
      </c>
      <c r="F417" s="1">
        <v>1</v>
      </c>
      <c r="G417">
        <v>0.72424999999999995</v>
      </c>
      <c r="H417">
        <v>0.65317000000000003</v>
      </c>
      <c r="I417">
        <v>0.5948</v>
      </c>
      <c r="J417" s="5">
        <v>0.52236000000000005</v>
      </c>
    </row>
    <row r="418" spans="1:10">
      <c r="A418" s="13">
        <v>0.41149999999999998</v>
      </c>
      <c r="B418" s="5">
        <f>(EXP(GAMMALN(1/3))*(1-_xlfn.GAMMA.DIST((A418^3)/(3*datos!$B$2),1/3,1,TRUE))-n10_estac_q_cuad!$F$1)/(n10_estac_q_cuad!$F$2-n10_estac_q_cuad!$F$1)</f>
        <v>0.51304649596086715</v>
      </c>
      <c r="E418">
        <v>412</v>
      </c>
      <c r="F418" s="1">
        <v>1</v>
      </c>
      <c r="G418">
        <v>0.72185999999999995</v>
      </c>
      <c r="H418">
        <v>0.65129000000000004</v>
      </c>
      <c r="I418">
        <v>0.59336</v>
      </c>
      <c r="J418" s="5">
        <v>0.52124000000000004</v>
      </c>
    </row>
    <row r="419" spans="1:10">
      <c r="A419" s="13">
        <v>0.41249999999999998</v>
      </c>
      <c r="B419" s="5">
        <f>(EXP(GAMMALN(1/3))*(1-_xlfn.GAMMA.DIST((A419^3)/(3*datos!$B$2),1/3,1,TRUE))-n10_estac_q_cuad!$F$1)/(n10_estac_q_cuad!$F$2-n10_estac_q_cuad!$F$1)</f>
        <v>0.5119139560721413</v>
      </c>
      <c r="E419">
        <v>413</v>
      </c>
      <c r="F419" s="1">
        <v>1</v>
      </c>
      <c r="G419">
        <v>0.71945999999999999</v>
      </c>
      <c r="H419">
        <v>0.64939000000000002</v>
      </c>
      <c r="I419">
        <v>0.59192</v>
      </c>
      <c r="J419" s="5">
        <v>0.52010999999999996</v>
      </c>
    </row>
    <row r="420" spans="1:10">
      <c r="A420" s="13">
        <v>0.41349999999999998</v>
      </c>
      <c r="B420" s="5">
        <f>(EXP(GAMMALN(1/3))*(1-_xlfn.GAMMA.DIST((A420^3)/(3*datos!$B$2),1/3,1,TRUE))-n10_estac_q_cuad!$F$1)/(n10_estac_q_cuad!$F$2-n10_estac_q_cuad!$F$1)</f>
        <v>0.5107818978531995</v>
      </c>
      <c r="E420">
        <v>414</v>
      </c>
      <c r="F420" s="1">
        <v>1</v>
      </c>
      <c r="G420">
        <v>0.71704000000000001</v>
      </c>
      <c r="H420">
        <v>0.64749999999999996</v>
      </c>
      <c r="I420">
        <v>0.59047000000000005</v>
      </c>
      <c r="J420" s="5">
        <v>0.51898</v>
      </c>
    </row>
    <row r="421" spans="1:10">
      <c r="A421" s="13">
        <v>0.41449999999999998</v>
      </c>
      <c r="B421" s="5">
        <f>(EXP(GAMMALN(1/3))*(1-_xlfn.GAMMA.DIST((A421^3)/(3*datos!$B$2),1/3,1,TRUE))-n10_estac_q_cuad!$F$1)/(n10_estac_q_cuad!$F$2-n10_estac_q_cuad!$F$1)</f>
        <v>0.50965032343589001</v>
      </c>
      <c r="E421">
        <v>415</v>
      </c>
      <c r="F421" s="1">
        <v>1</v>
      </c>
      <c r="G421">
        <v>0.71462000000000003</v>
      </c>
      <c r="H421">
        <v>0.64559999999999995</v>
      </c>
      <c r="I421">
        <v>0.58903000000000005</v>
      </c>
      <c r="J421" s="5">
        <v>0.51785000000000003</v>
      </c>
    </row>
    <row r="422" spans="1:10">
      <c r="A422" s="13">
        <v>0.41549999999999998</v>
      </c>
      <c r="B422" s="5">
        <f>(EXP(GAMMALN(1/3))*(1-_xlfn.GAMMA.DIST((A422^3)/(3*datos!$B$2),1/3,1,TRUE))-n10_estac_q_cuad!$F$1)/(n10_estac_q_cuad!$F$2-n10_estac_q_cuad!$F$1)</f>
        <v>0.50851923495480911</v>
      </c>
      <c r="E422">
        <v>416</v>
      </c>
      <c r="F422" s="1">
        <v>1</v>
      </c>
      <c r="G422">
        <v>0.71218999999999999</v>
      </c>
      <c r="H422">
        <v>0.64368999999999998</v>
      </c>
      <c r="I422">
        <v>0.58757999999999999</v>
      </c>
      <c r="J422" s="5">
        <v>0.51671999999999996</v>
      </c>
    </row>
    <row r="423" spans="1:10">
      <c r="A423" s="13">
        <v>0.41649999999999998</v>
      </c>
      <c r="B423" s="5">
        <f>(EXP(GAMMALN(1/3))*(1-_xlfn.GAMMA.DIST((A423^3)/(3*datos!$B$2),1/3,1,TRUE))-n10_estac_q_cuad!$F$1)/(n10_estac_q_cuad!$F$2-n10_estac_q_cuad!$F$1)</f>
        <v>0.50738863454727545</v>
      </c>
      <c r="E423">
        <v>417</v>
      </c>
      <c r="F423" s="1">
        <v>1</v>
      </c>
      <c r="G423">
        <v>0.70974000000000004</v>
      </c>
      <c r="H423">
        <v>0.64178999999999997</v>
      </c>
      <c r="I423">
        <v>0.58613000000000004</v>
      </c>
      <c r="J423" s="5">
        <v>0.51559999999999995</v>
      </c>
    </row>
    <row r="424" spans="1:10">
      <c r="A424" s="13">
        <v>0.41749999999999998</v>
      </c>
      <c r="B424" s="5">
        <f>(EXP(GAMMALN(1/3))*(1-_xlfn.GAMMA.DIST((A424^3)/(3*datos!$B$2),1/3,1,TRUE))-n10_estac_q_cuad!$F$1)/(n10_estac_q_cuad!$F$2-n10_estac_q_cuad!$F$1)</f>
        <v>0.50625852435331331</v>
      </c>
      <c r="E424">
        <v>418</v>
      </c>
      <c r="F424" s="1">
        <v>1</v>
      </c>
      <c r="G424">
        <v>0.70728999999999997</v>
      </c>
      <c r="H424">
        <v>0.63988</v>
      </c>
      <c r="I424">
        <v>0.58469000000000004</v>
      </c>
      <c r="J424" s="5">
        <v>0.51446999999999998</v>
      </c>
    </row>
    <row r="425" spans="1:10">
      <c r="A425" s="13">
        <v>0.41849999999999998</v>
      </c>
      <c r="B425" s="5">
        <f>(EXP(GAMMALN(1/3))*(1-_xlfn.GAMMA.DIST((A425^3)/(3*datos!$B$2),1/3,1,TRUE))-n10_estac_q_cuad!$F$1)/(n10_estac_q_cuad!$F$2-n10_estac_q_cuad!$F$1)</f>
        <v>0.5051289065156277</v>
      </c>
      <c r="E425">
        <v>419</v>
      </c>
      <c r="F425" s="1">
        <v>1</v>
      </c>
      <c r="G425">
        <v>0.70482999999999996</v>
      </c>
      <c r="H425">
        <v>0.63795999999999997</v>
      </c>
      <c r="I425">
        <v>0.58323999999999998</v>
      </c>
      <c r="J425" s="5">
        <v>0.51334000000000002</v>
      </c>
    </row>
    <row r="426" spans="1:10">
      <c r="A426" s="13">
        <v>0.41949999999999998</v>
      </c>
      <c r="B426" s="5">
        <f>(EXP(GAMMALN(1/3))*(1-_xlfn.GAMMA.DIST((A426^3)/(3*datos!$B$2),1/3,1,TRUE))-n10_estac_q_cuad!$F$1)/(n10_estac_q_cuad!$F$2-n10_estac_q_cuad!$F$1)</f>
        <v>0.50399978317958261</v>
      </c>
      <c r="E426">
        <v>420</v>
      </c>
      <c r="F426" s="1">
        <v>1</v>
      </c>
      <c r="G426">
        <v>0.70235000000000003</v>
      </c>
      <c r="H426">
        <v>0.63604000000000005</v>
      </c>
      <c r="I426">
        <v>0.58177999999999996</v>
      </c>
      <c r="J426" s="5">
        <v>0.51222000000000001</v>
      </c>
    </row>
    <row r="427" spans="1:10">
      <c r="A427" s="13">
        <v>0.42049999999999998</v>
      </c>
      <c r="B427" s="5">
        <f>(EXP(GAMMALN(1/3))*(1-_xlfn.GAMMA.DIST((A427^3)/(3*datos!$B$2),1/3,1,TRUE))-n10_estac_q_cuad!$F$1)/(n10_estac_q_cuad!$F$2-n10_estac_q_cuad!$F$1)</f>
        <v>0.50287115649317993</v>
      </c>
      <c r="E427">
        <v>421</v>
      </c>
      <c r="F427" s="1">
        <v>1</v>
      </c>
      <c r="G427">
        <v>0.69986999999999999</v>
      </c>
      <c r="H427">
        <v>0.63412000000000002</v>
      </c>
      <c r="I427">
        <v>0.58033000000000001</v>
      </c>
      <c r="J427" s="5">
        <v>0.51109000000000004</v>
      </c>
    </row>
    <row r="428" spans="1:10">
      <c r="A428" s="13">
        <v>0.42149999999999999</v>
      </c>
      <c r="B428" s="5">
        <f>(EXP(GAMMALN(1/3))*(1-_xlfn.GAMMA.DIST((A428^3)/(3*datos!$B$2),1/3,1,TRUE))-n10_estac_q_cuad!$F$1)/(n10_estac_q_cuad!$F$2-n10_estac_q_cuad!$F$1)</f>
        <v>0.50174302860703668</v>
      </c>
      <c r="E428">
        <v>422</v>
      </c>
      <c r="F428" s="1">
        <v>1</v>
      </c>
      <c r="G428">
        <v>0.69738</v>
      </c>
      <c r="H428">
        <v>0.63219999999999998</v>
      </c>
      <c r="I428">
        <v>0.57887999999999995</v>
      </c>
      <c r="J428" s="5">
        <v>0.50997000000000003</v>
      </c>
    </row>
    <row r="429" spans="1:10">
      <c r="A429" s="13">
        <v>0.42249999999999999</v>
      </c>
      <c r="B429" s="5">
        <f>(EXP(GAMMALN(1/3))*(1-_xlfn.GAMMA.DIST((A429^3)/(3*datos!$B$2),1/3,1,TRUE))-n10_estac_q_cuad!$F$1)/(n10_estac_q_cuad!$F$2-n10_estac_q_cuad!$F$1)</f>
        <v>0.50061540167436258</v>
      </c>
      <c r="E429">
        <v>423</v>
      </c>
      <c r="F429" s="1">
        <v>1</v>
      </c>
      <c r="G429">
        <v>0.69488000000000005</v>
      </c>
      <c r="H429">
        <v>0.63027</v>
      </c>
      <c r="I429">
        <v>0.57743</v>
      </c>
      <c r="J429" s="5">
        <v>0.50883999999999996</v>
      </c>
    </row>
    <row r="430" spans="1:10">
      <c r="A430" s="13">
        <v>0.42349999999999999</v>
      </c>
      <c r="B430" s="5">
        <f>(EXP(GAMMALN(1/3))*(1-_xlfn.GAMMA.DIST((A430^3)/(3*datos!$B$2),1/3,1,TRUE))-n10_estac_q_cuad!$F$1)/(n10_estac_q_cuad!$F$2-n10_estac_q_cuad!$F$1)</f>
        <v>0.49948827785093941</v>
      </c>
      <c r="E430">
        <v>424</v>
      </c>
      <c r="F430" s="1">
        <v>1</v>
      </c>
      <c r="G430">
        <v>0.69237000000000004</v>
      </c>
      <c r="H430">
        <v>0.62834000000000001</v>
      </c>
      <c r="I430">
        <v>0.57596999999999998</v>
      </c>
      <c r="J430" s="5">
        <v>0.50771999999999995</v>
      </c>
    </row>
    <row r="431" spans="1:10">
      <c r="A431" s="13">
        <v>0.42449999999999999</v>
      </c>
      <c r="B431" s="5">
        <f>(EXP(GAMMALN(1/3))*(1-_xlfn.GAMMA.DIST((A431^3)/(3*datos!$B$2),1/3,1,TRUE))-n10_estac_q_cuad!$F$1)/(n10_estac_q_cuad!$F$2-n10_estac_q_cuad!$F$1)</f>
        <v>0.49836165929509618</v>
      </c>
      <c r="E431">
        <v>425</v>
      </c>
      <c r="F431" s="1">
        <v>1</v>
      </c>
      <c r="G431">
        <v>0.68984999999999996</v>
      </c>
      <c r="H431">
        <v>0.62639999999999996</v>
      </c>
      <c r="I431">
        <v>0.57450999999999997</v>
      </c>
      <c r="J431" s="5">
        <v>0.50660000000000005</v>
      </c>
    </row>
    <row r="432" spans="1:10">
      <c r="A432" s="13">
        <v>0.42549999999999999</v>
      </c>
      <c r="B432" s="5">
        <f>(EXP(GAMMALN(1/3))*(1-_xlfn.GAMMA.DIST((A432^3)/(3*datos!$B$2),1/3,1,TRUE))-n10_estac_q_cuad!$F$1)/(n10_estac_q_cuad!$F$2-n10_estac_q_cuad!$F$1)</f>
        <v>0.49723554816768906</v>
      </c>
      <c r="E432">
        <v>426</v>
      </c>
      <c r="F432" s="1">
        <v>1</v>
      </c>
      <c r="G432">
        <v>0.68732000000000004</v>
      </c>
      <c r="H432">
        <v>0.62446000000000002</v>
      </c>
      <c r="I432">
        <v>0.57306000000000001</v>
      </c>
      <c r="J432" s="5">
        <v>0.50546999999999997</v>
      </c>
    </row>
    <row r="433" spans="1:10">
      <c r="A433" s="13">
        <v>0.42649999999999999</v>
      </c>
      <c r="B433" s="5">
        <f>(EXP(GAMMALN(1/3))*(1-_xlfn.GAMMA.DIST((A433^3)/(3*datos!$B$2),1/3,1,TRUE))-n10_estac_q_cuad!$F$1)/(n10_estac_q_cuad!$F$2-n10_estac_q_cuad!$F$1)</f>
        <v>0.49610994663207758</v>
      </c>
      <c r="E433">
        <v>427</v>
      </c>
      <c r="F433" s="1">
        <v>1</v>
      </c>
      <c r="G433">
        <v>0.68479000000000001</v>
      </c>
      <c r="H433">
        <v>0.62251999999999996</v>
      </c>
      <c r="I433">
        <v>0.5716</v>
      </c>
      <c r="J433" s="5">
        <v>0.50434999999999997</v>
      </c>
    </row>
    <row r="434" spans="1:10">
      <c r="A434" s="13">
        <v>0.42749999999999999</v>
      </c>
      <c r="B434" s="5">
        <f>(EXP(GAMMALN(1/3))*(1-_xlfn.GAMMA.DIST((A434^3)/(3*datos!$B$2),1/3,1,TRUE))-n10_estac_q_cuad!$F$1)/(n10_estac_q_cuad!$F$2-n10_estac_q_cuad!$F$1)</f>
        <v>0.49498485685410298</v>
      </c>
      <c r="E434">
        <v>428</v>
      </c>
      <c r="F434" s="1">
        <v>1</v>
      </c>
      <c r="G434">
        <v>0.68223999999999996</v>
      </c>
      <c r="H434">
        <v>0.62058000000000002</v>
      </c>
      <c r="I434">
        <v>0.57013999999999998</v>
      </c>
      <c r="J434" s="5">
        <v>0.50322999999999996</v>
      </c>
    </row>
    <row r="435" spans="1:10">
      <c r="A435" s="13">
        <v>0.42849999999999999</v>
      </c>
      <c r="B435" s="5">
        <f>(EXP(GAMMALN(1/3))*(1-_xlfn.GAMMA.DIST((A435^3)/(3*datos!$B$2),1/3,1,TRUE))-n10_estac_q_cuad!$F$1)/(n10_estac_q_cuad!$F$2-n10_estac_q_cuad!$F$1)</f>
        <v>0.49386028100206353</v>
      </c>
      <c r="E435">
        <v>429</v>
      </c>
      <c r="F435" s="1">
        <v>1</v>
      </c>
      <c r="G435">
        <v>0.67969000000000002</v>
      </c>
      <c r="H435">
        <v>0.61863000000000001</v>
      </c>
      <c r="I435">
        <v>0.56867999999999996</v>
      </c>
      <c r="J435" s="5">
        <v>0.50210999999999995</v>
      </c>
    </row>
    <row r="436" spans="1:10">
      <c r="A436" s="13">
        <v>0.42949999999999999</v>
      </c>
      <c r="B436" s="5">
        <f>(EXP(GAMMALN(1/3))*(1-_xlfn.GAMMA.DIST((A436^3)/(3*datos!$B$2),1/3,1,TRUE))-n10_estac_q_cuad!$F$1)/(n10_estac_q_cuad!$F$2-n10_estac_q_cuad!$F$1)</f>
        <v>0.49273622124669691</v>
      </c>
      <c r="E436">
        <v>430</v>
      </c>
      <c r="F436" s="1">
        <v>1</v>
      </c>
      <c r="G436">
        <v>0.67713000000000001</v>
      </c>
      <c r="H436">
        <v>0.61668000000000001</v>
      </c>
      <c r="I436">
        <v>0.56721999999999995</v>
      </c>
      <c r="J436" s="5">
        <v>0.50097999999999998</v>
      </c>
    </row>
    <row r="437" spans="1:10">
      <c r="A437" s="13">
        <v>0.43049999999999999</v>
      </c>
      <c r="B437" s="5">
        <f>(EXP(GAMMALN(1/3))*(1-_xlfn.GAMMA.DIST((A437^3)/(3*datos!$B$2),1/3,1,TRUE))-n10_estac_q_cuad!$F$1)/(n10_estac_q_cuad!$F$2-n10_estac_q_cuad!$F$1)</f>
        <v>0.49161267976114953</v>
      </c>
      <c r="E437">
        <v>431</v>
      </c>
      <c r="F437" s="1">
        <v>1</v>
      </c>
      <c r="G437">
        <v>0.67454999999999998</v>
      </c>
      <c r="H437">
        <v>0.61473</v>
      </c>
      <c r="I437">
        <v>0.56574999999999998</v>
      </c>
      <c r="J437" s="5">
        <v>0.49986000000000003</v>
      </c>
    </row>
    <row r="438" spans="1:10">
      <c r="A438" s="13">
        <v>0.43149999999999999</v>
      </c>
      <c r="B438" s="5">
        <f>(EXP(GAMMALN(1/3))*(1-_xlfn.GAMMA.DIST((A438^3)/(3*datos!$B$2),1/3,1,TRUE))-n10_estac_q_cuad!$F$1)/(n10_estac_q_cuad!$F$2-n10_estac_q_cuad!$F$1)</f>
        <v>0.49048965872096018</v>
      </c>
      <c r="E438">
        <v>432</v>
      </c>
      <c r="F438" s="1">
        <v>1</v>
      </c>
      <c r="G438">
        <v>0.67196999999999996</v>
      </c>
      <c r="H438">
        <v>0.61277000000000004</v>
      </c>
      <c r="I438">
        <v>0.56428999999999996</v>
      </c>
      <c r="J438" s="5">
        <v>0.49874000000000002</v>
      </c>
    </row>
    <row r="439" spans="1:10">
      <c r="A439" s="13">
        <v>0.4325</v>
      </c>
      <c r="B439" s="5">
        <f>(EXP(GAMMALN(1/3))*(1-_xlfn.GAMMA.DIST((A439^3)/(3*datos!$B$2),1/3,1,TRUE))-n10_estac_q_cuad!$F$1)/(n10_estac_q_cuad!$F$2-n10_estac_q_cuad!$F$1)</f>
        <v>0.48936716030403576</v>
      </c>
      <c r="E439">
        <v>433</v>
      </c>
      <c r="F439" s="1">
        <v>1</v>
      </c>
      <c r="G439">
        <v>0.66939000000000004</v>
      </c>
      <c r="H439">
        <v>0.61080999999999996</v>
      </c>
      <c r="I439">
        <v>0.56283000000000005</v>
      </c>
      <c r="J439" s="5">
        <v>0.49762000000000001</v>
      </c>
    </row>
    <row r="440" spans="1:10">
      <c r="A440" s="13">
        <v>0.4335</v>
      </c>
      <c r="B440" s="5">
        <f>(EXP(GAMMALN(1/3))*(1-_xlfn.GAMMA.DIST((A440^3)/(3*datos!$B$2),1/3,1,TRUE))-n10_estac_q_cuad!$F$1)/(n10_estac_q_cuad!$F$2-n10_estac_q_cuad!$F$1)</f>
        <v>0.48824518669062661</v>
      </c>
      <c r="E440">
        <v>434</v>
      </c>
      <c r="F440" s="1">
        <v>1</v>
      </c>
      <c r="G440">
        <v>0.66678999999999999</v>
      </c>
      <c r="H440">
        <v>0.60885</v>
      </c>
      <c r="I440">
        <v>0.56135999999999997</v>
      </c>
      <c r="J440" s="5">
        <v>0.4965</v>
      </c>
    </row>
    <row r="441" spans="1:10">
      <c r="A441" s="13">
        <v>0.4345</v>
      </c>
      <c r="B441" s="5">
        <f>(EXP(GAMMALN(1/3))*(1-_xlfn.GAMMA.DIST((A441^3)/(3*datos!$B$2),1/3,1,TRUE))-n10_estac_q_cuad!$F$1)/(n10_estac_q_cuad!$F$2-n10_estac_q_cuad!$F$1)</f>
        <v>0.48712374006330394</v>
      </c>
      <c r="E441">
        <v>435</v>
      </c>
      <c r="F441" s="1">
        <v>1</v>
      </c>
      <c r="G441">
        <v>0.66418999999999995</v>
      </c>
      <c r="H441">
        <v>0.60687999999999998</v>
      </c>
      <c r="I441">
        <v>0.55989999999999995</v>
      </c>
      <c r="J441" s="5">
        <v>0.49537999999999999</v>
      </c>
    </row>
    <row r="442" spans="1:10">
      <c r="A442" s="13">
        <v>0.4355</v>
      </c>
      <c r="B442" s="5">
        <f>(EXP(GAMMALN(1/3))*(1-_xlfn.GAMMA.DIST((A442^3)/(3*datos!$B$2),1/3,1,TRUE))-n10_estac_q_cuad!$F$1)/(n10_estac_q_cuad!$F$2-n10_estac_q_cuad!$F$1)</f>
        <v>0.48600282260693778</v>
      </c>
      <c r="E442">
        <v>436</v>
      </c>
      <c r="F442" s="1">
        <v>1</v>
      </c>
      <c r="G442">
        <v>0.66156999999999999</v>
      </c>
      <c r="H442">
        <v>0.60490999999999995</v>
      </c>
      <c r="I442">
        <v>0.55842999999999998</v>
      </c>
      <c r="J442" s="5">
        <v>0.49425999999999998</v>
      </c>
    </row>
    <row r="443" spans="1:10">
      <c r="A443" s="13">
        <v>0.4365</v>
      </c>
      <c r="B443" s="5">
        <f>(EXP(GAMMALN(1/3))*(1-_xlfn.GAMMA.DIST((A443^3)/(3*datos!$B$2),1/3,1,TRUE))-n10_estac_q_cuad!$F$1)/(n10_estac_q_cuad!$F$2-n10_estac_q_cuad!$F$1)</f>
        <v>0.48488243650867313</v>
      </c>
      <c r="E443">
        <v>437</v>
      </c>
      <c r="F443" s="1">
        <v>1</v>
      </c>
      <c r="G443">
        <v>0.65895999999999999</v>
      </c>
      <c r="H443">
        <v>0.60294000000000003</v>
      </c>
      <c r="I443">
        <v>0.55696000000000001</v>
      </c>
      <c r="J443" s="5">
        <v>0.49314000000000002</v>
      </c>
    </row>
    <row r="444" spans="1:10">
      <c r="A444" s="13">
        <v>0.4375</v>
      </c>
      <c r="B444" s="5">
        <f>(EXP(GAMMALN(1/3))*(1-_xlfn.GAMMA.DIST((A444^3)/(3*datos!$B$2),1/3,1,TRUE))-n10_estac_q_cuad!$F$1)/(n10_estac_q_cuad!$F$2-n10_estac_q_cuad!$F$1)</f>
        <v>0.48376258395790539</v>
      </c>
      <c r="E444">
        <v>438</v>
      </c>
      <c r="F444" s="1">
        <v>1</v>
      </c>
      <c r="G444">
        <v>0.65632999999999997</v>
      </c>
      <c r="H444">
        <v>0.60097</v>
      </c>
      <c r="I444">
        <v>0.55549999999999999</v>
      </c>
      <c r="J444" s="5">
        <v>0.49203000000000002</v>
      </c>
    </row>
    <row r="445" spans="1:10">
      <c r="A445" s="13">
        <v>0.4385</v>
      </c>
      <c r="B445" s="5">
        <f>(EXP(GAMMALN(1/3))*(1-_xlfn.GAMMA.DIST((A445^3)/(3*datos!$B$2),1/3,1,TRUE))-n10_estac_q_cuad!$F$1)/(n10_estac_q_cuad!$F$2-n10_estac_q_cuad!$F$1)</f>
        <v>0.48264326714626005</v>
      </c>
      <c r="E445">
        <v>439</v>
      </c>
      <c r="F445" s="1">
        <v>1</v>
      </c>
      <c r="G445">
        <v>0.65368999999999999</v>
      </c>
      <c r="H445">
        <v>0.59899000000000002</v>
      </c>
      <c r="I445">
        <v>0.55403000000000002</v>
      </c>
      <c r="J445" s="5">
        <v>0.49091000000000001</v>
      </c>
    </row>
    <row r="446" spans="1:10">
      <c r="A446" s="13">
        <v>0.4395</v>
      </c>
      <c r="B446" s="5">
        <f>(EXP(GAMMALN(1/3))*(1-_xlfn.GAMMA.DIST((A446^3)/(3*datos!$B$2),1/3,1,TRUE))-n10_estac_q_cuad!$F$1)/(n10_estac_q_cuad!$F$2-n10_estac_q_cuad!$F$1)</f>
        <v>0.48152448826756566</v>
      </c>
      <c r="E446">
        <v>440</v>
      </c>
      <c r="F446" s="1">
        <v>1</v>
      </c>
      <c r="G446">
        <v>0.65105000000000002</v>
      </c>
      <c r="H446">
        <v>0.59701000000000004</v>
      </c>
      <c r="I446">
        <v>0.55256000000000005</v>
      </c>
      <c r="J446" s="5">
        <v>0.48979</v>
      </c>
    </row>
    <row r="447" spans="1:10">
      <c r="A447" s="13">
        <v>0.4405</v>
      </c>
      <c r="B447" s="5">
        <f>(EXP(GAMMALN(1/3))*(1-_xlfn.GAMMA.DIST((A447^3)/(3*datos!$B$2),1/3,1,TRUE))-n10_estac_q_cuad!$F$1)/(n10_estac_q_cuad!$F$2-n10_estac_q_cuad!$F$1)</f>
        <v>0.48040624951783362</v>
      </c>
      <c r="E447">
        <v>441</v>
      </c>
      <c r="F447" s="1">
        <v>1</v>
      </c>
      <c r="G447">
        <v>0.64839999999999998</v>
      </c>
      <c r="H447">
        <v>0.59502999999999995</v>
      </c>
      <c r="I447">
        <v>0.55108999999999997</v>
      </c>
      <c r="J447" s="5">
        <v>0.48866999999999999</v>
      </c>
    </row>
    <row r="448" spans="1:10">
      <c r="A448" s="13">
        <v>0.4415</v>
      </c>
      <c r="B448" s="5">
        <f>(EXP(GAMMALN(1/3))*(1-_xlfn.GAMMA.DIST((A448^3)/(3*datos!$B$2),1/3,1,TRUE))-n10_estac_q_cuad!$F$1)/(n10_estac_q_cuad!$F$2-n10_estac_q_cuad!$F$1)</f>
        <v>0.47928855309523233</v>
      </c>
      <c r="E448">
        <v>442</v>
      </c>
      <c r="F448" s="1">
        <v>1</v>
      </c>
      <c r="G448">
        <v>0.64573999999999998</v>
      </c>
      <c r="H448">
        <v>0.59304999999999997</v>
      </c>
      <c r="I448">
        <v>0.54961000000000004</v>
      </c>
      <c r="J448" s="5">
        <v>0.48755999999999999</v>
      </c>
    </row>
    <row r="449" spans="1:10">
      <c r="A449" s="13">
        <v>0.4425</v>
      </c>
      <c r="B449" s="5">
        <f>(EXP(GAMMALN(1/3))*(1-_xlfn.GAMMA.DIST((A449^3)/(3*datos!$B$2),1/3,1,TRUE))-n10_estac_q_cuad!$F$1)/(n10_estac_q_cuad!$F$2-n10_estac_q_cuad!$F$1)</f>
        <v>0.47817140120006363</v>
      </c>
      <c r="E449">
        <v>443</v>
      </c>
      <c r="F449" s="1">
        <v>1</v>
      </c>
      <c r="G449">
        <v>0.64307999999999998</v>
      </c>
      <c r="H449">
        <v>0.59106000000000003</v>
      </c>
      <c r="I449">
        <v>0.54813999999999996</v>
      </c>
      <c r="J449" s="5">
        <v>0.48643999999999998</v>
      </c>
    </row>
    <row r="450" spans="1:10">
      <c r="A450" s="13">
        <v>0.44350000000000001</v>
      </c>
      <c r="B450" s="5">
        <f>(EXP(GAMMALN(1/3))*(1-_xlfn.GAMMA.DIST((A450^3)/(3*datos!$B$2),1/3,1,TRUE))-n10_estac_q_cuad!$F$1)/(n10_estac_q_cuad!$F$2-n10_estac_q_cuad!$F$1)</f>
        <v>0.47705479603474055</v>
      </c>
      <c r="E450">
        <v>444</v>
      </c>
      <c r="F450" s="1">
        <v>1</v>
      </c>
      <c r="G450">
        <v>0.64041000000000003</v>
      </c>
      <c r="H450">
        <v>0.58906999999999998</v>
      </c>
      <c r="I450">
        <v>0.54666999999999999</v>
      </c>
      <c r="J450" s="5">
        <v>0.48532999999999998</v>
      </c>
    </row>
    <row r="451" spans="1:10">
      <c r="A451" s="13">
        <v>0.44450000000000001</v>
      </c>
      <c r="B451" s="5">
        <f>(EXP(GAMMALN(1/3))*(1-_xlfn.GAMMA.DIST((A451^3)/(3*datos!$B$2),1/3,1,TRUE))-n10_estac_q_cuad!$F$1)/(n10_estac_q_cuad!$F$2-n10_estac_q_cuad!$F$1)</f>
        <v>0.47593873980376167</v>
      </c>
      <c r="E451">
        <v>445</v>
      </c>
      <c r="F451" s="1">
        <v>1</v>
      </c>
      <c r="G451">
        <v>0.63773000000000002</v>
      </c>
      <c r="H451">
        <v>0.58708000000000005</v>
      </c>
      <c r="I451">
        <v>0.54520000000000002</v>
      </c>
      <c r="J451" s="5">
        <v>0.48420999999999997</v>
      </c>
    </row>
    <row r="452" spans="1:10">
      <c r="A452" s="13">
        <v>0.44550000000000001</v>
      </c>
      <c r="B452" s="5">
        <f>(EXP(GAMMALN(1/3))*(1-_xlfn.GAMMA.DIST((A452^3)/(3*datos!$B$2),1/3,1,TRUE))-n10_estac_q_cuad!$F$1)/(n10_estac_q_cuad!$F$2-n10_estac_q_cuad!$F$1)</f>
        <v>0.47482323471368992</v>
      </c>
      <c r="E452">
        <v>446</v>
      </c>
      <c r="F452" s="1">
        <v>1</v>
      </c>
      <c r="G452">
        <v>0.63504000000000005</v>
      </c>
      <c r="H452">
        <v>0.58509</v>
      </c>
      <c r="I452">
        <v>0.54371999999999998</v>
      </c>
      <c r="J452" s="5">
        <v>0.48309999999999997</v>
      </c>
    </row>
    <row r="453" spans="1:10">
      <c r="A453" s="13">
        <v>0.44650000000000001</v>
      </c>
      <c r="B453" s="5">
        <f>(EXP(GAMMALN(1/3))*(1-_xlfn.GAMMA.DIST((A453^3)/(3*datos!$B$2),1/3,1,TRUE))-n10_estac_q_cuad!$F$1)/(n10_estac_q_cuad!$F$2-n10_estac_q_cuad!$F$1)</f>
        <v>0.47370828297312356</v>
      </c>
      <c r="E453">
        <v>447</v>
      </c>
      <c r="F453" s="1">
        <v>1</v>
      </c>
      <c r="G453">
        <v>0.63234999999999997</v>
      </c>
      <c r="H453">
        <v>0.58309</v>
      </c>
      <c r="I453">
        <v>0.54225000000000001</v>
      </c>
      <c r="J453" s="5">
        <v>0.48198000000000002</v>
      </c>
    </row>
    <row r="454" spans="1:10">
      <c r="A454" s="13">
        <v>0.44750000000000001</v>
      </c>
      <c r="B454" s="5">
        <f>(EXP(GAMMALN(1/3))*(1-_xlfn.GAMMA.DIST((A454^3)/(3*datos!$B$2),1/3,1,TRUE))-n10_estac_q_cuad!$F$1)/(n10_estac_q_cuad!$F$2-n10_estac_q_cuad!$F$1)</f>
        <v>0.47259388679267894</v>
      </c>
      <c r="E454">
        <v>448</v>
      </c>
      <c r="F454" s="1">
        <v>1</v>
      </c>
      <c r="G454">
        <v>0.62965000000000004</v>
      </c>
      <c r="H454">
        <v>0.58109999999999995</v>
      </c>
      <c r="I454">
        <v>0.54076999999999997</v>
      </c>
      <c r="J454" s="5">
        <v>0.48087000000000002</v>
      </c>
    </row>
    <row r="455" spans="1:10">
      <c r="A455" s="13">
        <v>0.44850000000000001</v>
      </c>
      <c r="B455" s="5">
        <f>(EXP(GAMMALN(1/3))*(1-_xlfn.GAMMA.DIST((A455^3)/(3*datos!$B$2),1/3,1,TRUE))-n10_estac_q_cuad!$F$1)/(n10_estac_q_cuad!$F$2-n10_estac_q_cuad!$F$1)</f>
        <v>0.47148004838496188</v>
      </c>
      <c r="E455">
        <v>449</v>
      </c>
      <c r="F455" s="1">
        <v>1</v>
      </c>
      <c r="G455">
        <v>0.62695000000000001</v>
      </c>
      <c r="H455">
        <v>0.57909999999999995</v>
      </c>
      <c r="I455">
        <v>0.5393</v>
      </c>
      <c r="J455" s="5">
        <v>0.47976000000000002</v>
      </c>
    </row>
    <row r="456" spans="1:10">
      <c r="A456" s="13">
        <v>0.44950000000000001</v>
      </c>
      <c r="B456" s="5">
        <f>(EXP(GAMMALN(1/3))*(1-_xlfn.GAMMA.DIST((A456^3)/(3*datos!$B$2),1/3,1,TRUE))-n10_estac_q_cuad!$F$1)/(n10_estac_q_cuad!$F$2-n10_estac_q_cuad!$F$1)</f>
        <v>0.47036676996454291</v>
      </c>
      <c r="E456">
        <v>450</v>
      </c>
      <c r="F456" s="1">
        <v>1</v>
      </c>
      <c r="G456">
        <v>0.62424000000000002</v>
      </c>
      <c r="H456">
        <v>0.57708999999999999</v>
      </c>
      <c r="I456">
        <v>0.53781999999999996</v>
      </c>
      <c r="J456" s="5">
        <v>0.47864000000000001</v>
      </c>
    </row>
    <row r="457" spans="1:10">
      <c r="A457" s="13">
        <v>0.45050000000000001</v>
      </c>
      <c r="B457" s="5">
        <f>(EXP(GAMMALN(1/3))*(1-_xlfn.GAMMA.DIST((A457^3)/(3*datos!$B$2),1/3,1,TRUE))-n10_estac_q_cuad!$F$1)/(n10_estac_q_cuad!$F$2-n10_estac_q_cuad!$F$1)</f>
        <v>0.46925405374793733</v>
      </c>
      <c r="E457">
        <v>451</v>
      </c>
      <c r="F457" s="1">
        <v>1</v>
      </c>
      <c r="G457">
        <v>0.62151999999999996</v>
      </c>
      <c r="H457">
        <v>0.57508999999999999</v>
      </c>
      <c r="I457">
        <v>0.53634000000000004</v>
      </c>
      <c r="J457" s="5">
        <v>0.47753000000000001</v>
      </c>
    </row>
    <row r="458" spans="1:10">
      <c r="A458" s="13">
        <v>0.45150000000000001</v>
      </c>
      <c r="B458" s="5">
        <f>(EXP(GAMMALN(1/3))*(1-_xlfn.GAMMA.DIST((A458^3)/(3*datos!$B$2),1/3,1,TRUE))-n10_estac_q_cuad!$F$1)/(n10_estac_q_cuad!$F$2-n10_estac_q_cuad!$F$1)</f>
        <v>0.46814190195357586</v>
      </c>
      <c r="E458">
        <v>452</v>
      </c>
      <c r="F458" s="1">
        <v>1</v>
      </c>
      <c r="G458">
        <v>0.61880000000000002</v>
      </c>
      <c r="H458">
        <v>0.57308000000000003</v>
      </c>
      <c r="I458">
        <v>0.53486999999999996</v>
      </c>
      <c r="J458" s="5">
        <v>0.47642000000000001</v>
      </c>
    </row>
    <row r="459" spans="1:10">
      <c r="A459" s="13">
        <v>0.45250000000000001</v>
      </c>
      <c r="B459" s="5">
        <f>(EXP(GAMMALN(1/3))*(1-_xlfn.GAMMA.DIST((A459^3)/(3*datos!$B$2),1/3,1,TRUE))-n10_estac_q_cuad!$F$1)/(n10_estac_q_cuad!$F$2-n10_estac_q_cuad!$F$1)</f>
        <v>0.46703031680178331</v>
      </c>
      <c r="E459">
        <v>453</v>
      </c>
      <c r="F459" s="1">
        <v>1</v>
      </c>
      <c r="G459">
        <v>0.61607000000000001</v>
      </c>
      <c r="H459">
        <v>0.57108000000000003</v>
      </c>
      <c r="I459">
        <v>0.53339000000000003</v>
      </c>
      <c r="J459" s="5">
        <v>0.47531000000000001</v>
      </c>
    </row>
    <row r="460" spans="1:10">
      <c r="A460" s="13">
        <v>0.45350000000000001</v>
      </c>
      <c r="B460" s="5">
        <f>(EXP(GAMMALN(1/3))*(1-_xlfn.GAMMA.DIST((A460^3)/(3*datos!$B$2),1/3,1,TRUE))-n10_estac_q_cuad!$F$1)/(n10_estac_q_cuad!$F$2-n10_estac_q_cuad!$F$1)</f>
        <v>0.46591930051475422</v>
      </c>
      <c r="E460">
        <v>454</v>
      </c>
      <c r="F460" s="1">
        <v>1</v>
      </c>
      <c r="G460">
        <v>0.61333000000000004</v>
      </c>
      <c r="H460">
        <v>0.56906999999999996</v>
      </c>
      <c r="I460">
        <v>0.53190999999999999</v>
      </c>
      <c r="J460" s="5">
        <v>0.47420000000000001</v>
      </c>
    </row>
    <row r="461" spans="1:10">
      <c r="A461" s="13">
        <v>0.45450000000000002</v>
      </c>
      <c r="B461" s="5">
        <f>(EXP(GAMMALN(1/3))*(1-_xlfn.GAMMA.DIST((A461^3)/(3*datos!$B$2),1/3,1,TRUE))-n10_estac_q_cuad!$F$1)/(n10_estac_q_cuad!$F$2-n10_estac_q_cuad!$F$1)</f>
        <v>0.46480885531652655</v>
      </c>
      <c r="E461">
        <v>455</v>
      </c>
      <c r="F461" s="1">
        <v>1</v>
      </c>
      <c r="G461">
        <v>0.61058999999999997</v>
      </c>
      <c r="H461">
        <v>0.56705000000000005</v>
      </c>
      <c r="I461">
        <v>0.53042999999999996</v>
      </c>
      <c r="J461" s="5">
        <v>0.47309000000000001</v>
      </c>
    </row>
    <row r="462" spans="1:10">
      <c r="A462" s="13">
        <v>0.45550000000000002</v>
      </c>
      <c r="B462" s="5">
        <f>(EXP(GAMMALN(1/3))*(1-_xlfn.GAMMA.DIST((A462^3)/(3*datos!$B$2),1/3,1,TRUE))-n10_estac_q_cuad!$F$1)/(n10_estac_q_cuad!$F$2-n10_estac_q_cuad!$F$1)</f>
        <v>0.46369898343295846</v>
      </c>
      <c r="E462">
        <v>456</v>
      </c>
      <c r="F462" s="1">
        <v>1</v>
      </c>
      <c r="G462">
        <v>0.60784000000000005</v>
      </c>
      <c r="H462">
        <v>0.56503999999999999</v>
      </c>
      <c r="I462">
        <v>0.52895000000000003</v>
      </c>
      <c r="J462" s="5">
        <v>0.47198000000000001</v>
      </c>
    </row>
    <row r="463" spans="1:10">
      <c r="A463" s="13">
        <v>0.45650000000000002</v>
      </c>
      <c r="B463" s="5">
        <f>(EXP(GAMMALN(1/3))*(1-_xlfn.GAMMA.DIST((A463^3)/(3*datos!$B$2),1/3,1,TRUE))-n10_estac_q_cuad!$F$1)/(n10_estac_q_cuad!$F$2-n10_estac_q_cuad!$F$1)</f>
        <v>0.46258968709170295</v>
      </c>
      <c r="E463">
        <v>457</v>
      </c>
      <c r="F463" s="1">
        <v>1</v>
      </c>
      <c r="G463">
        <v>0.60509000000000002</v>
      </c>
      <c r="H463">
        <v>0.56301999999999996</v>
      </c>
      <c r="I463">
        <v>0.52746999999999999</v>
      </c>
      <c r="J463" s="5">
        <v>0.47087000000000001</v>
      </c>
    </row>
    <row r="464" spans="1:10">
      <c r="A464" s="13">
        <v>0.45750000000000002</v>
      </c>
      <c r="B464" s="5">
        <f>(EXP(GAMMALN(1/3))*(1-_xlfn.GAMMA.DIST((A464^3)/(3*datos!$B$2),1/3,1,TRUE))-n10_estac_q_cuad!$F$1)/(n10_estac_q_cuad!$F$2-n10_estac_q_cuad!$F$1)</f>
        <v>0.46148096852218407</v>
      </c>
      <c r="E464">
        <v>458</v>
      </c>
      <c r="F464" s="1">
        <v>1</v>
      </c>
      <c r="G464">
        <v>0.60233000000000003</v>
      </c>
      <c r="H464">
        <v>0.56101000000000001</v>
      </c>
      <c r="I464">
        <v>0.52598999999999996</v>
      </c>
      <c r="J464" s="5">
        <v>0.46976000000000001</v>
      </c>
    </row>
    <row r="465" spans="1:10">
      <c r="A465" s="13">
        <v>0.45850000000000002</v>
      </c>
      <c r="B465" s="5">
        <f>(EXP(GAMMALN(1/3))*(1-_xlfn.GAMMA.DIST((A465^3)/(3*datos!$B$2),1/3,1,TRUE))-n10_estac_q_cuad!$F$1)/(n10_estac_q_cuad!$F$2-n10_estac_q_cuad!$F$1)</f>
        <v>0.46037282995557061</v>
      </c>
      <c r="E465">
        <v>459</v>
      </c>
      <c r="F465" s="1">
        <v>1</v>
      </c>
      <c r="G465">
        <v>0.59957000000000005</v>
      </c>
      <c r="H465">
        <v>0.55898999999999999</v>
      </c>
      <c r="I465">
        <v>0.52451000000000003</v>
      </c>
      <c r="J465" s="5">
        <v>0.46865000000000001</v>
      </c>
    </row>
    <row r="466" spans="1:10">
      <c r="A466" s="13">
        <v>0.45950000000000002</v>
      </c>
      <c r="B466" s="5">
        <f>(EXP(GAMMALN(1/3))*(1-_xlfn.GAMMA.DIST((A466^3)/(3*datos!$B$2),1/3,1,TRUE))-n10_estac_q_cuad!$F$1)/(n10_estac_q_cuad!$F$2-n10_estac_q_cuad!$F$1)</f>
        <v>0.45926527362475233</v>
      </c>
      <c r="E466">
        <v>460</v>
      </c>
      <c r="F466" s="1">
        <v>1</v>
      </c>
      <c r="G466">
        <v>0.5968</v>
      </c>
      <c r="H466">
        <v>0.55696999999999997</v>
      </c>
      <c r="I466">
        <v>0.52302999999999999</v>
      </c>
      <c r="J466" s="5">
        <v>0.46754000000000001</v>
      </c>
    </row>
    <row r="467" spans="1:10">
      <c r="A467" s="13">
        <v>0.46050000000000002</v>
      </c>
      <c r="B467" s="5">
        <f>(EXP(GAMMALN(1/3))*(1-_xlfn.GAMMA.DIST((A467^3)/(3*datos!$B$2),1/3,1,TRUE))-n10_estac_q_cuad!$F$1)/(n10_estac_q_cuad!$F$2-n10_estac_q_cuad!$F$1)</f>
        <v>0.45815830176431505</v>
      </c>
      <c r="E467">
        <v>461</v>
      </c>
      <c r="F467" s="1">
        <v>1</v>
      </c>
      <c r="G467">
        <v>0.59402999999999995</v>
      </c>
      <c r="H467">
        <v>0.55495000000000005</v>
      </c>
      <c r="I467">
        <v>0.52154999999999996</v>
      </c>
      <c r="J467" s="5">
        <v>0.46644000000000002</v>
      </c>
    </row>
    <row r="468" spans="1:10">
      <c r="A468" s="13">
        <v>0.46150000000000002</v>
      </c>
      <c r="B468" s="5">
        <f>(EXP(GAMMALN(1/3))*(1-_xlfn.GAMMA.DIST((A468^3)/(3*datos!$B$2),1/3,1,TRUE))-n10_estac_q_cuad!$F$1)/(n10_estac_q_cuad!$F$2-n10_estac_q_cuad!$F$1)</f>
        <v>0.45705191661051464</v>
      </c>
      <c r="E468">
        <v>462</v>
      </c>
      <c r="F468" s="1">
        <v>1</v>
      </c>
      <c r="G468">
        <v>0.59125000000000005</v>
      </c>
      <c r="H468">
        <v>0.55291999999999997</v>
      </c>
      <c r="I468">
        <v>0.52007000000000003</v>
      </c>
      <c r="J468" s="5">
        <v>0.46533000000000002</v>
      </c>
    </row>
    <row r="469" spans="1:10">
      <c r="A469" s="13">
        <v>0.46250000000000002</v>
      </c>
      <c r="B469" s="5">
        <f>(EXP(GAMMALN(1/3))*(1-_xlfn.GAMMA.DIST((A469^3)/(3*datos!$B$2),1/3,1,TRUE))-n10_estac_q_cuad!$F$1)/(n10_estac_q_cuad!$F$2-n10_estac_q_cuad!$F$1)</f>
        <v>0.4559461204012531</v>
      </c>
      <c r="E469">
        <v>463</v>
      </c>
      <c r="F469" s="1">
        <v>1</v>
      </c>
      <c r="G469">
        <v>0.58847000000000005</v>
      </c>
      <c r="H469">
        <v>0.55089999999999995</v>
      </c>
      <c r="I469">
        <v>0.51858000000000004</v>
      </c>
      <c r="J469" s="5">
        <v>0.46422000000000002</v>
      </c>
    </row>
    <row r="470" spans="1:10">
      <c r="A470" s="13">
        <v>0.46350000000000002</v>
      </c>
      <c r="B470" s="5">
        <f>(EXP(GAMMALN(1/3))*(1-_xlfn.GAMMA.DIST((A470^3)/(3*datos!$B$2),1/3,1,TRUE))-n10_estac_q_cuad!$F$1)/(n10_estac_q_cuad!$F$2-n10_estac_q_cuad!$F$1)</f>
        <v>0.45484091537605259</v>
      </c>
      <c r="E470">
        <v>464</v>
      </c>
      <c r="F470" s="1">
        <v>1</v>
      </c>
      <c r="G470">
        <v>0.58569000000000004</v>
      </c>
      <c r="H470">
        <v>0.54886999999999997</v>
      </c>
      <c r="I470">
        <v>0.5171</v>
      </c>
      <c r="J470" s="5">
        <v>0.46311999999999998</v>
      </c>
    </row>
    <row r="471" spans="1:10">
      <c r="A471" s="13">
        <v>0.46450000000000002</v>
      </c>
      <c r="B471" s="5">
        <f>(EXP(GAMMALN(1/3))*(1-_xlfn.GAMMA.DIST((A471^3)/(3*datos!$B$2),1/3,1,TRUE))-n10_estac_q_cuad!$F$1)/(n10_estac_q_cuad!$F$2-n10_estac_q_cuad!$F$1)</f>
        <v>0.45373630377603114</v>
      </c>
      <c r="E471">
        <v>465</v>
      </c>
      <c r="F471" s="1">
        <v>1</v>
      </c>
      <c r="G471">
        <v>0.58289999999999997</v>
      </c>
      <c r="H471">
        <v>0.54683999999999999</v>
      </c>
      <c r="I471">
        <v>0.51561999999999997</v>
      </c>
      <c r="J471" s="5">
        <v>0.46200999999999998</v>
      </c>
    </row>
    <row r="472" spans="1:10">
      <c r="A472" s="13">
        <v>0.46550000000000002</v>
      </c>
      <c r="B472" s="5">
        <f>(EXP(GAMMALN(1/3))*(1-_xlfn.GAMMA.DIST((A472^3)/(3*datos!$B$2),1/3,1,TRUE))-n10_estac_q_cuad!$F$1)/(n10_estac_q_cuad!$F$2-n10_estac_q_cuad!$F$1)</f>
        <v>0.45263228784387549</v>
      </c>
      <c r="E472">
        <v>466</v>
      </c>
      <c r="F472" s="1">
        <v>1</v>
      </c>
      <c r="G472">
        <v>0.58009999999999995</v>
      </c>
      <c r="H472">
        <v>0.54481000000000002</v>
      </c>
      <c r="I472">
        <v>0.51414000000000004</v>
      </c>
      <c r="J472" s="5">
        <v>0.46090999999999999</v>
      </c>
    </row>
    <row r="473" spans="1:10">
      <c r="A473" s="13">
        <v>0.46650000000000003</v>
      </c>
      <c r="B473" s="5">
        <f>(EXP(GAMMALN(1/3))*(1-_xlfn.GAMMA.DIST((A473^3)/(3*datos!$B$2),1/3,1,TRUE))-n10_estac_q_cuad!$F$1)/(n10_estac_q_cuad!$F$2-n10_estac_q_cuad!$F$1)</f>
        <v>0.45152886982381735</v>
      </c>
      <c r="E473">
        <v>467</v>
      </c>
      <c r="F473" s="1">
        <v>1</v>
      </c>
      <c r="G473">
        <v>0.57730000000000004</v>
      </c>
      <c r="H473">
        <v>0.54278000000000004</v>
      </c>
      <c r="I473">
        <v>0.51265000000000005</v>
      </c>
      <c r="J473" s="5">
        <v>0.45979999999999999</v>
      </c>
    </row>
    <row r="474" spans="1:10">
      <c r="A474" s="13">
        <v>0.46750000000000003</v>
      </c>
      <c r="B474" s="5">
        <f>(EXP(GAMMALN(1/3))*(1-_xlfn.GAMMA.DIST((A474^3)/(3*datos!$B$2),1/3,1,TRUE))-n10_estac_q_cuad!$F$1)/(n10_estac_q_cuad!$F$2-n10_estac_q_cuad!$F$1)</f>
        <v>0.45042605196160906</v>
      </c>
      <c r="E474">
        <v>468</v>
      </c>
      <c r="F474" s="1">
        <v>1</v>
      </c>
      <c r="G474">
        <v>0.57450000000000001</v>
      </c>
      <c r="H474">
        <v>0.54074999999999995</v>
      </c>
      <c r="I474">
        <v>0.51117000000000001</v>
      </c>
      <c r="J474" s="5">
        <v>0.4587</v>
      </c>
    </row>
    <row r="475" spans="1:10">
      <c r="A475" s="13">
        <v>0.46850000000000003</v>
      </c>
      <c r="B475" s="5">
        <f>(EXP(GAMMALN(1/3))*(1-_xlfn.GAMMA.DIST((A475^3)/(3*datos!$B$2),1/3,1,TRUE))-n10_estac_q_cuad!$F$1)/(n10_estac_q_cuad!$F$2-n10_estac_q_cuad!$F$1)</f>
        <v>0.44932383650449392</v>
      </c>
      <c r="E475">
        <v>469</v>
      </c>
      <c r="F475" s="1">
        <v>1</v>
      </c>
      <c r="G475">
        <v>0.57169000000000003</v>
      </c>
      <c r="H475">
        <v>0.53871999999999998</v>
      </c>
      <c r="I475">
        <v>0.50968999999999998</v>
      </c>
      <c r="J475" s="5">
        <v>0.45759</v>
      </c>
    </row>
    <row r="476" spans="1:10">
      <c r="A476" s="13">
        <v>0.46949999999999997</v>
      </c>
      <c r="B476" s="5">
        <f>(EXP(GAMMALN(1/3))*(1-_xlfn.GAMMA.DIST((A476^3)/(3*datos!$B$2),1/3,1,TRUE))-n10_estac_q_cuad!$F$1)/(n10_estac_q_cuad!$F$2-n10_estac_q_cuad!$F$1)</f>
        <v>0.44822222570118586</v>
      </c>
      <c r="E476">
        <v>470</v>
      </c>
      <c r="F476" s="1">
        <v>1</v>
      </c>
      <c r="G476">
        <v>0.56888000000000005</v>
      </c>
      <c r="H476">
        <v>0.53669</v>
      </c>
      <c r="I476">
        <v>0.50819999999999999</v>
      </c>
      <c r="J476" s="5">
        <v>0.45649000000000001</v>
      </c>
    </row>
    <row r="477" spans="1:10">
      <c r="A477" s="13">
        <v>0.47049999999999997</v>
      </c>
      <c r="B477" s="5">
        <f>(EXP(GAMMALN(1/3))*(1-_xlfn.GAMMA.DIST((A477^3)/(3*datos!$B$2),1/3,1,TRUE))-n10_estac_q_cuad!$F$1)/(n10_estac_q_cuad!$F$2-n10_estac_q_cuad!$F$1)</f>
        <v>0.44712122180183939</v>
      </c>
      <c r="E477">
        <v>471</v>
      </c>
      <c r="F477" s="1">
        <v>1</v>
      </c>
      <c r="G477">
        <v>0.56606999999999996</v>
      </c>
      <c r="H477">
        <v>0.53464999999999996</v>
      </c>
      <c r="I477">
        <v>0.50671999999999995</v>
      </c>
      <c r="J477" s="5">
        <v>0.45539000000000002</v>
      </c>
    </row>
    <row r="478" spans="1:10">
      <c r="A478" s="13">
        <v>0.47149999999999997</v>
      </c>
      <c r="B478" s="5">
        <f>(EXP(GAMMALN(1/3))*(1-_xlfn.GAMMA.DIST((A478^3)/(3*datos!$B$2),1/3,1,TRUE))-n10_estac_q_cuad!$F$1)/(n10_estac_q_cuad!$F$2-n10_estac_q_cuad!$F$1)</f>
        <v>0.44602082705802654</v>
      </c>
      <c r="E478">
        <v>472</v>
      </c>
      <c r="F478" s="1">
        <v>1</v>
      </c>
      <c r="G478">
        <v>0.56325000000000003</v>
      </c>
      <c r="H478">
        <v>0.53261999999999998</v>
      </c>
      <c r="I478">
        <v>0.50522999999999996</v>
      </c>
      <c r="J478" s="5">
        <v>0.45429000000000003</v>
      </c>
    </row>
    <row r="479" spans="1:10">
      <c r="A479" s="13">
        <v>0.47249999999999998</v>
      </c>
      <c r="B479" s="5">
        <f>(EXP(GAMMALN(1/3))*(1-_xlfn.GAMMA.DIST((A479^3)/(3*datos!$B$2),1/3,1,TRUE))-n10_estac_q_cuad!$F$1)/(n10_estac_q_cuad!$F$2-n10_estac_q_cuad!$F$1)</f>
        <v>0.44492104372270969</v>
      </c>
      <c r="E479">
        <v>473</v>
      </c>
      <c r="F479" s="1">
        <v>1</v>
      </c>
      <c r="G479">
        <v>0.56042999999999998</v>
      </c>
      <c r="H479">
        <v>0.53058000000000005</v>
      </c>
      <c r="I479">
        <v>0.50375000000000003</v>
      </c>
      <c r="J479" s="5">
        <v>0.45318999999999998</v>
      </c>
    </row>
    <row r="480" spans="1:10">
      <c r="A480" s="13">
        <v>0.47349999999999998</v>
      </c>
      <c r="B480" s="5">
        <f>(EXP(GAMMALN(1/3))*(1-_xlfn.GAMMA.DIST((A480^3)/(3*datos!$B$2),1/3,1,TRUE))-n10_estac_q_cuad!$F$1)/(n10_estac_q_cuad!$F$2-n10_estac_q_cuad!$F$1)</f>
        <v>0.443821874050218</v>
      </c>
      <c r="E480">
        <v>474</v>
      </c>
      <c r="F480" s="1">
        <v>1</v>
      </c>
      <c r="G480">
        <v>0.55761000000000005</v>
      </c>
      <c r="H480">
        <v>0.52854000000000001</v>
      </c>
      <c r="I480">
        <v>0.50226000000000004</v>
      </c>
      <c r="J480" s="5">
        <v>0.45207999999999998</v>
      </c>
    </row>
    <row r="481" spans="1:10">
      <c r="A481" s="13">
        <v>0.47449999999999998</v>
      </c>
      <c r="B481" s="5">
        <f>(EXP(GAMMALN(1/3))*(1-_xlfn.GAMMA.DIST((A481^3)/(3*datos!$B$2),1/3,1,TRUE))-n10_estac_q_cuad!$F$1)/(n10_estac_q_cuad!$F$2-n10_estac_q_cuad!$F$1)</f>
        <v>0.44272332029621742</v>
      </c>
      <c r="E481">
        <v>475</v>
      </c>
      <c r="F481" s="1">
        <v>1</v>
      </c>
      <c r="G481">
        <v>0.55478000000000005</v>
      </c>
      <c r="H481">
        <v>0.52649999999999997</v>
      </c>
      <c r="I481">
        <v>0.50078</v>
      </c>
      <c r="J481" s="5">
        <v>0.45097999999999999</v>
      </c>
    </row>
    <row r="482" spans="1:10">
      <c r="A482" s="13">
        <v>0.47549999999999998</v>
      </c>
      <c r="B482" s="5">
        <f>(EXP(GAMMALN(1/3))*(1-_xlfn.GAMMA.DIST((A482^3)/(3*datos!$B$2),1/3,1,TRUE))-n10_estac_q_cuad!$F$1)/(n10_estac_q_cuad!$F$2-n10_estac_q_cuad!$F$1)</f>
        <v>0.44162538471768897</v>
      </c>
      <c r="E482">
        <v>476</v>
      </c>
      <c r="F482" s="1">
        <v>1</v>
      </c>
      <c r="G482">
        <v>0.55195000000000005</v>
      </c>
      <c r="H482">
        <v>0.52446999999999999</v>
      </c>
      <c r="I482">
        <v>0.49930000000000002</v>
      </c>
      <c r="J482" s="5">
        <v>0.44988</v>
      </c>
    </row>
    <row r="483" spans="1:10">
      <c r="A483" s="13">
        <v>0.47649999999999998</v>
      </c>
      <c r="B483" s="5">
        <f>(EXP(GAMMALN(1/3))*(1-_xlfn.GAMMA.DIST((A483^3)/(3*datos!$B$2),1/3,1,TRUE))-n10_estac_q_cuad!$F$1)/(n10_estac_q_cuad!$F$2-n10_estac_q_cuad!$F$1)</f>
        <v>0.44052806957289992</v>
      </c>
      <c r="E483">
        <v>477</v>
      </c>
      <c r="F483" s="1">
        <v>1</v>
      </c>
      <c r="G483">
        <v>0.54912000000000005</v>
      </c>
      <c r="H483">
        <v>0.52242999999999995</v>
      </c>
      <c r="I483">
        <v>0.49780999999999997</v>
      </c>
      <c r="J483" s="5">
        <v>0.44879000000000002</v>
      </c>
    </row>
    <row r="484" spans="1:10">
      <c r="A484" s="13">
        <v>0.47749999999999998</v>
      </c>
      <c r="B484" s="5">
        <f>(EXP(GAMMALN(1/3))*(1-_xlfn.GAMMA.DIST((A484^3)/(3*datos!$B$2),1/3,1,TRUE))-n10_estac_q_cuad!$F$1)/(n10_estac_q_cuad!$F$2-n10_estac_q_cuad!$F$1)</f>
        <v>0.43943137712137936</v>
      </c>
      <c r="E484">
        <v>478</v>
      </c>
      <c r="F484" s="1">
        <v>1</v>
      </c>
      <c r="G484">
        <v>0.54627999999999999</v>
      </c>
      <c r="H484">
        <v>0.52039000000000002</v>
      </c>
      <c r="I484">
        <v>0.49632999999999999</v>
      </c>
      <c r="J484" s="5">
        <v>0.44768999999999998</v>
      </c>
    </row>
    <row r="485" spans="1:10">
      <c r="A485" s="13">
        <v>0.47849999999999998</v>
      </c>
      <c r="B485" s="5">
        <f>(EXP(GAMMALN(1/3))*(1-_xlfn.GAMMA.DIST((A485^3)/(3*datos!$B$2),1/3,1,TRUE))-n10_estac_q_cuad!$F$1)/(n10_estac_q_cuad!$F$2-n10_estac_q_cuad!$F$1)</f>
        <v>0.4383353096238905</v>
      </c>
      <c r="E485">
        <v>479</v>
      </c>
      <c r="F485" s="1">
        <v>1</v>
      </c>
      <c r="G485">
        <v>0.54344999999999999</v>
      </c>
      <c r="H485">
        <v>0.51834000000000002</v>
      </c>
      <c r="I485">
        <v>0.49484</v>
      </c>
      <c r="J485" s="5">
        <v>0.44658999999999999</v>
      </c>
    </row>
    <row r="486" spans="1:10">
      <c r="A486" s="13">
        <v>0.47949999999999998</v>
      </c>
      <c r="B486" s="5">
        <f>(EXP(GAMMALN(1/3))*(1-_xlfn.GAMMA.DIST((A486^3)/(3*datos!$B$2),1/3,1,TRUE))-n10_estac_q_cuad!$F$1)/(n10_estac_q_cuad!$F$2-n10_estac_q_cuad!$F$1)</f>
        <v>0.43723986934240727</v>
      </c>
      <c r="E486">
        <v>480</v>
      </c>
      <c r="F486" s="1">
        <v>1</v>
      </c>
      <c r="G486">
        <v>0.54061000000000003</v>
      </c>
      <c r="H486">
        <v>0.51629999999999998</v>
      </c>
      <c r="I486">
        <v>0.49336000000000002</v>
      </c>
      <c r="J486" s="5">
        <v>0.44549</v>
      </c>
    </row>
    <row r="487" spans="1:10">
      <c r="A487" s="13">
        <v>0.48049999999999998</v>
      </c>
      <c r="B487" s="5">
        <f>(EXP(GAMMALN(1/3))*(1-_xlfn.GAMMA.DIST((A487^3)/(3*datos!$B$2),1/3,1,TRUE))-n10_estac_q_cuad!$F$1)/(n10_estac_q_cuad!$F$2-n10_estac_q_cuad!$F$1)</f>
        <v>0.43614505854008168</v>
      </c>
      <c r="E487">
        <v>481</v>
      </c>
      <c r="F487" s="1">
        <v>1</v>
      </c>
      <c r="G487">
        <v>0.53776999999999997</v>
      </c>
      <c r="H487">
        <v>0.51426000000000005</v>
      </c>
      <c r="I487">
        <v>0.49186999999999997</v>
      </c>
      <c r="J487" s="5">
        <v>0.44439000000000001</v>
      </c>
    </row>
    <row r="488" spans="1:10">
      <c r="A488" s="13">
        <v>0.48149999999999998</v>
      </c>
      <c r="B488" s="5">
        <f>(EXP(GAMMALN(1/3))*(1-_xlfn.GAMMA.DIST((A488^3)/(3*datos!$B$2),1/3,1,TRUE))-n10_estac_q_cuad!$F$1)/(n10_estac_q_cuad!$F$2-n10_estac_q_cuad!$F$1)</f>
        <v>0.43505087948122689</v>
      </c>
      <c r="E488">
        <v>482</v>
      </c>
      <c r="F488" s="1">
        <v>1</v>
      </c>
      <c r="G488">
        <v>0.53491999999999995</v>
      </c>
      <c r="H488">
        <v>0.51222000000000001</v>
      </c>
      <c r="I488">
        <v>0.49038999999999999</v>
      </c>
      <c r="J488" s="5">
        <v>0.44330000000000003</v>
      </c>
    </row>
    <row r="489" spans="1:10">
      <c r="A489" s="13">
        <v>0.48249999999999998</v>
      </c>
      <c r="B489" s="5">
        <f>(EXP(GAMMALN(1/3))*(1-_xlfn.GAMMA.DIST((A489^3)/(3*datos!$B$2),1/3,1,TRUE))-n10_estac_q_cuad!$F$1)/(n10_estac_q_cuad!$F$2-n10_estac_q_cuad!$F$1)</f>
        <v>0.43395733443128159</v>
      </c>
      <c r="E489">
        <v>483</v>
      </c>
      <c r="F489" s="1">
        <v>1</v>
      </c>
      <c r="G489">
        <v>0.53208</v>
      </c>
      <c r="H489">
        <v>0.51017999999999997</v>
      </c>
      <c r="I489">
        <v>0.4889</v>
      </c>
      <c r="J489" s="5">
        <v>0.44219999999999998</v>
      </c>
    </row>
    <row r="490" spans="1:10">
      <c r="A490" s="13">
        <v>0.48349999999999999</v>
      </c>
      <c r="B490" s="5">
        <f>(EXP(GAMMALN(1/3))*(1-_xlfn.GAMMA.DIST((A490^3)/(3*datos!$B$2),1/3,1,TRUE))-n10_estac_q_cuad!$F$1)/(n10_estac_q_cuad!$F$2-n10_estac_q_cuad!$F$1)</f>
        <v>0.43286442565679156</v>
      </c>
      <c r="E490">
        <v>484</v>
      </c>
      <c r="F490" s="1">
        <v>1</v>
      </c>
      <c r="G490">
        <v>0.52922999999999998</v>
      </c>
      <c r="H490">
        <v>0.50812999999999997</v>
      </c>
      <c r="I490">
        <v>0.48742000000000002</v>
      </c>
      <c r="J490" s="5">
        <v>0.44111</v>
      </c>
    </row>
    <row r="491" spans="1:10">
      <c r="A491" s="13">
        <v>0.48449999999999999</v>
      </c>
      <c r="B491" s="5">
        <f>(EXP(GAMMALN(1/3))*(1-_xlfn.GAMMA.DIST((A491^3)/(3*datos!$B$2),1/3,1,TRUE))-n10_estac_q_cuad!$F$1)/(n10_estac_q_cuad!$F$2-n10_estac_q_cuad!$F$1)</f>
        <v>0.43177215542537578</v>
      </c>
      <c r="E491">
        <v>485</v>
      </c>
      <c r="F491" s="1">
        <v>1</v>
      </c>
      <c r="G491">
        <v>0.52637999999999996</v>
      </c>
      <c r="H491">
        <v>0.50609000000000004</v>
      </c>
      <c r="I491">
        <v>0.48592999999999997</v>
      </c>
      <c r="J491" s="5">
        <v>0.44001000000000001</v>
      </c>
    </row>
    <row r="492" spans="1:10">
      <c r="A492" s="13">
        <v>0.48549999999999999</v>
      </c>
      <c r="B492" s="5">
        <f>(EXP(GAMMALN(1/3))*(1-_xlfn.GAMMA.DIST((A492^3)/(3*datos!$B$2),1/3,1,TRUE))-n10_estac_q_cuad!$F$1)/(n10_estac_q_cuad!$F$2-n10_estac_q_cuad!$F$1)</f>
        <v>0.43068052600570494</v>
      </c>
      <c r="E492">
        <v>486</v>
      </c>
      <c r="F492" s="1">
        <v>1</v>
      </c>
      <c r="G492">
        <v>0.52353000000000005</v>
      </c>
      <c r="H492">
        <v>0.50405</v>
      </c>
      <c r="I492">
        <v>0.48444999999999999</v>
      </c>
      <c r="J492" s="5">
        <v>0.43891999999999998</v>
      </c>
    </row>
    <row r="493" spans="1:10">
      <c r="A493" s="13">
        <v>0.48649999999999999</v>
      </c>
      <c r="B493" s="5">
        <f>(EXP(GAMMALN(1/3))*(1-_xlfn.GAMMA.DIST((A493^3)/(3*datos!$B$2),1/3,1,TRUE))-n10_estac_q_cuad!$F$1)/(n10_estac_q_cuad!$F$2-n10_estac_q_cuad!$F$1)</f>
        <v>0.42958953966747188</v>
      </c>
      <c r="E493">
        <v>487</v>
      </c>
      <c r="F493" s="1">
        <v>1</v>
      </c>
      <c r="G493">
        <v>0.52068000000000003</v>
      </c>
      <c r="H493">
        <v>0.502</v>
      </c>
      <c r="I493">
        <v>0.48296</v>
      </c>
      <c r="J493" s="5">
        <v>0.43781999999999999</v>
      </c>
    </row>
    <row r="494" spans="1:10">
      <c r="A494" s="13">
        <v>0.48749999999999999</v>
      </c>
      <c r="B494" s="5">
        <f>(EXP(GAMMALN(1/3))*(1-_xlfn.GAMMA.DIST((A494^3)/(3*datos!$B$2),1/3,1,TRUE))-n10_estac_q_cuad!$F$1)/(n10_estac_q_cuad!$F$2-n10_estac_q_cuad!$F$1)</f>
        <v>0.42849919868136876</v>
      </c>
      <c r="E494">
        <v>488</v>
      </c>
      <c r="F494" s="1">
        <v>1</v>
      </c>
      <c r="G494">
        <v>0.51783000000000001</v>
      </c>
      <c r="H494">
        <v>0.49996000000000002</v>
      </c>
      <c r="I494">
        <v>0.48148000000000002</v>
      </c>
      <c r="J494" s="5">
        <v>0.43673000000000001</v>
      </c>
    </row>
    <row r="495" spans="1:10">
      <c r="A495" s="13">
        <v>0.48849999999999999</v>
      </c>
      <c r="B495" s="5">
        <f>(EXP(GAMMALN(1/3))*(1-_xlfn.GAMMA.DIST((A495^3)/(3*datos!$B$2),1/3,1,TRUE))-n10_estac_q_cuad!$F$1)/(n10_estac_q_cuad!$F$2-n10_estac_q_cuad!$F$1)</f>
        <v>0.42740950531905375</v>
      </c>
      <c r="E495">
        <v>489</v>
      </c>
      <c r="F495" s="1">
        <v>1</v>
      </c>
      <c r="G495">
        <v>0.51497000000000004</v>
      </c>
      <c r="H495">
        <v>0.49791000000000002</v>
      </c>
      <c r="I495">
        <v>0.48</v>
      </c>
      <c r="J495" s="5">
        <v>0.43564000000000003</v>
      </c>
    </row>
    <row r="496" spans="1:10">
      <c r="A496" s="13">
        <v>0.48949999999999999</v>
      </c>
      <c r="B496" s="5">
        <f>(EXP(GAMMALN(1/3))*(1-_xlfn.GAMMA.DIST((A496^3)/(3*datos!$B$2),1/3,1,TRUE))-n10_estac_q_cuad!$F$1)/(n10_estac_q_cuad!$F$2-n10_estac_q_cuad!$F$1)</f>
        <v>0.42632046185312955</v>
      </c>
      <c r="E496">
        <v>490</v>
      </c>
      <c r="F496" s="1">
        <v>1</v>
      </c>
      <c r="G496">
        <v>0.51212000000000002</v>
      </c>
      <c r="H496">
        <v>0.49586999999999998</v>
      </c>
      <c r="I496">
        <v>0.47850999999999999</v>
      </c>
      <c r="J496" s="5">
        <v>0.43453999999999998</v>
      </c>
    </row>
    <row r="497" spans="1:10">
      <c r="A497" s="13">
        <v>0.49049999999999999</v>
      </c>
      <c r="B497" s="5">
        <f>(EXP(GAMMALN(1/3))*(1-_xlfn.GAMMA.DIST((A497^3)/(3*datos!$B$2),1/3,1,TRUE))-n10_estac_q_cuad!$F$1)/(n10_estac_q_cuad!$F$2-n10_estac_q_cuad!$F$1)</f>
        <v>0.4252320705571172</v>
      </c>
      <c r="E497">
        <v>491</v>
      </c>
      <c r="F497" s="1">
        <v>1</v>
      </c>
      <c r="G497">
        <v>0.50927</v>
      </c>
      <c r="H497">
        <v>0.49382999999999999</v>
      </c>
      <c r="I497">
        <v>0.47703000000000001</v>
      </c>
      <c r="J497" s="5">
        <v>0.43345</v>
      </c>
    </row>
    <row r="498" spans="1:10">
      <c r="A498" s="13">
        <v>0.49149999999999999</v>
      </c>
      <c r="B498" s="5">
        <f>(EXP(GAMMALN(1/3))*(1-_xlfn.GAMMA.DIST((A498^3)/(3*datos!$B$2),1/3,1,TRUE))-n10_estac_q_cuad!$F$1)/(n10_estac_q_cuad!$F$2-n10_estac_q_cuad!$F$1)</f>
        <v>0.42414433370542315</v>
      </c>
      <c r="E498">
        <v>492</v>
      </c>
      <c r="F498" s="1">
        <v>1</v>
      </c>
      <c r="G498">
        <v>0.50641000000000003</v>
      </c>
      <c r="H498">
        <v>0.49177999999999999</v>
      </c>
      <c r="I498">
        <v>0.47554999999999997</v>
      </c>
      <c r="J498" s="5">
        <v>0.43236000000000002</v>
      </c>
    </row>
    <row r="499" spans="1:10">
      <c r="A499" s="13">
        <v>0.49249999999999999</v>
      </c>
      <c r="B499" s="5">
        <f>(EXP(GAMMALN(1/3))*(1-_xlfn.GAMMA.DIST((A499^3)/(3*datos!$B$2),1/3,1,TRUE))-n10_estac_q_cuad!$F$1)/(n10_estac_q_cuad!$F$2-n10_estac_q_cuad!$F$1)</f>
        <v>0.42305725357331792</v>
      </c>
      <c r="E499">
        <v>493</v>
      </c>
      <c r="F499" s="1">
        <v>1</v>
      </c>
      <c r="G499">
        <v>0.50355000000000005</v>
      </c>
      <c r="H499">
        <v>0.48974000000000001</v>
      </c>
      <c r="I499">
        <v>0.47405999999999998</v>
      </c>
      <c r="J499" s="5">
        <v>0.43126999999999999</v>
      </c>
    </row>
    <row r="500" spans="1:10">
      <c r="A500" s="13">
        <v>0.49349999999999999</v>
      </c>
      <c r="B500" s="5">
        <f>(EXP(GAMMALN(1/3))*(1-_xlfn.GAMMA.DIST((A500^3)/(3*datos!$B$2),1/3,1,TRUE))-n10_estac_q_cuad!$F$1)/(n10_estac_q_cuad!$F$2-n10_estac_q_cuad!$F$1)</f>
        <v>0.42197083243690614</v>
      </c>
      <c r="E500">
        <v>494</v>
      </c>
      <c r="F500" s="1">
        <v>1</v>
      </c>
      <c r="G500">
        <v>0.50070000000000003</v>
      </c>
      <c r="H500">
        <v>0.48770000000000002</v>
      </c>
      <c r="I500">
        <v>0.47258</v>
      </c>
      <c r="J500" s="5">
        <v>0.43018000000000001</v>
      </c>
    </row>
    <row r="501" spans="1:10">
      <c r="A501" s="13">
        <v>0.4945</v>
      </c>
      <c r="B501" s="5">
        <f>(EXP(GAMMALN(1/3))*(1-_xlfn.GAMMA.DIST((A501^3)/(3*datos!$B$2),1/3,1,TRUE))-n10_estac_q_cuad!$F$1)/(n10_estac_q_cuad!$F$2-n10_estac_q_cuad!$F$1)</f>
        <v>0.42088507257310082</v>
      </c>
      <c r="E501">
        <v>495</v>
      </c>
      <c r="F501" s="1">
        <v>1</v>
      </c>
      <c r="G501">
        <v>0.49784</v>
      </c>
      <c r="H501">
        <v>0.48565000000000003</v>
      </c>
      <c r="I501">
        <v>0.47110000000000002</v>
      </c>
      <c r="J501" s="5">
        <v>0.42909000000000003</v>
      </c>
    </row>
    <row r="502" spans="1:10">
      <c r="A502" s="13">
        <v>0.4955</v>
      </c>
      <c r="B502" s="5">
        <f>(EXP(GAMMALN(1/3))*(1-_xlfn.GAMMA.DIST((A502^3)/(3*datos!$B$2),1/3,1,TRUE))-n10_estac_q_cuad!$F$1)/(n10_estac_q_cuad!$F$2-n10_estac_q_cuad!$F$1)</f>
        <v>0.41979997625959542</v>
      </c>
      <c r="E502">
        <v>496</v>
      </c>
      <c r="F502" s="1">
        <v>1</v>
      </c>
      <c r="G502">
        <v>0.49498999999999999</v>
      </c>
      <c r="H502">
        <v>0.48360999999999998</v>
      </c>
      <c r="I502">
        <v>0.46961000000000003</v>
      </c>
      <c r="J502" s="5">
        <v>0.42799999999999999</v>
      </c>
    </row>
    <row r="503" spans="1:10">
      <c r="A503" s="13">
        <v>0.4965</v>
      </c>
      <c r="B503" s="5">
        <f>(EXP(GAMMALN(1/3))*(1-_xlfn.GAMMA.DIST((A503^3)/(3*datos!$B$2),1/3,1,TRUE))-n10_estac_q_cuad!$F$1)/(n10_estac_q_cuad!$F$2-n10_estac_q_cuad!$F$1)</f>
        <v>0.41871554577483638</v>
      </c>
      <c r="E503">
        <v>497</v>
      </c>
      <c r="F503" s="1">
        <v>1</v>
      </c>
      <c r="G503">
        <v>0.49213000000000001</v>
      </c>
      <c r="H503">
        <v>0.48157</v>
      </c>
      <c r="I503">
        <v>0.46812999999999999</v>
      </c>
      <c r="J503" s="5">
        <v>0.42691000000000001</v>
      </c>
    </row>
    <row r="504" spans="1:10">
      <c r="A504" s="13">
        <v>0.4975</v>
      </c>
      <c r="B504" s="5">
        <f>(EXP(GAMMALN(1/3))*(1-_xlfn.GAMMA.DIST((A504^3)/(3*datos!$B$2),1/3,1,TRUE))-n10_estac_q_cuad!$F$1)/(n10_estac_q_cuad!$F$2-n10_estac_q_cuad!$F$1)</f>
        <v>0.41763178339799506</v>
      </c>
      <c r="E504">
        <v>498</v>
      </c>
      <c r="F504" s="1">
        <v>1</v>
      </c>
      <c r="G504">
        <v>0.48927999999999999</v>
      </c>
      <c r="H504">
        <v>0.47952</v>
      </c>
      <c r="I504">
        <v>0.46665000000000001</v>
      </c>
      <c r="J504" s="5">
        <v>0.42582999999999999</v>
      </c>
    </row>
    <row r="505" spans="1:10">
      <c r="A505" s="13">
        <v>0.4985</v>
      </c>
      <c r="B505" s="5">
        <f>(EXP(GAMMALN(1/3))*(1-_xlfn.GAMMA.DIST((A505^3)/(3*datos!$B$2),1/3,1,TRUE))-n10_estac_q_cuad!$F$1)/(n10_estac_q_cuad!$F$2-n10_estac_q_cuad!$F$1)</f>
        <v>0.41654869140894263</v>
      </c>
      <c r="E505">
        <v>499</v>
      </c>
      <c r="F505" s="1">
        <v>1</v>
      </c>
      <c r="G505">
        <v>0.48642000000000002</v>
      </c>
      <c r="H505">
        <v>0.47748000000000002</v>
      </c>
      <c r="I505">
        <v>0.46516999999999997</v>
      </c>
      <c r="J505" s="5">
        <v>0.42474000000000001</v>
      </c>
    </row>
    <row r="506" spans="1:10">
      <c r="A506" s="13">
        <v>0.4995</v>
      </c>
      <c r="B506" s="5">
        <f>(EXP(GAMMALN(1/3))*(1-_xlfn.GAMMA.DIST((A506^3)/(3*datos!$B$2),1/3,1,TRUE))-n10_estac_q_cuad!$F$1)/(n10_estac_q_cuad!$F$2-n10_estac_q_cuad!$F$1)</f>
        <v>0.41546627208822073</v>
      </c>
      <c r="E506">
        <v>500</v>
      </c>
      <c r="F506" s="1">
        <v>1</v>
      </c>
      <c r="G506">
        <v>0.48357</v>
      </c>
      <c r="H506">
        <v>0.47543999999999997</v>
      </c>
      <c r="I506">
        <v>0.46368999999999999</v>
      </c>
      <c r="J506" s="5">
        <v>0.42365000000000003</v>
      </c>
    </row>
    <row r="507" spans="1:10">
      <c r="A507" s="13">
        <v>0.50049999999999994</v>
      </c>
      <c r="B507" s="5">
        <f>(EXP(GAMMALN(1/3))*(1-_xlfn.GAMMA.DIST((A507^3)/(3*datos!$B$2),1/3,1,TRUE))-n10_estac_q_cuad!$F$1)/(n10_estac_q_cuad!$F$2-n10_estac_q_cuad!$F$1)</f>
        <v>0.41438452771701556</v>
      </c>
      <c r="E507">
        <v>501</v>
      </c>
      <c r="F507" s="1">
        <v>0</v>
      </c>
      <c r="G507">
        <v>0.48071000000000003</v>
      </c>
      <c r="H507">
        <v>0.47339999999999999</v>
      </c>
      <c r="I507">
        <v>0.46221000000000001</v>
      </c>
      <c r="J507" s="5">
        <v>0.42257</v>
      </c>
    </row>
    <row r="508" spans="1:10">
      <c r="A508" s="13">
        <v>0.50149999999999995</v>
      </c>
      <c r="B508" s="5">
        <f>(EXP(GAMMALN(1/3))*(1-_xlfn.GAMMA.DIST((A508^3)/(3*datos!$B$2),1/3,1,TRUE))-n10_estac_q_cuad!$F$1)/(n10_estac_q_cuad!$F$2-n10_estac_q_cuad!$F$1)</f>
        <v>0.41330346057712825</v>
      </c>
      <c r="E508">
        <v>502</v>
      </c>
      <c r="F508" s="1">
        <v>0</v>
      </c>
      <c r="G508">
        <v>0.47786000000000001</v>
      </c>
      <c r="H508">
        <v>0.47136</v>
      </c>
      <c r="I508">
        <v>0.46072999999999997</v>
      </c>
      <c r="J508" s="5">
        <v>0.42148000000000002</v>
      </c>
    </row>
    <row r="509" spans="1:10">
      <c r="A509" s="13">
        <v>0.50249999999999995</v>
      </c>
      <c r="B509" s="5">
        <f>(EXP(GAMMALN(1/3))*(1-_xlfn.GAMMA.DIST((A509^3)/(3*datos!$B$2),1/3,1,TRUE))-n10_estac_q_cuad!$F$1)/(n10_estac_q_cuad!$F$2-n10_estac_q_cuad!$F$1)</f>
        <v>0.41222307295094762</v>
      </c>
      <c r="E509">
        <v>503</v>
      </c>
      <c r="F509" s="1">
        <v>0</v>
      </c>
      <c r="G509">
        <v>0.47500999999999999</v>
      </c>
      <c r="H509">
        <v>0.46932000000000001</v>
      </c>
      <c r="I509">
        <v>0.45924999999999999</v>
      </c>
      <c r="J509" s="5">
        <v>0.4204</v>
      </c>
    </row>
    <row r="510" spans="1:10">
      <c r="A510" s="13">
        <v>0.50349999999999995</v>
      </c>
      <c r="B510" s="5">
        <f>(EXP(GAMMALN(1/3))*(1-_xlfn.GAMMA.DIST((A510^3)/(3*datos!$B$2),1/3,1,TRUE))-n10_estac_q_cuad!$F$1)/(n10_estac_q_cuad!$F$2-n10_estac_q_cuad!$F$1)</f>
        <v>0.41114336712142419</v>
      </c>
      <c r="E510">
        <v>504</v>
      </c>
      <c r="F510" s="1">
        <v>0</v>
      </c>
      <c r="G510">
        <v>0.47216000000000002</v>
      </c>
      <c r="H510">
        <v>0.46727999999999997</v>
      </c>
      <c r="I510">
        <v>0.45777000000000001</v>
      </c>
      <c r="J510" s="5">
        <v>0.41931000000000002</v>
      </c>
    </row>
    <row r="511" spans="1:10">
      <c r="A511" s="13">
        <v>0.50449999999999995</v>
      </c>
      <c r="B511" s="5">
        <f>(EXP(GAMMALN(1/3))*(1-_xlfn.GAMMA.DIST((A511^3)/(3*datos!$B$2),1/3,1,TRUE))-n10_estac_q_cuad!$F$1)/(n10_estac_q_cuad!$F$2-n10_estac_q_cuad!$F$1)</f>
        <v>0.41006434537204184</v>
      </c>
      <c r="E511">
        <v>505</v>
      </c>
      <c r="F511" s="1">
        <v>0</v>
      </c>
      <c r="G511">
        <v>0.46931</v>
      </c>
      <c r="H511">
        <v>0.46525</v>
      </c>
      <c r="I511">
        <v>0.45628999999999997</v>
      </c>
      <c r="J511" s="5">
        <v>0.41822999999999999</v>
      </c>
    </row>
    <row r="512" spans="1:10">
      <c r="A512" s="13">
        <v>0.50549999999999995</v>
      </c>
      <c r="B512" s="5">
        <f>(EXP(GAMMALN(1/3))*(1-_xlfn.GAMMA.DIST((A512^3)/(3*datos!$B$2),1/3,1,TRUE))-n10_estac_q_cuad!$F$1)/(n10_estac_q_cuad!$F$2-n10_estac_q_cuad!$F$1)</f>
        <v>0.4089860099867878</v>
      </c>
      <c r="E512">
        <v>506</v>
      </c>
      <c r="F512" s="1">
        <v>0</v>
      </c>
      <c r="G512">
        <v>0.46645999999999999</v>
      </c>
      <c r="H512">
        <v>0.46321000000000001</v>
      </c>
      <c r="I512">
        <v>0.45480999999999999</v>
      </c>
      <c r="J512" s="5">
        <v>0.41715000000000002</v>
      </c>
    </row>
    <row r="513" spans="1:10">
      <c r="A513" s="13">
        <v>0.50649999999999995</v>
      </c>
      <c r="B513" s="5">
        <f>(EXP(GAMMALN(1/3))*(1-_xlfn.GAMMA.DIST((A513^3)/(3*datos!$B$2),1/3,1,TRUE))-n10_estac_q_cuad!$F$1)/(n10_estac_q_cuad!$F$2-n10_estac_q_cuad!$F$1)</f>
        <v>0.40790836325012703</v>
      </c>
      <c r="E513">
        <v>507</v>
      </c>
      <c r="F513" s="1">
        <v>0</v>
      </c>
      <c r="G513">
        <v>0.46361999999999998</v>
      </c>
      <c r="H513">
        <v>0.46117000000000002</v>
      </c>
      <c r="I513">
        <v>0.45334000000000002</v>
      </c>
      <c r="J513" s="5">
        <v>0.41605999999999999</v>
      </c>
    </row>
    <row r="514" spans="1:10">
      <c r="A514" s="13">
        <v>0.50749999999999995</v>
      </c>
      <c r="B514" s="5">
        <f>(EXP(GAMMALN(1/3))*(1-_xlfn.GAMMA.DIST((A514^3)/(3*datos!$B$2),1/3,1,TRUE))-n10_estac_q_cuad!$F$1)/(n10_estac_q_cuad!$F$2-n10_estac_q_cuad!$F$1)</f>
        <v>0.4068314074469756</v>
      </c>
      <c r="E514">
        <v>508</v>
      </c>
      <c r="F514" s="1">
        <v>0</v>
      </c>
      <c r="G514">
        <v>0.46077000000000001</v>
      </c>
      <c r="H514">
        <v>0.45913999999999999</v>
      </c>
      <c r="I514">
        <v>0.45185999999999998</v>
      </c>
      <c r="J514" s="5">
        <v>0.41498000000000002</v>
      </c>
    </row>
    <row r="515" spans="1:10">
      <c r="A515" s="13">
        <v>0.50849999999999995</v>
      </c>
      <c r="B515" s="5">
        <f>(EXP(GAMMALN(1/3))*(1-_xlfn.GAMMA.DIST((A515^3)/(3*datos!$B$2),1/3,1,TRUE))-n10_estac_q_cuad!$F$1)/(n10_estac_q_cuad!$F$2-n10_estac_q_cuad!$F$1)</f>
        <v>0.40575514486266906</v>
      </c>
      <c r="E515">
        <v>509</v>
      </c>
      <c r="F515" s="1">
        <v>0</v>
      </c>
      <c r="G515">
        <v>0.45793</v>
      </c>
      <c r="H515">
        <v>0.45710000000000001</v>
      </c>
      <c r="I515">
        <v>0.45038</v>
      </c>
      <c r="J515" s="5">
        <v>0.41389999999999999</v>
      </c>
    </row>
    <row r="516" spans="1:10">
      <c r="A516" s="13">
        <v>0.50949999999999995</v>
      </c>
      <c r="B516" s="5">
        <f>(EXP(GAMMALN(1/3))*(1-_xlfn.GAMMA.DIST((A516^3)/(3*datos!$B$2),1/3,1,TRUE))-n10_estac_q_cuad!$F$1)/(n10_estac_q_cuad!$F$2-n10_estac_q_cuad!$F$1)</f>
        <v>0.40467957778293606</v>
      </c>
      <c r="E516">
        <v>510</v>
      </c>
      <c r="F516" s="1">
        <v>0</v>
      </c>
      <c r="G516">
        <v>0.45508999999999999</v>
      </c>
      <c r="H516">
        <v>0.45506999999999997</v>
      </c>
      <c r="I516">
        <v>0.44890999999999998</v>
      </c>
      <c r="J516" s="5">
        <v>0.41282000000000002</v>
      </c>
    </row>
    <row r="517" spans="1:10">
      <c r="A517" s="13">
        <v>0.51049999999999995</v>
      </c>
      <c r="B517" s="5">
        <f>(EXP(GAMMALN(1/3))*(1-_xlfn.GAMMA.DIST((A517^3)/(3*datos!$B$2),1/3,1,TRUE))-n10_estac_q_cuad!$F$1)/(n10_estac_q_cuad!$F$2-n10_estac_q_cuad!$F$1)</f>
        <v>0.40360470849387192</v>
      </c>
      <c r="E517">
        <v>511</v>
      </c>
      <c r="F517" s="1">
        <v>0</v>
      </c>
      <c r="G517">
        <v>0.45226</v>
      </c>
      <c r="H517">
        <v>0.45304</v>
      </c>
      <c r="I517">
        <v>0.44742999999999999</v>
      </c>
      <c r="J517" s="5">
        <v>0.41173999999999999</v>
      </c>
    </row>
    <row r="518" spans="1:10">
      <c r="A518" s="13">
        <v>0.51149999999999995</v>
      </c>
      <c r="B518" s="5">
        <f>(EXP(GAMMALN(1/3))*(1-_xlfn.GAMMA.DIST((A518^3)/(3*datos!$B$2),1/3,1,TRUE))-n10_estac_q_cuad!$F$1)/(n10_estac_q_cuad!$F$2-n10_estac_q_cuad!$F$1)</f>
        <v>0.4025305392819073</v>
      </c>
      <c r="E518">
        <v>512</v>
      </c>
      <c r="F518" s="1">
        <v>0</v>
      </c>
      <c r="G518">
        <v>0.44941999999999999</v>
      </c>
      <c r="H518">
        <v>0.45101000000000002</v>
      </c>
      <c r="I518">
        <v>0.44596000000000002</v>
      </c>
      <c r="J518" s="5">
        <v>0.41066000000000003</v>
      </c>
    </row>
    <row r="519" spans="1:10">
      <c r="A519" s="13">
        <v>0.51249999999999996</v>
      </c>
      <c r="B519" s="5">
        <f>(EXP(GAMMALN(1/3))*(1-_xlfn.GAMMA.DIST((A519^3)/(3*datos!$B$2),1/3,1,TRUE))-n10_estac_q_cuad!$F$1)/(n10_estac_q_cuad!$F$2-n10_estac_q_cuad!$F$1)</f>
        <v>0.40145707243378481</v>
      </c>
      <c r="E519">
        <v>513</v>
      </c>
      <c r="F519" s="1">
        <v>0</v>
      </c>
      <c r="G519">
        <v>0.44658999999999999</v>
      </c>
      <c r="H519">
        <v>0.44897999999999999</v>
      </c>
      <c r="I519">
        <v>0.44449</v>
      </c>
      <c r="J519" s="5">
        <v>0.40958</v>
      </c>
    </row>
    <row r="520" spans="1:10">
      <c r="A520" s="13">
        <v>0.51349999999999996</v>
      </c>
      <c r="B520" s="5">
        <f>(EXP(GAMMALN(1/3))*(1-_xlfn.GAMMA.DIST((A520^3)/(3*datos!$B$2),1/3,1,TRUE))-n10_estac_q_cuad!$F$1)/(n10_estac_q_cuad!$F$2-n10_estac_q_cuad!$F$1)</f>
        <v>0.40038431023652399</v>
      </c>
      <c r="E520">
        <v>514</v>
      </c>
      <c r="F520" s="1">
        <v>0</v>
      </c>
      <c r="G520">
        <v>0.44375999999999999</v>
      </c>
      <c r="H520">
        <v>0.44695000000000001</v>
      </c>
      <c r="I520">
        <v>0.44301000000000001</v>
      </c>
      <c r="J520" s="5">
        <v>0.40850999999999998</v>
      </c>
    </row>
    <row r="521" spans="1:10">
      <c r="A521" s="13">
        <v>0.51449999999999996</v>
      </c>
      <c r="B521" s="5">
        <f>(EXP(GAMMALN(1/3))*(1-_xlfn.GAMMA.DIST((A521^3)/(3*datos!$B$2),1/3,1,TRUE))-n10_estac_q_cuad!$F$1)/(n10_estac_q_cuad!$F$2-n10_estac_q_cuad!$F$1)</f>
        <v>0.39931225497739897</v>
      </c>
      <c r="E521">
        <v>515</v>
      </c>
      <c r="F521" s="1">
        <v>0</v>
      </c>
      <c r="G521">
        <v>0.44092999999999999</v>
      </c>
      <c r="H521">
        <v>0.44491999999999998</v>
      </c>
      <c r="I521">
        <v>0.44153999999999999</v>
      </c>
      <c r="J521" s="5">
        <v>0.40743000000000001</v>
      </c>
    </row>
    <row r="522" spans="1:10">
      <c r="A522" s="13">
        <v>0.51549999999999996</v>
      </c>
      <c r="B522" s="5">
        <f>(EXP(GAMMALN(1/3))*(1-_xlfn.GAMMA.DIST((A522^3)/(3*datos!$B$2),1/3,1,TRUE))-n10_estac_q_cuad!$F$1)/(n10_estac_q_cuad!$F$2-n10_estac_q_cuad!$F$1)</f>
        <v>0.39824090894390723</v>
      </c>
      <c r="E522">
        <v>516</v>
      </c>
      <c r="F522" s="1">
        <v>0</v>
      </c>
      <c r="G522">
        <v>0.43811</v>
      </c>
      <c r="H522">
        <v>0.44290000000000002</v>
      </c>
      <c r="I522">
        <v>0.44007000000000002</v>
      </c>
      <c r="J522" s="5">
        <v>0.40634999999999999</v>
      </c>
    </row>
    <row r="523" spans="1:10">
      <c r="A523" s="13">
        <v>0.51649999999999996</v>
      </c>
      <c r="B523" s="5">
        <f>(EXP(GAMMALN(1/3))*(1-_xlfn.GAMMA.DIST((A523^3)/(3*datos!$B$2),1/3,1,TRUE))-n10_estac_q_cuad!$F$1)/(n10_estac_q_cuad!$F$2-n10_estac_q_cuad!$F$1)</f>
        <v>0.39717027442374331</v>
      </c>
      <c r="E523">
        <v>517</v>
      </c>
      <c r="F523" s="1">
        <v>0</v>
      </c>
      <c r="G523">
        <v>0.43529000000000001</v>
      </c>
      <c r="H523">
        <v>0.44086999999999998</v>
      </c>
      <c r="I523">
        <v>0.43859999999999999</v>
      </c>
      <c r="J523" s="5">
        <v>0.40527000000000002</v>
      </c>
    </row>
    <row r="524" spans="1:10">
      <c r="A524" s="13">
        <v>0.51749999999999996</v>
      </c>
      <c r="B524" s="5">
        <f>(EXP(GAMMALN(1/3))*(1-_xlfn.GAMMA.DIST((A524^3)/(3*datos!$B$2),1/3,1,TRUE))-n10_estac_q_cuad!$F$1)/(n10_estac_q_cuad!$F$2-n10_estac_q_cuad!$F$1)</f>
        <v>0.39610035370476676</v>
      </c>
      <c r="E524">
        <v>518</v>
      </c>
      <c r="F524" s="1">
        <v>0</v>
      </c>
      <c r="G524">
        <v>0.43247000000000002</v>
      </c>
      <c r="H524">
        <v>0.43885000000000002</v>
      </c>
      <c r="I524">
        <v>0.43713000000000002</v>
      </c>
      <c r="J524" s="5">
        <v>0.4042</v>
      </c>
    </row>
    <row r="525" spans="1:10">
      <c r="A525" s="13">
        <v>0.51849999999999996</v>
      </c>
      <c r="B525" s="5">
        <f>(EXP(GAMMALN(1/3))*(1-_xlfn.GAMMA.DIST((A525^3)/(3*datos!$B$2),1/3,1,TRUE))-n10_estac_q_cuad!$F$1)/(n10_estac_q_cuad!$F$2-n10_estac_q_cuad!$F$1)</f>
        <v>0.39503114907497666</v>
      </c>
      <c r="E525">
        <v>519</v>
      </c>
      <c r="F525" s="1">
        <v>0</v>
      </c>
      <c r="G525">
        <v>0.42964999999999998</v>
      </c>
      <c r="H525">
        <v>0.43683</v>
      </c>
      <c r="I525">
        <v>0.43565999999999999</v>
      </c>
      <c r="J525" s="5">
        <v>0.40311999999999998</v>
      </c>
    </row>
    <row r="526" spans="1:10">
      <c r="A526" s="13">
        <v>0.51949999999999996</v>
      </c>
      <c r="B526" s="5">
        <f>(EXP(GAMMALN(1/3))*(1-_xlfn.GAMMA.DIST((A526^3)/(3*datos!$B$2),1/3,1,TRUE))-n10_estac_q_cuad!$F$1)/(n10_estac_q_cuad!$F$2-n10_estac_q_cuad!$F$1)</f>
        <v>0.39396266282248354</v>
      </c>
      <c r="E526">
        <v>520</v>
      </c>
      <c r="F526" s="1">
        <v>0</v>
      </c>
      <c r="G526">
        <v>0.42684</v>
      </c>
      <c r="H526">
        <v>0.43480999999999997</v>
      </c>
      <c r="I526">
        <v>0.43419000000000002</v>
      </c>
      <c r="J526" s="5">
        <v>0.40205000000000002</v>
      </c>
    </row>
    <row r="527" spans="1:10">
      <c r="A527" s="13">
        <v>0.52049999999999996</v>
      </c>
      <c r="B527" s="5">
        <f>(EXP(GAMMALN(1/3))*(1-_xlfn.GAMMA.DIST((A527^3)/(3*datos!$B$2),1/3,1,TRUE))-n10_estac_q_cuad!$F$1)/(n10_estac_q_cuad!$F$2-n10_estac_q_cuad!$F$1)</f>
        <v>0.39289489723547744</v>
      </c>
      <c r="E527">
        <v>521</v>
      </c>
      <c r="F527" s="1">
        <v>0</v>
      </c>
      <c r="G527">
        <v>0.42403999999999997</v>
      </c>
      <c r="H527">
        <v>0.43279000000000001</v>
      </c>
      <c r="I527">
        <v>0.43271999999999999</v>
      </c>
      <c r="J527" s="5">
        <v>0.40098</v>
      </c>
    </row>
    <row r="528" spans="1:10">
      <c r="A528" s="13">
        <v>0.52149999999999996</v>
      </c>
      <c r="B528" s="5">
        <f>(EXP(GAMMALN(1/3))*(1-_xlfn.GAMMA.DIST((A528^3)/(3*datos!$B$2),1/3,1,TRUE))-n10_estac_q_cuad!$F$1)/(n10_estac_q_cuad!$F$2-n10_estac_q_cuad!$F$1)</f>
        <v>0.39182785460220282</v>
      </c>
      <c r="E528">
        <v>522</v>
      </c>
      <c r="F528" s="1">
        <v>0</v>
      </c>
      <c r="G528">
        <v>0.42122999999999999</v>
      </c>
      <c r="H528">
        <v>0.43078</v>
      </c>
      <c r="I528">
        <v>0.43125000000000002</v>
      </c>
      <c r="J528" s="5">
        <v>0.39989999999999998</v>
      </c>
    </row>
    <row r="529" spans="1:10">
      <c r="A529" s="13">
        <v>0.52249999999999996</v>
      </c>
      <c r="B529" s="5">
        <f>(EXP(GAMMALN(1/3))*(1-_xlfn.GAMMA.DIST((A529^3)/(3*datos!$B$2),1/3,1,TRUE))-n10_estac_q_cuad!$F$1)/(n10_estac_q_cuad!$F$2-n10_estac_q_cuad!$F$1)</f>
        <v>0.39076153721092732</v>
      </c>
      <c r="E529">
        <v>523</v>
      </c>
      <c r="F529" s="1">
        <v>0</v>
      </c>
      <c r="G529">
        <v>0.41843000000000002</v>
      </c>
      <c r="H529">
        <v>0.42875999999999997</v>
      </c>
      <c r="I529">
        <v>0.42979000000000001</v>
      </c>
      <c r="J529" s="5">
        <v>0.39883000000000002</v>
      </c>
    </row>
    <row r="530" spans="1:10">
      <c r="A530" s="13">
        <v>0.52349999999999997</v>
      </c>
      <c r="B530" s="5">
        <f>(EXP(GAMMALN(1/3))*(1-_xlfn.GAMMA.DIST((A530^3)/(3*datos!$B$2),1/3,1,TRUE))-n10_estac_q_cuad!$F$1)/(n10_estac_q_cuad!$F$2-n10_estac_q_cuad!$F$1)</f>
        <v>0.38969594734991447</v>
      </c>
      <c r="E530">
        <v>524</v>
      </c>
      <c r="F530" s="1">
        <v>0</v>
      </c>
      <c r="G530">
        <v>0.41564000000000001</v>
      </c>
      <c r="H530">
        <v>0.42675000000000002</v>
      </c>
      <c r="I530">
        <v>0.42831999999999998</v>
      </c>
      <c r="J530" s="5">
        <v>0.39776</v>
      </c>
    </row>
    <row r="531" spans="1:10">
      <c r="A531" s="13">
        <v>0.52449999999999997</v>
      </c>
      <c r="B531" s="5">
        <f>(EXP(GAMMALN(1/3))*(1-_xlfn.GAMMA.DIST((A531^3)/(3*datos!$B$2),1/3,1,TRUE))-n10_estac_q_cuad!$F$1)/(n10_estac_q_cuad!$F$2-n10_estac_q_cuad!$F$1)</f>
        <v>0.38863108730739487</v>
      </c>
      <c r="E531">
        <v>525</v>
      </c>
      <c r="F531" s="1">
        <v>0</v>
      </c>
      <c r="G531">
        <v>0.41284999999999999</v>
      </c>
      <c r="H531">
        <v>0.42474000000000001</v>
      </c>
      <c r="I531">
        <v>0.42686000000000002</v>
      </c>
      <c r="J531" s="5">
        <v>0.39668999999999999</v>
      </c>
    </row>
    <row r="532" spans="1:10">
      <c r="A532" s="13">
        <v>0.52549999999999997</v>
      </c>
      <c r="B532" s="5">
        <f>(EXP(GAMMALN(1/3))*(1-_xlfn.GAMMA.DIST((A532^3)/(3*datos!$B$2),1/3,1,TRUE))-n10_estac_q_cuad!$F$1)/(n10_estac_q_cuad!$F$2-n10_estac_q_cuad!$F$1)</f>
        <v>0.3875669593715364</v>
      </c>
      <c r="E532">
        <v>526</v>
      </c>
      <c r="F532" s="1">
        <v>0</v>
      </c>
      <c r="G532">
        <v>0.41005999999999998</v>
      </c>
      <c r="H532">
        <v>0.42272999999999999</v>
      </c>
      <c r="I532">
        <v>0.42538999999999999</v>
      </c>
      <c r="J532" s="5">
        <v>0.39562000000000003</v>
      </c>
    </row>
    <row r="533" spans="1:10">
      <c r="A533" s="13">
        <v>0.52649999999999997</v>
      </c>
      <c r="B533" s="5">
        <f>(EXP(GAMMALN(1/3))*(1-_xlfn.GAMMA.DIST((A533^3)/(3*datos!$B$2),1/3,1,TRUE))-n10_estac_q_cuad!$F$1)/(n10_estac_q_cuad!$F$2-n10_estac_q_cuad!$F$1)</f>
        <v>0.38650356583041651</v>
      </c>
      <c r="E533">
        <v>527</v>
      </c>
      <c r="F533" s="1">
        <v>0</v>
      </c>
      <c r="G533">
        <v>0.40727999999999998</v>
      </c>
      <c r="H533">
        <v>0.42071999999999998</v>
      </c>
      <c r="I533">
        <v>0.42392999999999997</v>
      </c>
      <c r="J533" s="5">
        <v>0.39455000000000001</v>
      </c>
    </row>
    <row r="534" spans="1:10">
      <c r="A534" s="13">
        <v>0.52749999999999997</v>
      </c>
      <c r="B534" s="5">
        <f>(EXP(GAMMALN(1/3))*(1-_xlfn.GAMMA.DIST((A534^3)/(3*datos!$B$2),1/3,1,TRUE))-n10_estac_q_cuad!$F$1)/(n10_estac_q_cuad!$F$2-n10_estac_q_cuad!$F$1)</f>
        <v>0.38544090897199001</v>
      </c>
      <c r="E534">
        <v>528</v>
      </c>
      <c r="F534" s="1">
        <v>0</v>
      </c>
      <c r="G534">
        <v>0.40450000000000003</v>
      </c>
      <c r="H534">
        <v>0.41871999999999998</v>
      </c>
      <c r="I534">
        <v>0.42247000000000001</v>
      </c>
      <c r="J534" s="5">
        <v>0.39348</v>
      </c>
    </row>
    <row r="535" spans="1:10">
      <c r="A535" s="13">
        <v>0.52849999999999997</v>
      </c>
      <c r="B535" s="5">
        <f>(EXP(GAMMALN(1/3))*(1-_xlfn.GAMMA.DIST((A535^3)/(3*datos!$B$2),1/3,1,TRUE))-n10_estac_q_cuad!$F$1)/(n10_estac_q_cuad!$F$2-n10_estac_q_cuad!$F$1)</f>
        <v>0.38437899108406753</v>
      </c>
      <c r="E535">
        <v>529</v>
      </c>
      <c r="F535" s="1">
        <v>0</v>
      </c>
      <c r="G535">
        <v>0.40172999999999998</v>
      </c>
      <c r="H535">
        <v>0.41671000000000002</v>
      </c>
      <c r="I535">
        <v>0.42101</v>
      </c>
      <c r="J535" s="5">
        <v>0.39240999999999998</v>
      </c>
    </row>
    <row r="536" spans="1:10">
      <c r="A536" s="13">
        <v>0.52949999999999997</v>
      </c>
      <c r="B536" s="5">
        <f>(EXP(GAMMALN(1/3))*(1-_xlfn.GAMMA.DIST((A536^3)/(3*datos!$B$2),1/3,1,TRUE))-n10_estac_q_cuad!$F$1)/(n10_estac_q_cuad!$F$2-n10_estac_q_cuad!$F$1)</f>
        <v>0.3833178144542766</v>
      </c>
      <c r="E536">
        <v>530</v>
      </c>
      <c r="F536" s="1">
        <v>0</v>
      </c>
      <c r="G536">
        <v>0.39895999999999998</v>
      </c>
      <c r="H536">
        <v>0.41471000000000002</v>
      </c>
      <c r="I536">
        <v>0.41954999999999998</v>
      </c>
      <c r="J536" s="5">
        <v>0.39134000000000002</v>
      </c>
    </row>
    <row r="537" spans="1:10">
      <c r="A537" s="13">
        <v>0.53049999999999997</v>
      </c>
      <c r="B537" s="5">
        <f>(EXP(GAMMALN(1/3))*(1-_xlfn.GAMMA.DIST((A537^3)/(3*datos!$B$2),1/3,1,TRUE))-n10_estac_q_cuad!$F$1)/(n10_estac_q_cuad!$F$2-n10_estac_q_cuad!$F$1)</f>
        <v>0.38225738137004101</v>
      </c>
      <c r="E537">
        <v>531</v>
      </c>
      <c r="F537" s="1">
        <v>0</v>
      </c>
      <c r="G537">
        <v>0.3962</v>
      </c>
      <c r="H537">
        <v>0.41271000000000002</v>
      </c>
      <c r="I537">
        <v>0.41809000000000002</v>
      </c>
      <c r="J537" s="5">
        <v>0.39028000000000002</v>
      </c>
    </row>
    <row r="538" spans="1:10">
      <c r="A538" s="13">
        <v>0.53149999999999997</v>
      </c>
      <c r="B538" s="5">
        <f>(EXP(GAMMALN(1/3))*(1-_xlfn.GAMMA.DIST((A538^3)/(3*datos!$B$2),1/3,1,TRUE))-n10_estac_q_cuad!$F$1)/(n10_estac_q_cuad!$F$2-n10_estac_q_cuad!$F$1)</f>
        <v>0.38119769411854637</v>
      </c>
      <c r="E538">
        <v>532</v>
      </c>
      <c r="F538" s="1">
        <v>0</v>
      </c>
      <c r="G538">
        <v>0.39344000000000001</v>
      </c>
      <c r="H538">
        <v>0.41071999999999997</v>
      </c>
      <c r="I538">
        <v>0.41663</v>
      </c>
      <c r="J538" s="5">
        <v>0.38921</v>
      </c>
    </row>
    <row r="539" spans="1:10">
      <c r="A539" s="13">
        <v>0.53249999999999997</v>
      </c>
      <c r="B539" s="5">
        <f>(EXP(GAMMALN(1/3))*(1-_xlfn.GAMMA.DIST((A539^3)/(3*datos!$B$2),1/3,1,TRUE))-n10_estac_q_cuad!$F$1)/(n10_estac_q_cuad!$F$2-n10_estac_q_cuad!$F$1)</f>
        <v>0.38013875498671379</v>
      </c>
      <c r="E539">
        <v>533</v>
      </c>
      <c r="F539" s="1">
        <v>0</v>
      </c>
      <c r="G539">
        <v>0.39068999999999998</v>
      </c>
      <c r="H539">
        <v>0.40872000000000003</v>
      </c>
      <c r="I539">
        <v>0.41516999999999998</v>
      </c>
      <c r="J539" s="5">
        <v>0.38813999999999999</v>
      </c>
    </row>
    <row r="540" spans="1:10">
      <c r="A540" s="13">
        <v>0.53349999999999997</v>
      </c>
      <c r="B540" s="5">
        <f>(EXP(GAMMALN(1/3))*(1-_xlfn.GAMMA.DIST((A540^3)/(3*datos!$B$2),1/3,1,TRUE))-n10_estac_q_cuad!$F$1)/(n10_estac_q_cuad!$F$2-n10_estac_q_cuad!$F$1)</f>
        <v>0.37908056626116954</v>
      </c>
      <c r="E540">
        <v>534</v>
      </c>
      <c r="F540" s="1">
        <v>0</v>
      </c>
      <c r="G540">
        <v>0.38794000000000001</v>
      </c>
      <c r="H540">
        <v>0.40672999999999998</v>
      </c>
      <c r="I540">
        <v>0.41371999999999998</v>
      </c>
      <c r="J540" s="5">
        <v>0.38707999999999998</v>
      </c>
    </row>
    <row r="541" spans="1:10">
      <c r="A541" s="13">
        <v>0.53449999999999998</v>
      </c>
      <c r="B541" s="5">
        <f>(EXP(GAMMALN(1/3))*(1-_xlfn.GAMMA.DIST((A541^3)/(3*datos!$B$2),1/3,1,TRUE))-n10_estac_q_cuad!$F$1)/(n10_estac_q_cuad!$F$2-n10_estac_q_cuad!$F$1)</f>
        <v>0.37802313022821527</v>
      </c>
      <c r="E541">
        <v>535</v>
      </c>
      <c r="F541" s="1">
        <v>0</v>
      </c>
      <c r="G541">
        <v>0.38519999999999999</v>
      </c>
      <c r="H541">
        <v>0.40473999999999999</v>
      </c>
      <c r="I541">
        <v>0.41226000000000002</v>
      </c>
      <c r="J541" s="5">
        <v>0.38601000000000002</v>
      </c>
    </row>
    <row r="542" spans="1:10">
      <c r="A542" s="13">
        <v>0.53549999999999998</v>
      </c>
      <c r="B542" s="5">
        <f>(EXP(GAMMALN(1/3))*(1-_xlfn.GAMMA.DIST((A542^3)/(3*datos!$B$2),1/3,1,TRUE))-n10_estac_q_cuad!$F$1)/(n10_estac_q_cuad!$F$2-n10_estac_q_cuad!$F$1)</f>
        <v>0.3769664491738004</v>
      </c>
      <c r="E542">
        <v>536</v>
      </c>
      <c r="F542" s="1">
        <v>0</v>
      </c>
      <c r="G542">
        <v>0.38246000000000002</v>
      </c>
      <c r="H542">
        <v>0.40276000000000001</v>
      </c>
      <c r="I542">
        <v>0.41081000000000001</v>
      </c>
      <c r="J542" s="5">
        <v>0.38495000000000001</v>
      </c>
    </row>
    <row r="543" spans="1:10">
      <c r="A543" s="13">
        <v>0.53649999999999998</v>
      </c>
      <c r="B543" s="5">
        <f>(EXP(GAMMALN(1/3))*(1-_xlfn.GAMMA.DIST((A543^3)/(3*datos!$B$2),1/3,1,TRUE))-n10_estac_q_cuad!$F$1)/(n10_estac_q_cuad!$F$2-n10_estac_q_cuad!$F$1)</f>
        <v>0.37591052538349096</v>
      </c>
      <c r="E543">
        <v>537</v>
      </c>
      <c r="F543" s="1">
        <v>0</v>
      </c>
      <c r="G543">
        <v>0.37973000000000001</v>
      </c>
      <c r="H543">
        <v>0.40077000000000002</v>
      </c>
      <c r="I543">
        <v>0.40936</v>
      </c>
      <c r="J543" s="5">
        <v>0.38389000000000001</v>
      </c>
    </row>
    <row r="544" spans="1:10">
      <c r="A544" s="13">
        <v>0.53749999999999998</v>
      </c>
      <c r="B544" s="5">
        <f>(EXP(GAMMALN(1/3))*(1-_xlfn.GAMMA.DIST((A544^3)/(3*datos!$B$2),1/3,1,TRUE))-n10_estac_q_cuad!$F$1)/(n10_estac_q_cuad!$F$2-n10_estac_q_cuad!$F$1)</f>
        <v>0.37485536114244139</v>
      </c>
      <c r="E544">
        <v>538</v>
      </c>
      <c r="F544" s="1">
        <v>0</v>
      </c>
      <c r="G544">
        <v>0.37701000000000001</v>
      </c>
      <c r="H544">
        <v>0.39878999999999998</v>
      </c>
      <c r="I544">
        <v>0.40789999999999998</v>
      </c>
      <c r="J544" s="5">
        <v>0.38281999999999999</v>
      </c>
    </row>
    <row r="545" spans="1:10">
      <c r="A545" s="13">
        <v>0.53849999999999998</v>
      </c>
      <c r="B545" s="5">
        <f>(EXP(GAMMALN(1/3))*(1-_xlfn.GAMMA.DIST((A545^3)/(3*datos!$B$2),1/3,1,TRUE))-n10_estac_q_cuad!$F$1)/(n10_estac_q_cuad!$F$2-n10_estac_q_cuad!$F$1)</f>
        <v>0.37380095873536434</v>
      </c>
      <c r="E545">
        <v>539</v>
      </c>
      <c r="F545" s="1">
        <v>0</v>
      </c>
      <c r="G545">
        <v>0.37429000000000001</v>
      </c>
      <c r="H545">
        <v>0.39681</v>
      </c>
      <c r="I545">
        <v>0.40644999999999998</v>
      </c>
      <c r="J545" s="5">
        <v>0.38175999999999999</v>
      </c>
    </row>
    <row r="546" spans="1:10">
      <c r="A546" s="13">
        <v>0.53949999999999998</v>
      </c>
      <c r="B546" s="5">
        <f>(EXP(GAMMALN(1/3))*(1-_xlfn.GAMMA.DIST((A546^3)/(3*datos!$B$2),1/3,1,TRUE))-n10_estac_q_cuad!$F$1)/(n10_estac_q_cuad!$F$2-n10_estac_q_cuad!$F$1)</f>
        <v>0.37274732044650172</v>
      </c>
      <c r="E546">
        <v>540</v>
      </c>
      <c r="F546" s="1">
        <v>0</v>
      </c>
      <c r="G546">
        <v>0.37158000000000002</v>
      </c>
      <c r="H546">
        <v>0.39483000000000001</v>
      </c>
      <c r="I546">
        <v>0.40500999999999998</v>
      </c>
      <c r="J546" s="5">
        <v>0.38069999999999998</v>
      </c>
    </row>
    <row r="547" spans="1:10">
      <c r="A547" s="13">
        <v>0.54049999999999998</v>
      </c>
      <c r="B547" s="5">
        <f>(EXP(GAMMALN(1/3))*(1-_xlfn.GAMMA.DIST((A547^3)/(3*datos!$B$2),1/3,1,TRUE))-n10_estac_q_cuad!$F$1)/(n10_estac_q_cuad!$F$2-n10_estac_q_cuad!$F$1)</f>
        <v>0.37169444855959488</v>
      </c>
      <c r="E547">
        <v>541</v>
      </c>
      <c r="F547" s="1">
        <v>0</v>
      </c>
      <c r="G547">
        <v>0.36886999999999998</v>
      </c>
      <c r="H547">
        <v>0.39285999999999999</v>
      </c>
      <c r="I547">
        <v>0.40355999999999997</v>
      </c>
      <c r="J547" s="5">
        <v>0.37963999999999998</v>
      </c>
    </row>
    <row r="548" spans="1:10">
      <c r="A548" s="13">
        <v>0.54149999999999998</v>
      </c>
      <c r="B548" s="5">
        <f>(EXP(GAMMALN(1/3))*(1-_xlfn.GAMMA.DIST((A548^3)/(3*datos!$B$2),1/3,1,TRUE))-n10_estac_q_cuad!$F$1)/(n10_estac_q_cuad!$F$2-n10_estac_q_cuad!$F$1)</f>
        <v>0.37064234535785501</v>
      </c>
      <c r="E548">
        <v>542</v>
      </c>
      <c r="F548" s="1">
        <v>0</v>
      </c>
      <c r="G548">
        <v>0.36617</v>
      </c>
      <c r="H548">
        <v>0.39088000000000001</v>
      </c>
      <c r="I548">
        <v>0.40211000000000002</v>
      </c>
      <c r="J548" s="5">
        <v>0.37858000000000003</v>
      </c>
    </row>
    <row r="549" spans="1:10">
      <c r="A549" s="13">
        <v>0.54249999999999998</v>
      </c>
      <c r="B549" s="5">
        <f>(EXP(GAMMALN(1/3))*(1-_xlfn.GAMMA.DIST((A549^3)/(3*datos!$B$2),1/3,1,TRUE))-n10_estac_q_cuad!$F$1)/(n10_estac_q_cuad!$F$2-n10_estac_q_cuad!$F$1)</f>
        <v>0.36959101312393389</v>
      </c>
      <c r="E549">
        <v>543</v>
      </c>
      <c r="F549" s="1">
        <v>0</v>
      </c>
      <c r="G549">
        <v>0.36348000000000003</v>
      </c>
      <c r="H549">
        <v>0.38891999999999999</v>
      </c>
      <c r="I549">
        <v>0.40066000000000002</v>
      </c>
      <c r="J549" s="5">
        <v>0.37752000000000002</v>
      </c>
    </row>
    <row r="550" spans="1:10">
      <c r="A550" s="13">
        <v>0.54349999999999998</v>
      </c>
      <c r="B550" s="5">
        <f>(EXP(GAMMALN(1/3))*(1-_xlfn.GAMMA.DIST((A550^3)/(3*datos!$B$2),1/3,1,TRUE))-n10_estac_q_cuad!$F$1)/(n10_estac_q_cuad!$F$2-n10_estac_q_cuad!$F$1)</f>
        <v>0.36854045413989378</v>
      </c>
      <c r="E550">
        <v>544</v>
      </c>
      <c r="F550" s="1">
        <v>0</v>
      </c>
      <c r="G550">
        <v>0.36079</v>
      </c>
      <c r="H550">
        <v>0.38695000000000002</v>
      </c>
      <c r="I550">
        <v>0.39922000000000002</v>
      </c>
      <c r="J550" s="5">
        <v>0.37646000000000002</v>
      </c>
    </row>
    <row r="551" spans="1:10">
      <c r="A551" s="13">
        <v>0.54449999999999998</v>
      </c>
      <c r="B551" s="5">
        <f>(EXP(GAMMALN(1/3))*(1-_xlfn.GAMMA.DIST((A551^3)/(3*datos!$B$2),1/3,1,TRUE))-n10_estac_q_cuad!$F$1)/(n10_estac_q_cuad!$F$2-n10_estac_q_cuad!$F$1)</f>
        <v>0.367490670687178</v>
      </c>
      <c r="E551">
        <v>545</v>
      </c>
      <c r="F551" s="1">
        <v>0</v>
      </c>
      <c r="G551">
        <v>0.35811999999999999</v>
      </c>
      <c r="H551">
        <v>0.38499</v>
      </c>
      <c r="I551">
        <v>0.39778000000000002</v>
      </c>
      <c r="J551" s="5">
        <v>0.37540000000000001</v>
      </c>
    </row>
    <row r="552" spans="1:10">
      <c r="A552" s="13">
        <v>0.54549999999999998</v>
      </c>
      <c r="B552" s="5">
        <f>(EXP(GAMMALN(1/3))*(1-_xlfn.GAMMA.DIST((A552^3)/(3*datos!$B$2),1/3,1,TRUE))-n10_estac_q_cuad!$F$1)/(n10_estac_q_cuad!$F$2-n10_estac_q_cuad!$F$1)</f>
        <v>0.36644166504658149</v>
      </c>
      <c r="E552">
        <v>546</v>
      </c>
      <c r="F552" s="1">
        <v>0</v>
      </c>
      <c r="G552">
        <v>0.35543999999999998</v>
      </c>
      <c r="H552">
        <v>0.38302000000000003</v>
      </c>
      <c r="I552">
        <v>0.39634000000000003</v>
      </c>
      <c r="J552" s="5">
        <v>0.37435000000000002</v>
      </c>
    </row>
    <row r="553" spans="1:10">
      <c r="A553" s="13">
        <v>0.54649999999999999</v>
      </c>
      <c r="B553" s="5">
        <f>(EXP(GAMMALN(1/3))*(1-_xlfn.GAMMA.DIST((A553^3)/(3*datos!$B$2),1/3,1,TRUE))-n10_estac_q_cuad!$F$1)/(n10_estac_q_cuad!$F$2-n10_estac_q_cuad!$F$1)</f>
        <v>0.36539343949821995</v>
      </c>
      <c r="E553">
        <v>547</v>
      </c>
      <c r="F553" s="1">
        <v>0</v>
      </c>
      <c r="G553">
        <v>0.35277999999999998</v>
      </c>
      <c r="H553">
        <v>0.38107000000000002</v>
      </c>
      <c r="I553">
        <v>0.39489000000000002</v>
      </c>
      <c r="J553" s="5">
        <v>0.37329000000000001</v>
      </c>
    </row>
    <row r="554" spans="1:10">
      <c r="A554" s="13">
        <v>0.54749999999999999</v>
      </c>
      <c r="B554" s="5">
        <f>(EXP(GAMMALN(1/3))*(1-_xlfn.GAMMA.DIST((A554^3)/(3*datos!$B$2),1/3,1,TRUE))-n10_estac_q_cuad!$F$1)/(n10_estac_q_cuad!$F$2-n10_estac_q_cuad!$F$1)</f>
        <v>0.36434599632150122</v>
      </c>
      <c r="E554">
        <v>548</v>
      </c>
      <c r="F554" s="1">
        <v>0</v>
      </c>
      <c r="G554">
        <v>0.35011999999999999</v>
      </c>
      <c r="H554">
        <v>0.37911</v>
      </c>
      <c r="I554">
        <v>0.39345999999999998</v>
      </c>
      <c r="J554" s="5">
        <v>0.37224000000000002</v>
      </c>
    </row>
    <row r="555" spans="1:10">
      <c r="A555" s="13">
        <v>0.54849999999999999</v>
      </c>
      <c r="B555" s="5">
        <f>(EXP(GAMMALN(1/3))*(1-_xlfn.GAMMA.DIST((A555^3)/(3*datos!$B$2),1/3,1,TRUE))-n10_estac_q_cuad!$F$1)/(n10_estac_q_cuad!$F$2-n10_estac_q_cuad!$F$1)</f>
        <v>0.36329933779509554</v>
      </c>
      <c r="E555">
        <v>549</v>
      </c>
      <c r="F555" s="1">
        <v>0</v>
      </c>
      <c r="G555">
        <v>0.34747</v>
      </c>
      <c r="H555">
        <v>0.37716</v>
      </c>
      <c r="I555">
        <v>0.39201999999999998</v>
      </c>
      <c r="J555" s="5">
        <v>0.37118000000000001</v>
      </c>
    </row>
    <row r="556" spans="1:10">
      <c r="A556" s="13">
        <v>0.54949999999999999</v>
      </c>
      <c r="B556" s="5">
        <f>(EXP(GAMMALN(1/3))*(1-_xlfn.GAMMA.DIST((A556^3)/(3*datos!$B$2),1/3,1,TRUE))-n10_estac_q_cuad!$F$1)/(n10_estac_q_cuad!$F$2-n10_estac_q_cuad!$F$1)</f>
        <v>0.36225346619690385</v>
      </c>
      <c r="E556">
        <v>550</v>
      </c>
      <c r="F556" s="1">
        <v>0</v>
      </c>
      <c r="G556">
        <v>0.34483000000000003</v>
      </c>
      <c r="H556">
        <v>0.37520999999999999</v>
      </c>
      <c r="I556">
        <v>0.39057999999999998</v>
      </c>
      <c r="J556" s="5">
        <v>0.37013000000000001</v>
      </c>
    </row>
    <row r="557" spans="1:10">
      <c r="A557" s="13">
        <v>0.55049999999999999</v>
      </c>
      <c r="B557" s="5">
        <f>(EXP(GAMMALN(1/3))*(1-_xlfn.GAMMA.DIST((A557^3)/(3*datos!$B$2),1/3,1,TRUE))-n10_estac_q_cuad!$F$1)/(n10_estac_q_cuad!$F$2-n10_estac_q_cuad!$F$1)</f>
        <v>0.36120838380403003</v>
      </c>
      <c r="E557">
        <v>551</v>
      </c>
      <c r="F557" s="1">
        <v>0</v>
      </c>
      <c r="G557">
        <v>0.34218999999999999</v>
      </c>
      <c r="H557">
        <v>0.37326999999999999</v>
      </c>
      <c r="I557">
        <v>0.38915</v>
      </c>
      <c r="J557" s="5">
        <v>0.36907000000000001</v>
      </c>
    </row>
    <row r="558" spans="1:10">
      <c r="A558" s="13">
        <v>0.55149999999999999</v>
      </c>
      <c r="B558" s="5">
        <f>(EXP(GAMMALN(1/3))*(1-_xlfn.GAMMA.DIST((A558^3)/(3*datos!$B$2),1/3,1,TRUE))-n10_estac_q_cuad!$F$1)/(n10_estac_q_cuad!$F$2-n10_estac_q_cuad!$F$1)</f>
        <v>0.36016409289274948</v>
      </c>
      <c r="E558">
        <v>552</v>
      </c>
      <c r="F558" s="1">
        <v>0</v>
      </c>
      <c r="G558">
        <v>0.33955999999999997</v>
      </c>
      <c r="H558">
        <v>0.37131999999999998</v>
      </c>
      <c r="I558">
        <v>0.38771</v>
      </c>
      <c r="J558" s="5">
        <v>0.36802000000000001</v>
      </c>
    </row>
    <row r="559" spans="1:10">
      <c r="A559" s="13">
        <v>0.55249999999999999</v>
      </c>
      <c r="B559" s="5">
        <f>(EXP(GAMMALN(1/3))*(1-_xlfn.GAMMA.DIST((A559^3)/(3*datos!$B$2),1/3,1,TRUE))-n10_estac_q_cuad!$F$1)/(n10_estac_q_cuad!$F$2-n10_estac_q_cuad!$F$1)</f>
        <v>0.3591205957384806</v>
      </c>
      <c r="E559">
        <v>553</v>
      </c>
      <c r="F559" s="1">
        <v>0</v>
      </c>
      <c r="G559">
        <v>0.33694000000000002</v>
      </c>
      <c r="H559">
        <v>0.36939</v>
      </c>
      <c r="I559">
        <v>0.38628000000000001</v>
      </c>
      <c r="J559" s="5">
        <v>0.36697000000000002</v>
      </c>
    </row>
    <row r="560" spans="1:10">
      <c r="A560" s="13">
        <v>0.55349999999999999</v>
      </c>
      <c r="B560" s="5">
        <f>(EXP(GAMMALN(1/3))*(1-_xlfn.GAMMA.DIST((A560^3)/(3*datos!$B$2),1/3,1,TRUE))-n10_estac_q_cuad!$F$1)/(n10_estac_q_cuad!$F$2-n10_estac_q_cuad!$F$1)</f>
        <v>0.3580778946157529</v>
      </c>
      <c r="E560">
        <v>554</v>
      </c>
      <c r="F560" s="1">
        <v>0</v>
      </c>
      <c r="G560">
        <v>0.33433000000000002</v>
      </c>
      <c r="H560">
        <v>0.36745</v>
      </c>
      <c r="I560">
        <v>0.38485000000000003</v>
      </c>
      <c r="J560" s="5">
        <v>0.36592000000000002</v>
      </c>
    </row>
    <row r="561" spans="1:10">
      <c r="A561" s="13">
        <v>0.55449999999999999</v>
      </c>
      <c r="B561" s="5">
        <f>(EXP(GAMMALN(1/3))*(1-_xlfn.GAMMA.DIST((A561^3)/(3*datos!$B$2),1/3,1,TRUE))-n10_estac_q_cuad!$F$1)/(n10_estac_q_cuad!$F$2-n10_estac_q_cuad!$F$1)</f>
        <v>0.35703599179817858</v>
      </c>
      <c r="E561">
        <v>555</v>
      </c>
      <c r="F561" s="1">
        <v>0</v>
      </c>
      <c r="G561">
        <v>0.33172000000000001</v>
      </c>
      <c r="H561">
        <v>0.36552000000000001</v>
      </c>
      <c r="I561">
        <v>0.38341999999999998</v>
      </c>
      <c r="J561" s="5">
        <v>0.36487000000000003</v>
      </c>
    </row>
    <row r="562" spans="1:10">
      <c r="A562" s="13">
        <v>0.55549999999999999</v>
      </c>
      <c r="B562" s="5">
        <f>(EXP(GAMMALN(1/3))*(1-_xlfn.GAMMA.DIST((A562^3)/(3*datos!$B$2),1/3,1,TRUE))-n10_estac_q_cuad!$F$1)/(n10_estac_q_cuad!$F$2-n10_estac_q_cuad!$F$1)</f>
        <v>0.35599488955842035</v>
      </c>
      <c r="E562">
        <v>556</v>
      </c>
      <c r="F562" s="1">
        <v>0</v>
      </c>
      <c r="G562">
        <v>0.32912999999999998</v>
      </c>
      <c r="H562">
        <v>0.36359000000000002</v>
      </c>
      <c r="I562">
        <v>0.38199</v>
      </c>
      <c r="J562" s="5">
        <v>0.36381999999999998</v>
      </c>
    </row>
    <row r="563" spans="1:10">
      <c r="A563" s="13">
        <v>0.55649999999999999</v>
      </c>
      <c r="B563" s="5">
        <f>(EXP(GAMMALN(1/3))*(1-_xlfn.GAMMA.DIST((A563^3)/(3*datos!$B$2),1/3,1,TRUE))-n10_estac_q_cuad!$F$1)/(n10_estac_q_cuad!$F$2-n10_estac_q_cuad!$F$1)</f>
        <v>0.35495459016816494</v>
      </c>
      <c r="E563">
        <v>557</v>
      </c>
      <c r="F563" s="1">
        <v>0</v>
      </c>
      <c r="G563">
        <v>0.32654</v>
      </c>
      <c r="H563">
        <v>0.36165999999999998</v>
      </c>
      <c r="I563">
        <v>0.38056000000000001</v>
      </c>
      <c r="J563" s="5">
        <v>0.36276999999999998</v>
      </c>
    </row>
    <row r="564" spans="1:10">
      <c r="A564" s="13">
        <v>0.5575</v>
      </c>
      <c r="B564" s="5">
        <f>(EXP(GAMMALN(1/3))*(1-_xlfn.GAMMA.DIST((A564^3)/(3*datos!$B$2),1/3,1,TRUE))-n10_estac_q_cuad!$F$1)/(n10_estac_q_cuad!$F$2-n10_estac_q_cuad!$F$1)</f>
        <v>0.35391509589808828</v>
      </c>
      <c r="E564">
        <v>558</v>
      </c>
      <c r="F564" s="1">
        <v>0</v>
      </c>
      <c r="G564">
        <v>0.32396000000000003</v>
      </c>
      <c r="H564">
        <v>0.35974</v>
      </c>
      <c r="I564">
        <v>0.37913999999999998</v>
      </c>
      <c r="J564" s="5">
        <v>0.36171999999999999</v>
      </c>
    </row>
    <row r="565" spans="1:10">
      <c r="A565" s="13">
        <v>0.5585</v>
      </c>
      <c r="B565" s="5">
        <f>(EXP(GAMMALN(1/3))*(1-_xlfn.GAMMA.DIST((A565^3)/(3*datos!$B$2),1/3,1,TRUE))-n10_estac_q_cuad!$F$1)/(n10_estac_q_cuad!$F$2-n10_estac_q_cuad!$F$1)</f>
        <v>0.35287640901782935</v>
      </c>
      <c r="E565">
        <v>559</v>
      </c>
      <c r="F565" s="1">
        <v>0</v>
      </c>
      <c r="G565">
        <v>0.32139000000000001</v>
      </c>
      <c r="H565">
        <v>0.35782000000000003</v>
      </c>
      <c r="I565">
        <v>0.37770999999999999</v>
      </c>
      <c r="J565" s="5">
        <v>0.36066999999999999</v>
      </c>
    </row>
    <row r="566" spans="1:10">
      <c r="A566" s="13">
        <v>0.5595</v>
      </c>
      <c r="B566" s="5">
        <f>(EXP(GAMMALN(1/3))*(1-_xlfn.GAMMA.DIST((A566^3)/(3*datos!$B$2),1/3,1,TRUE))-n10_estac_q_cuad!$F$1)/(n10_estac_q_cuad!$F$2-n10_estac_q_cuad!$F$1)</f>
        <v>0.35183853179595709</v>
      </c>
      <c r="E566">
        <v>560</v>
      </c>
      <c r="F566" s="1">
        <v>0</v>
      </c>
      <c r="G566">
        <v>0.31881999999999999</v>
      </c>
      <c r="H566">
        <v>0.35589999999999999</v>
      </c>
      <c r="I566">
        <v>0.37629000000000001</v>
      </c>
      <c r="J566" s="5">
        <v>0.35962</v>
      </c>
    </row>
    <row r="567" spans="1:10">
      <c r="A567" s="13">
        <v>0.5605</v>
      </c>
      <c r="B567" s="5">
        <f>(EXP(GAMMALN(1/3))*(1-_xlfn.GAMMA.DIST((A567^3)/(3*datos!$B$2),1/3,1,TRUE))-n10_estac_q_cuad!$F$1)/(n10_estac_q_cuad!$F$2-n10_estac_q_cuad!$F$1)</f>
        <v>0.35080146649994232</v>
      </c>
      <c r="E567">
        <v>561</v>
      </c>
      <c r="F567" s="1">
        <v>0</v>
      </c>
      <c r="G567">
        <v>0.31627</v>
      </c>
      <c r="H567">
        <v>0.35399000000000003</v>
      </c>
      <c r="I567">
        <v>0.37486999999999998</v>
      </c>
      <c r="J567" s="5">
        <v>0.35858000000000001</v>
      </c>
    </row>
    <row r="568" spans="1:10">
      <c r="A568" s="13">
        <v>0.5615</v>
      </c>
      <c r="B568" s="5">
        <f>(EXP(GAMMALN(1/3))*(1-_xlfn.GAMMA.DIST((A568^3)/(3*datos!$B$2),1/3,1,TRUE))-n10_estac_q_cuad!$F$1)/(n10_estac_q_cuad!$F$2-n10_estac_q_cuad!$F$1)</f>
        <v>0.34976521539612543</v>
      </c>
      <c r="E568">
        <v>562</v>
      </c>
      <c r="F568" s="1">
        <v>0</v>
      </c>
      <c r="G568">
        <v>0.31372</v>
      </c>
      <c r="H568">
        <v>0.35208</v>
      </c>
      <c r="I568">
        <v>0.37345</v>
      </c>
      <c r="J568" s="5">
        <v>0.35753000000000001</v>
      </c>
    </row>
    <row r="569" spans="1:10">
      <c r="A569" s="13">
        <v>0.5625</v>
      </c>
      <c r="B569" s="5">
        <f>(EXP(GAMMALN(1/3))*(1-_xlfn.GAMMA.DIST((A569^3)/(3*datos!$B$2),1/3,1,TRUE))-n10_estac_q_cuad!$F$1)/(n10_estac_q_cuad!$F$2-n10_estac_q_cuad!$F$1)</f>
        <v>0.34872978074968758</v>
      </c>
      <c r="E569">
        <v>563</v>
      </c>
      <c r="F569" s="1">
        <v>0</v>
      </c>
      <c r="G569">
        <v>0.31119000000000002</v>
      </c>
      <c r="H569">
        <v>0.35017999999999999</v>
      </c>
      <c r="I569">
        <v>0.37203000000000003</v>
      </c>
      <c r="J569" s="5">
        <v>0.35648999999999997</v>
      </c>
    </row>
    <row r="570" spans="1:10">
      <c r="A570" s="13">
        <v>0.5635</v>
      </c>
      <c r="B570" s="5">
        <f>(EXP(GAMMALN(1/3))*(1-_xlfn.GAMMA.DIST((A570^3)/(3*datos!$B$2),1/3,1,TRUE))-n10_estac_q_cuad!$F$1)/(n10_estac_q_cuad!$F$2-n10_estac_q_cuad!$F$1)</f>
        <v>0.34769516482461982</v>
      </c>
      <c r="E570">
        <v>564</v>
      </c>
      <c r="F570" s="1">
        <v>0</v>
      </c>
      <c r="G570">
        <v>0.30865999999999999</v>
      </c>
      <c r="H570">
        <v>0.34827999999999998</v>
      </c>
      <c r="I570">
        <v>0.37062</v>
      </c>
      <c r="J570" s="5">
        <v>0.35543999999999998</v>
      </c>
    </row>
    <row r="571" spans="1:10">
      <c r="A571" s="13">
        <v>0.5645</v>
      </c>
      <c r="B571" s="5">
        <f>(EXP(GAMMALN(1/3))*(1-_xlfn.GAMMA.DIST((A571^3)/(3*datos!$B$2),1/3,1,TRUE))-n10_estac_q_cuad!$F$1)/(n10_estac_q_cuad!$F$2-n10_estac_q_cuad!$F$1)</f>
        <v>0.34666136988369234</v>
      </c>
      <c r="E571">
        <v>565</v>
      </c>
      <c r="F571" s="1">
        <v>0</v>
      </c>
      <c r="G571">
        <v>0.30614000000000002</v>
      </c>
      <c r="H571">
        <v>0.34638000000000002</v>
      </c>
      <c r="I571">
        <v>0.36919999999999997</v>
      </c>
      <c r="J571" s="5">
        <v>0.35439999999999999</v>
      </c>
    </row>
    <row r="572" spans="1:10">
      <c r="A572" s="13">
        <v>0.5655</v>
      </c>
      <c r="B572" s="5">
        <f>(EXP(GAMMALN(1/3))*(1-_xlfn.GAMMA.DIST((A572^3)/(3*datos!$B$2),1/3,1,TRUE))-n10_estac_q_cuad!$F$1)/(n10_estac_q_cuad!$F$2-n10_estac_q_cuad!$F$1)</f>
        <v>0.34562839818842456</v>
      </c>
      <c r="E572">
        <v>566</v>
      </c>
      <c r="F572" s="1">
        <v>0</v>
      </c>
      <c r="G572">
        <v>0.30363000000000001</v>
      </c>
      <c r="H572">
        <v>0.34449000000000002</v>
      </c>
      <c r="I572">
        <v>0.36779000000000001</v>
      </c>
      <c r="J572" s="5">
        <v>0.35336000000000001</v>
      </c>
    </row>
    <row r="573" spans="1:10">
      <c r="A573" s="13">
        <v>0.5665</v>
      </c>
      <c r="B573" s="5">
        <f>(EXP(GAMMALN(1/3))*(1-_xlfn.GAMMA.DIST((A573^3)/(3*datos!$B$2),1/3,1,TRUE))-n10_estac_q_cuad!$F$1)/(n10_estac_q_cuad!$F$2-n10_estac_q_cuad!$F$1)</f>
        <v>0.34459625199905414</v>
      </c>
      <c r="E573">
        <v>567</v>
      </c>
      <c r="F573" s="1">
        <v>0</v>
      </c>
      <c r="G573">
        <v>0.30113000000000001</v>
      </c>
      <c r="H573">
        <v>0.34260000000000002</v>
      </c>
      <c r="I573">
        <v>0.36637999999999998</v>
      </c>
      <c r="J573" s="5">
        <v>0.35232000000000002</v>
      </c>
    </row>
    <row r="574" spans="1:10">
      <c r="A574" s="13">
        <v>0.5675</v>
      </c>
      <c r="B574" s="5">
        <f>(EXP(GAMMALN(1/3))*(1-_xlfn.GAMMA.DIST((A574^3)/(3*datos!$B$2),1/3,1,TRUE))-n10_estac_q_cuad!$F$1)/(n10_estac_q_cuad!$F$2-n10_estac_q_cuad!$F$1)</f>
        <v>0.34356493357450713</v>
      </c>
      <c r="E574">
        <v>568</v>
      </c>
      <c r="F574" s="1">
        <v>0</v>
      </c>
      <c r="G574">
        <v>0.29864000000000002</v>
      </c>
      <c r="H574">
        <v>0.34071000000000001</v>
      </c>
      <c r="I574">
        <v>0.36497000000000002</v>
      </c>
      <c r="J574" s="5">
        <v>0.35127000000000003</v>
      </c>
    </row>
    <row r="575" spans="1:10">
      <c r="A575" s="13">
        <v>0.56850000000000001</v>
      </c>
      <c r="B575" s="5">
        <f>(EXP(GAMMALN(1/3))*(1-_xlfn.GAMMA.DIST((A575^3)/(3*datos!$B$2),1/3,1,TRUE))-n10_estac_q_cuad!$F$1)/(n10_estac_q_cuad!$F$2-n10_estac_q_cuad!$F$1)</f>
        <v>0.34253444517236736</v>
      </c>
      <c r="E575">
        <v>569</v>
      </c>
      <c r="F575" s="1">
        <v>0</v>
      </c>
      <c r="G575">
        <v>0.29615000000000002</v>
      </c>
      <c r="H575">
        <v>0.33883000000000002</v>
      </c>
      <c r="I575">
        <v>0.36355999999999999</v>
      </c>
      <c r="J575" s="5">
        <v>0.35022999999999999</v>
      </c>
    </row>
    <row r="576" spans="1:10">
      <c r="A576" s="13">
        <v>0.56950000000000001</v>
      </c>
      <c r="B576" s="5">
        <f>(EXP(GAMMALN(1/3))*(1-_xlfn.GAMMA.DIST((A576^3)/(3*datos!$B$2),1/3,1,TRUE))-n10_estac_q_cuad!$F$1)/(n10_estac_q_cuad!$F$2-n10_estac_q_cuad!$F$1)</f>
        <v>0.3415047890488449</v>
      </c>
      <c r="E576">
        <v>570</v>
      </c>
      <c r="F576" s="1">
        <v>0</v>
      </c>
      <c r="G576">
        <v>0.29368</v>
      </c>
      <c r="H576">
        <v>0.33695000000000003</v>
      </c>
      <c r="I576">
        <v>0.36215999999999998</v>
      </c>
      <c r="J576" s="5">
        <v>0.34919</v>
      </c>
    </row>
    <row r="577" spans="1:10">
      <c r="A577" s="13">
        <v>0.57050000000000001</v>
      </c>
      <c r="B577" s="5">
        <f>(EXP(GAMMALN(1/3))*(1-_xlfn.GAMMA.DIST((A577^3)/(3*datos!$B$2),1/3,1,TRUE))-n10_estac_q_cuad!$F$1)/(n10_estac_q_cuad!$F$2-n10_estac_q_cuad!$F$1)</f>
        <v>0.34047596745874692</v>
      </c>
      <c r="E577">
        <v>571</v>
      </c>
      <c r="F577" s="1">
        <v>0</v>
      </c>
      <c r="G577">
        <v>0.29121999999999998</v>
      </c>
      <c r="H577">
        <v>0.33507999999999999</v>
      </c>
      <c r="I577">
        <v>0.36075000000000002</v>
      </c>
      <c r="J577" s="5">
        <v>0.34816000000000003</v>
      </c>
    </row>
    <row r="578" spans="1:10">
      <c r="A578" s="13">
        <v>0.57150000000000001</v>
      </c>
      <c r="B578" s="5">
        <f>(EXP(GAMMALN(1/3))*(1-_xlfn.GAMMA.DIST((A578^3)/(3*datos!$B$2),1/3,1,TRUE))-n10_estac_q_cuad!$F$1)/(n10_estac_q_cuad!$F$2-n10_estac_q_cuad!$F$1)</f>
        <v>0.33944798265544618</v>
      </c>
      <c r="E578">
        <v>572</v>
      </c>
      <c r="F578" s="1">
        <v>0</v>
      </c>
      <c r="G578">
        <v>0.28876000000000002</v>
      </c>
      <c r="H578">
        <v>0.33321000000000001</v>
      </c>
      <c r="I578">
        <v>0.35935</v>
      </c>
      <c r="J578" s="5">
        <v>0.34711999999999998</v>
      </c>
    </row>
    <row r="579" spans="1:10">
      <c r="A579" s="13">
        <v>0.57250000000000001</v>
      </c>
      <c r="B579" s="5">
        <f>(EXP(GAMMALN(1/3))*(1-_xlfn.GAMMA.DIST((A579^3)/(3*datos!$B$2),1/3,1,TRUE))-n10_estac_q_cuad!$F$1)/(n10_estac_q_cuad!$F$2-n10_estac_q_cuad!$F$1)</f>
        <v>0.33842083689085095</v>
      </c>
      <c r="E579">
        <v>573</v>
      </c>
      <c r="F579" s="1">
        <v>0</v>
      </c>
      <c r="G579">
        <v>0.28632000000000002</v>
      </c>
      <c r="H579">
        <v>0.33134000000000002</v>
      </c>
      <c r="I579">
        <v>0.35794999999999999</v>
      </c>
      <c r="J579" s="5">
        <v>0.34608</v>
      </c>
    </row>
    <row r="580" spans="1:10">
      <c r="A580" s="13">
        <v>0.57350000000000001</v>
      </c>
      <c r="B580" s="5">
        <f>(EXP(GAMMALN(1/3))*(1-_xlfn.GAMMA.DIST((A580^3)/(3*datos!$B$2),1/3,1,TRUE))-n10_estac_q_cuad!$F$1)/(n10_estac_q_cuad!$F$2-n10_estac_q_cuad!$F$1)</f>
        <v>0.33739453241537332</v>
      </c>
      <c r="E580">
        <v>574</v>
      </c>
      <c r="F580" s="1">
        <v>0</v>
      </c>
      <c r="G580">
        <v>0.28388999999999998</v>
      </c>
      <c r="H580">
        <v>0.32948</v>
      </c>
      <c r="I580">
        <v>0.35654999999999998</v>
      </c>
      <c r="J580" s="5">
        <v>0.34504000000000001</v>
      </c>
    </row>
    <row r="581" spans="1:10">
      <c r="A581" s="13">
        <v>0.57450000000000001</v>
      </c>
      <c r="B581" s="5">
        <f>(EXP(GAMMALN(1/3))*(1-_xlfn.GAMMA.DIST((A581^3)/(3*datos!$B$2),1/3,1,TRUE))-n10_estac_q_cuad!$F$1)/(n10_estac_q_cuad!$F$2-n10_estac_q_cuad!$F$1)</f>
        <v>0.33636907147790018</v>
      </c>
      <c r="E581">
        <v>575</v>
      </c>
      <c r="F581" s="1">
        <v>0</v>
      </c>
      <c r="G581">
        <v>0.28145999999999999</v>
      </c>
      <c r="H581">
        <v>0.32762000000000002</v>
      </c>
      <c r="I581">
        <v>0.35515000000000002</v>
      </c>
      <c r="J581" s="5">
        <v>0.34400999999999998</v>
      </c>
    </row>
    <row r="582" spans="1:10">
      <c r="A582" s="13">
        <v>0.57550000000000001</v>
      </c>
      <c r="B582" s="5">
        <f>(EXP(GAMMALN(1/3))*(1-_xlfn.GAMMA.DIST((A582^3)/(3*datos!$B$2),1/3,1,TRUE))-n10_estac_q_cuad!$F$1)/(n10_estac_q_cuad!$F$2-n10_estac_q_cuad!$F$1)</f>
        <v>0.33534445632576082</v>
      </c>
      <c r="E582">
        <v>576</v>
      </c>
      <c r="F582" s="1">
        <v>0</v>
      </c>
      <c r="G582">
        <v>0.27905000000000002</v>
      </c>
      <c r="H582">
        <v>0.32577</v>
      </c>
      <c r="I582">
        <v>0.35376000000000002</v>
      </c>
      <c r="J582" s="5">
        <v>0.34297</v>
      </c>
    </row>
    <row r="583" spans="1:10">
      <c r="A583" s="13">
        <v>0.57650000000000001</v>
      </c>
      <c r="B583" s="5">
        <f>(EXP(GAMMALN(1/3))*(1-_xlfn.GAMMA.DIST((A583^3)/(3*datos!$B$2),1/3,1,TRUE))-n10_estac_q_cuad!$F$1)/(n10_estac_q_cuad!$F$2-n10_estac_q_cuad!$F$1)</f>
        <v>0.33432068920469787</v>
      </c>
      <c r="E583">
        <v>577</v>
      </c>
      <c r="F583" s="1">
        <v>0</v>
      </c>
      <c r="G583">
        <v>0.27664</v>
      </c>
      <c r="H583">
        <v>0.32391999999999999</v>
      </c>
      <c r="I583">
        <v>0.35236000000000001</v>
      </c>
      <c r="J583" s="5">
        <v>0.34194000000000002</v>
      </c>
    </row>
    <row r="584" spans="1:10">
      <c r="A584" s="13">
        <v>0.57750000000000001</v>
      </c>
      <c r="B584" s="5">
        <f>(EXP(GAMMALN(1/3))*(1-_xlfn.GAMMA.DIST((A584^3)/(3*datos!$B$2),1/3,1,TRUE))-n10_estac_q_cuad!$F$1)/(n10_estac_q_cuad!$F$2-n10_estac_q_cuad!$F$1)</f>
        <v>0.3332977723588349</v>
      </c>
      <c r="E584">
        <v>578</v>
      </c>
      <c r="F584" s="1">
        <v>0</v>
      </c>
      <c r="G584">
        <v>0.27424999999999999</v>
      </c>
      <c r="H584">
        <v>0.32207999999999998</v>
      </c>
      <c r="I584">
        <v>0.35097</v>
      </c>
      <c r="J584" s="5">
        <v>0.34089999999999998</v>
      </c>
    </row>
    <row r="585" spans="1:10">
      <c r="A585" s="13">
        <v>0.57850000000000001</v>
      </c>
      <c r="B585" s="5">
        <f>(EXP(GAMMALN(1/3))*(1-_xlfn.GAMMA.DIST((A585^3)/(3*datos!$B$2),1/3,1,TRUE))-n10_estac_q_cuad!$F$1)/(n10_estac_q_cuad!$F$2-n10_estac_q_cuad!$F$1)</f>
        <v>0.33227570803064649</v>
      </c>
      <c r="E585">
        <v>579</v>
      </c>
      <c r="F585" s="1">
        <v>0</v>
      </c>
      <c r="G585">
        <v>0.27187</v>
      </c>
      <c r="H585">
        <v>0.32024000000000002</v>
      </c>
      <c r="I585">
        <v>0.34958</v>
      </c>
      <c r="J585" s="5">
        <v>0.33987000000000001</v>
      </c>
    </row>
    <row r="586" spans="1:10">
      <c r="A586" s="13">
        <v>0.57950000000000002</v>
      </c>
      <c r="B586" s="5">
        <f>(EXP(GAMMALN(1/3))*(1-_xlfn.GAMMA.DIST((A586^3)/(3*datos!$B$2),1/3,1,TRUE))-n10_estac_q_cuad!$F$1)/(n10_estac_q_cuad!$F$2-n10_estac_q_cuad!$F$1)</f>
        <v>0.33125449846092847</v>
      </c>
      <c r="E586">
        <v>580</v>
      </c>
      <c r="F586" s="1">
        <v>0</v>
      </c>
      <c r="G586">
        <v>0.26949000000000001</v>
      </c>
      <c r="H586">
        <v>0.31840000000000002</v>
      </c>
      <c r="I586">
        <v>0.34819</v>
      </c>
      <c r="J586" s="5">
        <v>0.33883999999999997</v>
      </c>
    </row>
    <row r="587" spans="1:10">
      <c r="A587" s="13">
        <v>0.58050000000000002</v>
      </c>
      <c r="B587" s="5">
        <f>(EXP(GAMMALN(1/3))*(1-_xlfn.GAMMA.DIST((A587^3)/(3*datos!$B$2),1/3,1,TRUE))-n10_estac_q_cuad!$F$1)/(n10_estac_q_cuad!$F$2-n10_estac_q_cuad!$F$1)</f>
        <v>0.3302341458887641</v>
      </c>
      <c r="E587">
        <v>581</v>
      </c>
      <c r="F587" s="1">
        <v>0</v>
      </c>
      <c r="G587">
        <v>0.26712999999999998</v>
      </c>
      <c r="H587">
        <v>0.31657000000000002</v>
      </c>
      <c r="I587">
        <v>0.3468</v>
      </c>
      <c r="J587" s="5">
        <v>0.33781</v>
      </c>
    </row>
    <row r="588" spans="1:10">
      <c r="A588" s="13">
        <v>0.58150000000000002</v>
      </c>
      <c r="B588" s="5">
        <f>(EXP(GAMMALN(1/3))*(1-_xlfn.GAMMA.DIST((A588^3)/(3*datos!$B$2),1/3,1,TRUE))-n10_estac_q_cuad!$F$1)/(n10_estac_q_cuad!$F$2-n10_estac_q_cuad!$F$1)</f>
        <v>0.32921465255149707</v>
      </c>
      <c r="E588">
        <v>582</v>
      </c>
      <c r="F588" s="1">
        <v>0</v>
      </c>
      <c r="G588">
        <v>0.26478000000000002</v>
      </c>
      <c r="H588">
        <v>0.31474000000000002</v>
      </c>
      <c r="I588">
        <v>0.34542</v>
      </c>
      <c r="J588" s="5">
        <v>0.33678000000000002</v>
      </c>
    </row>
    <row r="589" spans="1:10">
      <c r="A589" s="13">
        <v>0.58250000000000002</v>
      </c>
      <c r="B589" s="5">
        <f>(EXP(GAMMALN(1/3))*(1-_xlfn.GAMMA.DIST((A589^3)/(3*datos!$B$2),1/3,1,TRUE))-n10_estac_q_cuad!$F$1)/(n10_estac_q_cuad!$F$2-n10_estac_q_cuad!$F$1)</f>
        <v>0.32819602068469728</v>
      </c>
      <c r="E589">
        <v>583</v>
      </c>
      <c r="F589" s="1">
        <v>0</v>
      </c>
      <c r="G589">
        <v>0.26244000000000001</v>
      </c>
      <c r="H589">
        <v>0.31291999999999998</v>
      </c>
      <c r="I589">
        <v>0.34404000000000001</v>
      </c>
      <c r="J589" s="5">
        <v>0.33574999999999999</v>
      </c>
    </row>
    <row r="590" spans="1:10">
      <c r="A590" s="13">
        <v>0.58350000000000002</v>
      </c>
      <c r="B590" s="5">
        <f>(EXP(GAMMALN(1/3))*(1-_xlfn.GAMMA.DIST((A590^3)/(3*datos!$B$2),1/3,1,TRUE))-n10_estac_q_cuad!$F$1)/(n10_estac_q_cuad!$F$2-n10_estac_q_cuad!$F$1)</f>
        <v>0.32717825252213217</v>
      </c>
      <c r="E590">
        <v>584</v>
      </c>
      <c r="F590" s="1">
        <v>0</v>
      </c>
      <c r="G590">
        <v>0.2601</v>
      </c>
      <c r="H590">
        <v>0.31109999999999999</v>
      </c>
      <c r="I590">
        <v>0.34266000000000002</v>
      </c>
      <c r="J590" s="5">
        <v>0.33472000000000002</v>
      </c>
    </row>
    <row r="591" spans="1:10">
      <c r="A591" s="13">
        <v>0.58450000000000002</v>
      </c>
      <c r="B591" s="5">
        <f>(EXP(GAMMALN(1/3))*(1-_xlfn.GAMMA.DIST((A591^3)/(3*datos!$B$2),1/3,1,TRUE))-n10_estac_q_cuad!$F$1)/(n10_estac_q_cuad!$F$2-n10_estac_q_cuad!$F$1)</f>
        <v>0.32616135029573484</v>
      </c>
      <c r="E591">
        <v>585</v>
      </c>
      <c r="F591" s="1">
        <v>0</v>
      </c>
      <c r="G591">
        <v>0.25778000000000001</v>
      </c>
      <c r="H591">
        <v>0.30929000000000001</v>
      </c>
      <c r="I591">
        <v>0.34127999999999997</v>
      </c>
      <c r="J591" s="5">
        <v>0.33368999999999999</v>
      </c>
    </row>
    <row r="592" spans="1:10">
      <c r="A592" s="13">
        <v>0.58550000000000002</v>
      </c>
      <c r="B592" s="5">
        <f>(EXP(GAMMALN(1/3))*(1-_xlfn.GAMMA.DIST((A592^3)/(3*datos!$B$2),1/3,1,TRUE))-n10_estac_q_cuad!$F$1)/(n10_estac_q_cuad!$F$2-n10_estac_q_cuad!$F$1)</f>
        <v>0.3251453162355733</v>
      </c>
      <c r="E592">
        <v>586</v>
      </c>
      <c r="F592" s="1">
        <v>0</v>
      </c>
      <c r="G592">
        <v>0.25546999999999997</v>
      </c>
      <c r="H592">
        <v>0.30747999999999998</v>
      </c>
      <c r="I592">
        <v>0.33989999999999998</v>
      </c>
      <c r="J592" s="5">
        <v>0.33267000000000002</v>
      </c>
    </row>
    <row r="593" spans="1:10">
      <c r="A593" s="13">
        <v>0.58650000000000002</v>
      </c>
      <c r="B593" s="5">
        <f>(EXP(GAMMALN(1/3))*(1-_xlfn.GAMMA.DIST((A593^3)/(3*datos!$B$2),1/3,1,TRUE))-n10_estac_q_cuad!$F$1)/(n10_estac_q_cuad!$F$2-n10_estac_q_cuad!$F$1)</f>
        <v>0.32413015256981959</v>
      </c>
      <c r="E593">
        <v>587</v>
      </c>
      <c r="F593" s="1">
        <v>0</v>
      </c>
      <c r="G593">
        <v>0.25318000000000002</v>
      </c>
      <c r="H593">
        <v>0.30567</v>
      </c>
      <c r="I593">
        <v>0.33851999999999999</v>
      </c>
      <c r="J593" s="5">
        <v>0.33163999999999999</v>
      </c>
    </row>
    <row r="594" spans="1:10">
      <c r="A594" s="13">
        <v>0.58750000000000002</v>
      </c>
      <c r="B594" s="5">
        <f>(EXP(GAMMALN(1/3))*(1-_xlfn.GAMMA.DIST((A594^3)/(3*datos!$B$2),1/3,1,TRUE))-n10_estac_q_cuad!$F$1)/(n10_estac_q_cuad!$F$2-n10_estac_q_cuad!$F$1)</f>
        <v>0.32311586152471872</v>
      </c>
      <c r="E594">
        <v>588</v>
      </c>
      <c r="F594" s="1">
        <v>0</v>
      </c>
      <c r="G594">
        <v>0.25089</v>
      </c>
      <c r="H594">
        <v>0.30386999999999997</v>
      </c>
      <c r="I594">
        <v>0.33715000000000001</v>
      </c>
      <c r="J594" s="5">
        <v>0.33061000000000001</v>
      </c>
    </row>
    <row r="595" spans="1:10">
      <c r="A595" s="13">
        <v>0.58850000000000002</v>
      </c>
      <c r="B595" s="5">
        <f>(EXP(GAMMALN(1/3))*(1-_xlfn.GAMMA.DIST((A595^3)/(3*datos!$B$2),1/3,1,TRUE))-n10_estac_q_cuad!$F$1)/(n10_estac_q_cuad!$F$2-n10_estac_q_cuad!$F$1)</f>
        <v>0.32210244532455801</v>
      </c>
      <c r="E595">
        <v>589</v>
      </c>
      <c r="F595" s="1">
        <v>0</v>
      </c>
      <c r="G595">
        <v>0.24861</v>
      </c>
      <c r="H595">
        <v>0.30208000000000002</v>
      </c>
      <c r="I595">
        <v>0.33578000000000002</v>
      </c>
      <c r="J595" s="5">
        <v>0.32958999999999999</v>
      </c>
    </row>
    <row r="596" spans="1:10">
      <c r="A596" s="13">
        <v>0.58950000000000002</v>
      </c>
      <c r="B596" s="5">
        <f>(EXP(GAMMALN(1/3))*(1-_xlfn.GAMMA.DIST((A596^3)/(3*datos!$B$2),1/3,1,TRUE))-n10_estac_q_cuad!$F$1)/(n10_estac_q_cuad!$F$2-n10_estac_q_cuad!$F$1)</f>
        <v>0.32108990619163585</v>
      </c>
      <c r="E596">
        <v>590</v>
      </c>
      <c r="F596" s="1">
        <v>0</v>
      </c>
      <c r="G596">
        <v>0.24634</v>
      </c>
      <c r="H596">
        <v>0.30029</v>
      </c>
      <c r="I596">
        <v>0.33440999999999999</v>
      </c>
      <c r="J596" s="5">
        <v>0.32856000000000002</v>
      </c>
    </row>
    <row r="597" spans="1:10">
      <c r="A597" s="13">
        <v>0.59050000000000002</v>
      </c>
      <c r="B597" s="5">
        <f>(EXP(GAMMALN(1/3))*(1-_xlfn.GAMMA.DIST((A597^3)/(3*datos!$B$2),1/3,1,TRUE))-n10_estac_q_cuad!$F$1)/(n10_estac_q_cuad!$F$2-n10_estac_q_cuad!$F$1)</f>
        <v>0.32007824634623022</v>
      </c>
      <c r="E597">
        <v>591</v>
      </c>
      <c r="F597" s="1">
        <v>0</v>
      </c>
      <c r="G597">
        <v>0.24409</v>
      </c>
      <c r="H597">
        <v>0.29849999999999999</v>
      </c>
      <c r="I597">
        <v>0.33304</v>
      </c>
      <c r="J597" s="5">
        <v>0.32754</v>
      </c>
    </row>
    <row r="598" spans="1:10">
      <c r="A598" s="13">
        <v>0.59150000000000003</v>
      </c>
      <c r="B598" s="5">
        <f>(EXP(GAMMALN(1/3))*(1-_xlfn.GAMMA.DIST((A598^3)/(3*datos!$B$2),1/3,1,TRUE))-n10_estac_q_cuad!$F$1)/(n10_estac_q_cuad!$F$2-n10_estac_q_cuad!$F$1)</f>
        <v>0.31906746800656854</v>
      </c>
      <c r="E598">
        <v>592</v>
      </c>
      <c r="F598" s="1">
        <v>0</v>
      </c>
      <c r="G598">
        <v>0.24184</v>
      </c>
      <c r="H598">
        <v>0.29671999999999998</v>
      </c>
      <c r="I598">
        <v>0.33167999999999997</v>
      </c>
      <c r="J598" s="5">
        <v>0.32651999999999998</v>
      </c>
    </row>
    <row r="599" spans="1:10">
      <c r="A599" s="13">
        <v>0.59250000000000003</v>
      </c>
      <c r="B599" s="5">
        <f>(EXP(GAMMALN(1/3))*(1-_xlfn.GAMMA.DIST((A599^3)/(3*datos!$B$2),1/3,1,TRUE))-n10_estac_q_cuad!$F$1)/(n10_estac_q_cuad!$F$2-n10_estac_q_cuad!$F$1)</f>
        <v>0.31805757338879659</v>
      </c>
      <c r="E599">
        <v>593</v>
      </c>
      <c r="F599" s="1">
        <v>0</v>
      </c>
      <c r="G599">
        <v>0.23960999999999999</v>
      </c>
      <c r="H599">
        <v>0.29493999999999998</v>
      </c>
      <c r="I599">
        <v>0.33032</v>
      </c>
      <c r="J599" s="5">
        <v>0.32550000000000001</v>
      </c>
    </row>
    <row r="600" spans="1:10">
      <c r="A600" s="13">
        <v>0.59350000000000003</v>
      </c>
      <c r="B600" s="5">
        <f>(EXP(GAMMALN(1/3))*(1-_xlfn.GAMMA.DIST((A600^3)/(3*datos!$B$2),1/3,1,TRUE))-n10_estac_q_cuad!$F$1)/(n10_estac_q_cuad!$F$2-n10_estac_q_cuad!$F$1)</f>
        <v>0.31704856470694642</v>
      </c>
      <c r="E600">
        <v>594</v>
      </c>
      <c r="F600" s="1">
        <v>0</v>
      </c>
      <c r="G600">
        <v>0.23738999999999999</v>
      </c>
      <c r="H600">
        <v>0.29316999999999999</v>
      </c>
      <c r="I600">
        <v>0.32895999999999997</v>
      </c>
      <c r="J600" s="5">
        <v>0.32447999999999999</v>
      </c>
    </row>
    <row r="601" spans="1:10">
      <c r="A601" s="13">
        <v>0.59450000000000003</v>
      </c>
      <c r="B601" s="5">
        <f>(EXP(GAMMALN(1/3))*(1-_xlfn.GAMMA.DIST((A601^3)/(3*datos!$B$2),1/3,1,TRUE))-n10_estac_q_cuad!$F$1)/(n10_estac_q_cuad!$F$2-n10_estac_q_cuad!$F$1)</f>
        <v>0.31604044417290622</v>
      </c>
      <c r="E601">
        <v>595</v>
      </c>
      <c r="F601" s="1">
        <v>0</v>
      </c>
      <c r="G601">
        <v>0.23518</v>
      </c>
      <c r="H601">
        <v>0.29141</v>
      </c>
      <c r="I601">
        <v>0.3276</v>
      </c>
      <c r="J601" s="5">
        <v>0.32346000000000003</v>
      </c>
    </row>
    <row r="602" spans="1:10">
      <c r="A602" s="13">
        <v>0.59550000000000003</v>
      </c>
      <c r="B602" s="5">
        <f>(EXP(GAMMALN(1/3))*(1-_xlfn.GAMMA.DIST((A602^3)/(3*datos!$B$2),1/3,1,TRUE))-n10_estac_q_cuad!$F$1)/(n10_estac_q_cuad!$F$2-n10_estac_q_cuad!$F$1)</f>
        <v>0.31503321399638928</v>
      </c>
      <c r="E602">
        <v>596</v>
      </c>
      <c r="F602" s="1">
        <v>0</v>
      </c>
      <c r="G602">
        <v>0.23297999999999999</v>
      </c>
      <c r="H602">
        <v>0.28965000000000002</v>
      </c>
      <c r="I602">
        <v>0.32623999999999997</v>
      </c>
      <c r="J602" s="5">
        <v>0.32244</v>
      </c>
    </row>
    <row r="603" spans="1:10">
      <c r="A603" s="13">
        <v>0.59650000000000003</v>
      </c>
      <c r="B603" s="5">
        <f>(EXP(GAMMALN(1/3))*(1-_xlfn.GAMMA.DIST((A603^3)/(3*datos!$B$2),1/3,1,TRUE))-n10_estac_q_cuad!$F$1)/(n10_estac_q_cuad!$F$2-n10_estac_q_cuad!$F$1)</f>
        <v>0.31402687638490256</v>
      </c>
      <c r="E603">
        <v>597</v>
      </c>
      <c r="F603" s="1">
        <v>0</v>
      </c>
      <c r="G603">
        <v>0.23079</v>
      </c>
      <c r="H603">
        <v>0.28788999999999998</v>
      </c>
      <c r="I603">
        <v>0.32489000000000001</v>
      </c>
      <c r="J603" s="5">
        <v>0.32141999999999998</v>
      </c>
    </row>
    <row r="604" spans="1:10">
      <c r="A604" s="13">
        <v>0.59750000000000003</v>
      </c>
      <c r="B604" s="5">
        <f>(EXP(GAMMALN(1/3))*(1-_xlfn.GAMMA.DIST((A604^3)/(3*datos!$B$2),1/3,1,TRUE))-n10_estac_q_cuad!$F$1)/(n10_estac_q_cuad!$F$2-n10_estac_q_cuad!$F$1)</f>
        <v>0.31302143354371514</v>
      </c>
      <c r="E604">
        <v>598</v>
      </c>
      <c r="F604" s="1">
        <v>0</v>
      </c>
      <c r="G604">
        <v>0.22861999999999999</v>
      </c>
      <c r="H604">
        <v>0.28614000000000001</v>
      </c>
      <c r="I604">
        <v>0.32352999999999998</v>
      </c>
      <c r="J604" s="5">
        <v>0.32040000000000002</v>
      </c>
    </row>
    <row r="605" spans="1:10">
      <c r="A605" s="13">
        <v>0.59850000000000003</v>
      </c>
      <c r="B605" s="5">
        <f>(EXP(GAMMALN(1/3))*(1-_xlfn.GAMMA.DIST((A605^3)/(3*datos!$B$2),1/3,1,TRUE))-n10_estac_q_cuad!$F$1)/(n10_estac_q_cuad!$F$2-n10_estac_q_cuad!$F$1)</f>
        <v>0.31201688767582808</v>
      </c>
      <c r="E605">
        <v>599</v>
      </c>
      <c r="F605" s="1">
        <v>0</v>
      </c>
      <c r="G605">
        <v>0.22645000000000001</v>
      </c>
      <c r="H605">
        <v>0.28438999999999998</v>
      </c>
      <c r="I605">
        <v>0.32218000000000002</v>
      </c>
      <c r="J605" s="5">
        <v>0.31939000000000001</v>
      </c>
    </row>
    <row r="606" spans="1:10">
      <c r="A606" s="13">
        <v>0.59950000000000003</v>
      </c>
      <c r="B606" s="5">
        <f>(EXP(GAMMALN(1/3))*(1-_xlfn.GAMMA.DIST((A606^3)/(3*datos!$B$2),1/3,1,TRUE))-n10_estac_q_cuad!$F$1)/(n10_estac_q_cuad!$F$2-n10_estac_q_cuad!$F$1)</f>
        <v>0.31101324098194277</v>
      </c>
      <c r="E606">
        <v>600</v>
      </c>
      <c r="F606" s="1">
        <v>0</v>
      </c>
      <c r="G606">
        <v>0.2243</v>
      </c>
      <c r="H606">
        <v>0.28265000000000001</v>
      </c>
      <c r="I606">
        <v>0.32083</v>
      </c>
      <c r="J606" s="5">
        <v>0.31836999999999999</v>
      </c>
    </row>
    <row r="607" spans="1:10">
      <c r="A607" s="13">
        <v>0.60050000000000003</v>
      </c>
      <c r="B607" s="5">
        <f>(EXP(GAMMALN(1/3))*(1-_xlfn.GAMMA.DIST((A607^3)/(3*datos!$B$2),1/3,1,TRUE))-n10_estac_q_cuad!$F$1)/(n10_estac_q_cuad!$F$2-n10_estac_q_cuad!$F$1)</f>
        <v>0.31001049566042954</v>
      </c>
      <c r="E607">
        <v>601</v>
      </c>
      <c r="F607" s="1">
        <v>0</v>
      </c>
      <c r="G607">
        <v>0.22216</v>
      </c>
      <c r="H607">
        <v>0.28090999999999999</v>
      </c>
      <c r="I607">
        <v>0.31949</v>
      </c>
      <c r="J607" s="5">
        <v>0.31735000000000002</v>
      </c>
    </row>
    <row r="608" spans="1:10">
      <c r="A608" s="13">
        <v>0.60150000000000003</v>
      </c>
      <c r="B608" s="5">
        <f>(EXP(GAMMALN(1/3))*(1-_xlfn.GAMMA.DIST((A608^3)/(3*datos!$B$2),1/3,1,TRUE))-n10_estac_q_cuad!$F$1)/(n10_estac_q_cuad!$F$2-n10_estac_q_cuad!$F$1)</f>
        <v>0.30900865390729676</v>
      </c>
      <c r="E608">
        <v>602</v>
      </c>
      <c r="F608" s="1">
        <v>0</v>
      </c>
      <c r="G608">
        <v>0.22003</v>
      </c>
      <c r="H608">
        <v>0.27917999999999998</v>
      </c>
      <c r="I608">
        <v>0.31813999999999998</v>
      </c>
      <c r="J608" s="5">
        <v>0.31634000000000001</v>
      </c>
    </row>
    <row r="609" spans="1:10">
      <c r="A609" s="13">
        <v>0.60250000000000004</v>
      </c>
      <c r="B609" s="5">
        <f>(EXP(GAMMALN(1/3))*(1-_xlfn.GAMMA.DIST((A609^3)/(3*datos!$B$2),1/3,1,TRUE))-n10_estac_q_cuad!$F$1)/(n10_estac_q_cuad!$F$2-n10_estac_q_cuad!$F$1)</f>
        <v>0.30800771791616044</v>
      </c>
      <c r="E609">
        <v>603</v>
      </c>
      <c r="F609" s="1">
        <v>0</v>
      </c>
      <c r="G609">
        <v>0.21790999999999999</v>
      </c>
      <c r="H609">
        <v>0.27745999999999998</v>
      </c>
      <c r="I609">
        <v>0.31680000000000003</v>
      </c>
      <c r="J609" s="5">
        <v>0.31533</v>
      </c>
    </row>
    <row r="610" spans="1:10">
      <c r="A610" s="13">
        <v>0.60350000000000004</v>
      </c>
      <c r="B610" s="5">
        <f>(EXP(GAMMALN(1/3))*(1-_xlfn.GAMMA.DIST((A610^3)/(3*datos!$B$2),1/3,1,TRUE))-n10_estac_q_cuad!$F$1)/(n10_estac_q_cuad!$F$2-n10_estac_q_cuad!$F$1)</f>
        <v>0.30700768987821137</v>
      </c>
      <c r="E610">
        <v>604</v>
      </c>
      <c r="F610" s="1">
        <v>0</v>
      </c>
      <c r="G610">
        <v>0.21581</v>
      </c>
      <c r="H610">
        <v>0.27572999999999998</v>
      </c>
      <c r="I610">
        <v>0.31546000000000002</v>
      </c>
      <c r="J610" s="5">
        <v>0.31430999999999998</v>
      </c>
    </row>
    <row r="611" spans="1:10">
      <c r="A611" s="13">
        <v>0.60450000000000004</v>
      </c>
      <c r="B611" s="5">
        <f>(EXP(GAMMALN(1/3))*(1-_xlfn.GAMMA.DIST((A611^3)/(3*datos!$B$2),1/3,1,TRUE))-n10_estac_q_cuad!$F$1)/(n10_estac_q_cuad!$F$2-n10_estac_q_cuad!$F$1)</f>
        <v>0.30600857198218528</v>
      </c>
      <c r="E611">
        <v>605</v>
      </c>
      <c r="F611" s="1">
        <v>0</v>
      </c>
      <c r="G611">
        <v>0.21371000000000001</v>
      </c>
      <c r="H611">
        <v>0.27401999999999999</v>
      </c>
      <c r="I611">
        <v>0.31413000000000002</v>
      </c>
      <c r="J611" s="5">
        <v>0.31330000000000002</v>
      </c>
    </row>
    <row r="612" spans="1:10">
      <c r="A612" s="13">
        <v>0.60550000000000004</v>
      </c>
      <c r="B612" s="5">
        <f>(EXP(GAMMALN(1/3))*(1-_xlfn.GAMMA.DIST((A612^3)/(3*datos!$B$2),1/3,1,TRUE))-n10_estac_q_cuad!$F$1)/(n10_estac_q_cuad!$F$2-n10_estac_q_cuad!$F$1)</f>
        <v>0.30501036641433166</v>
      </c>
      <c r="E612">
        <v>606</v>
      </c>
      <c r="F612" s="1">
        <v>0</v>
      </c>
      <c r="G612">
        <v>0.21163000000000001</v>
      </c>
      <c r="H612">
        <v>0.27231</v>
      </c>
      <c r="I612">
        <v>0.31279000000000001</v>
      </c>
      <c r="J612" s="5">
        <v>0.31229000000000001</v>
      </c>
    </row>
    <row r="613" spans="1:10">
      <c r="A613" s="13">
        <v>0.60650000000000004</v>
      </c>
      <c r="B613" s="5">
        <f>(EXP(GAMMALN(1/3))*(1-_xlfn.GAMMA.DIST((A613^3)/(3*datos!$B$2),1/3,1,TRUE))-n10_estac_q_cuad!$F$1)/(n10_estac_q_cuad!$F$2-n10_estac_q_cuad!$F$1)</f>
        <v>0.30401307535838151</v>
      </c>
      <c r="E613">
        <v>607</v>
      </c>
      <c r="F613" s="1">
        <v>0</v>
      </c>
      <c r="G613">
        <v>0.20956</v>
      </c>
      <c r="H613">
        <v>0.27060000000000001</v>
      </c>
      <c r="I613">
        <v>0.31146000000000001</v>
      </c>
      <c r="J613" s="5">
        <v>0.31128</v>
      </c>
    </row>
    <row r="614" spans="1:10">
      <c r="A614" s="13">
        <v>0.60750000000000004</v>
      </c>
      <c r="B614" s="5">
        <f>(EXP(GAMMALN(1/3))*(1-_xlfn.GAMMA.DIST((A614^3)/(3*datos!$B$2),1/3,1,TRUE))-n10_estac_q_cuad!$F$1)/(n10_estac_q_cuad!$F$2-n10_estac_q_cuad!$F$1)</f>
        <v>0.3030167009955172</v>
      </c>
      <c r="E614">
        <v>608</v>
      </c>
      <c r="F614" s="1">
        <v>0</v>
      </c>
      <c r="G614">
        <v>0.20749999999999999</v>
      </c>
      <c r="H614">
        <v>0.26889999999999997</v>
      </c>
      <c r="I614">
        <v>0.31013000000000002</v>
      </c>
      <c r="J614" s="5">
        <v>0.31026999999999999</v>
      </c>
    </row>
    <row r="615" spans="1:10">
      <c r="A615" s="13">
        <v>0.60850000000000004</v>
      </c>
      <c r="B615" s="5">
        <f>(EXP(GAMMALN(1/3))*(1-_xlfn.GAMMA.DIST((A615^3)/(3*datos!$B$2),1/3,1,TRUE))-n10_estac_q_cuad!$F$1)/(n10_estac_q_cuad!$F$2-n10_estac_q_cuad!$F$1)</f>
        <v>0.30202124550434079</v>
      </c>
      <c r="E615">
        <v>609</v>
      </c>
      <c r="F615" s="1">
        <v>0</v>
      </c>
      <c r="G615">
        <v>0.20544999999999999</v>
      </c>
      <c r="H615">
        <v>0.26721</v>
      </c>
      <c r="I615">
        <v>0.30880000000000002</v>
      </c>
      <c r="J615" s="5">
        <v>0.30925999999999998</v>
      </c>
    </row>
    <row r="616" spans="1:10">
      <c r="A616" s="13">
        <v>0.60950000000000004</v>
      </c>
      <c r="B616" s="5">
        <f>(EXP(GAMMALN(1/3))*(1-_xlfn.GAMMA.DIST((A616^3)/(3*datos!$B$2),1/3,1,TRUE))-n10_estac_q_cuad!$F$1)/(n10_estac_q_cuad!$F$2-n10_estac_q_cuad!$F$1)</f>
        <v>0.30102671106084261</v>
      </c>
      <c r="E616">
        <v>610</v>
      </c>
      <c r="F616" s="1">
        <v>0</v>
      </c>
      <c r="G616">
        <v>0.20341999999999999</v>
      </c>
      <c r="H616">
        <v>0.26551999999999998</v>
      </c>
      <c r="I616">
        <v>0.30747000000000002</v>
      </c>
      <c r="J616" s="5">
        <v>0.30825999999999998</v>
      </c>
    </row>
    <row r="617" spans="1:10">
      <c r="A617" s="13">
        <v>0.61050000000000004</v>
      </c>
      <c r="B617" s="5">
        <f>(EXP(GAMMALN(1/3))*(1-_xlfn.GAMMA.DIST((A617^3)/(3*datos!$B$2),1/3,1,TRUE))-n10_estac_q_cuad!$F$1)/(n10_estac_q_cuad!$F$2-n10_estac_q_cuad!$F$1)</f>
        <v>0.30003309983837129</v>
      </c>
      <c r="E617">
        <v>611</v>
      </c>
      <c r="F617" s="1">
        <v>0</v>
      </c>
      <c r="G617">
        <v>0.2014</v>
      </c>
      <c r="H617">
        <v>0.26383000000000001</v>
      </c>
      <c r="I617">
        <v>0.30614999999999998</v>
      </c>
      <c r="J617" s="5">
        <v>0.30725000000000002</v>
      </c>
    </row>
    <row r="618" spans="1:10">
      <c r="A618" s="13">
        <v>0.61150000000000004</v>
      </c>
      <c r="B618" s="5">
        <f>(EXP(GAMMALN(1/3))*(1-_xlfn.GAMMA.DIST((A618^3)/(3*datos!$B$2),1/3,1,TRUE))-n10_estac_q_cuad!$F$1)/(n10_estac_q_cuad!$F$2-n10_estac_q_cuad!$F$1)</f>
        <v>0.29904041400760051</v>
      </c>
      <c r="E618">
        <v>612</v>
      </c>
      <c r="F618" s="1">
        <v>0</v>
      </c>
      <c r="G618">
        <v>0.19939000000000001</v>
      </c>
      <c r="H618">
        <v>0.26216</v>
      </c>
      <c r="I618">
        <v>0.30482999999999999</v>
      </c>
      <c r="J618" s="5">
        <v>0.30624000000000001</v>
      </c>
    </row>
    <row r="619" spans="1:10">
      <c r="A619" s="13">
        <v>0.61250000000000004</v>
      </c>
      <c r="B619" s="5">
        <f>(EXP(GAMMALN(1/3))*(1-_xlfn.GAMMA.DIST((A619^3)/(3*datos!$B$2),1/3,1,TRUE))-n10_estac_q_cuad!$F$1)/(n10_estac_q_cuad!$F$2-n10_estac_q_cuad!$F$1)</f>
        <v>0.29804865573649919</v>
      </c>
      <c r="E619">
        <v>613</v>
      </c>
      <c r="F619" s="1">
        <v>0</v>
      </c>
      <c r="G619">
        <v>0.19739000000000001</v>
      </c>
      <c r="H619">
        <v>0.26047999999999999</v>
      </c>
      <c r="I619">
        <v>0.30351</v>
      </c>
      <c r="J619" s="5">
        <v>0.30524000000000001</v>
      </c>
    </row>
    <row r="620" spans="1:10">
      <c r="A620" s="13">
        <v>0.61350000000000005</v>
      </c>
      <c r="B620" s="5">
        <f>(EXP(GAMMALN(1/3))*(1-_xlfn.GAMMA.DIST((A620^3)/(3*datos!$B$2),1/3,1,TRUE))-n10_estac_q_cuad!$F$1)/(n10_estac_q_cuad!$F$2-n10_estac_q_cuad!$F$1)</f>
        <v>0.29705782719030005</v>
      </c>
      <c r="E620">
        <v>614</v>
      </c>
      <c r="F620" s="1">
        <v>0</v>
      </c>
      <c r="G620">
        <v>0.19539999999999999</v>
      </c>
      <c r="H620">
        <v>0.25881999999999999</v>
      </c>
      <c r="I620">
        <v>0.30219000000000001</v>
      </c>
      <c r="J620" s="5">
        <v>0.30424000000000001</v>
      </c>
    </row>
    <row r="621" spans="1:10">
      <c r="A621" s="13">
        <v>0.61450000000000005</v>
      </c>
      <c r="B621" s="5">
        <f>(EXP(GAMMALN(1/3))*(1-_xlfn.GAMMA.DIST((A621^3)/(3*datos!$B$2),1/3,1,TRUE))-n10_estac_q_cuad!$F$1)/(n10_estac_q_cuad!$F$2-n10_estac_q_cuad!$F$1)</f>
        <v>0.29606793053146846</v>
      </c>
      <c r="E621">
        <v>615</v>
      </c>
      <c r="F621" s="1">
        <v>0</v>
      </c>
      <c r="G621">
        <v>0.19342999999999999</v>
      </c>
      <c r="H621">
        <v>0.25714999999999999</v>
      </c>
      <c r="I621">
        <v>0.30087999999999998</v>
      </c>
      <c r="J621" s="5">
        <v>0.30323</v>
      </c>
    </row>
    <row r="622" spans="1:10">
      <c r="A622" s="13">
        <v>0.61550000000000005</v>
      </c>
      <c r="B622" s="5">
        <f>(EXP(GAMMALN(1/3))*(1-_xlfn.GAMMA.DIST((A622^3)/(3*datos!$B$2),1/3,1,TRUE))-n10_estac_q_cuad!$F$1)/(n10_estac_q_cuad!$F$2-n10_estac_q_cuad!$F$1)</f>
        <v>0.29507896791967025</v>
      </c>
      <c r="E622">
        <v>616</v>
      </c>
      <c r="F622" s="1">
        <v>0</v>
      </c>
      <c r="G622">
        <v>0.19147</v>
      </c>
      <c r="H622">
        <v>0.2555</v>
      </c>
      <c r="I622">
        <v>0.29957</v>
      </c>
      <c r="J622" s="5">
        <v>0.30223</v>
      </c>
    </row>
    <row r="623" spans="1:10">
      <c r="A623" s="13">
        <v>0.61650000000000005</v>
      </c>
      <c r="B623" s="5">
        <f>(EXP(GAMMALN(1/3))*(1-_xlfn.GAMMA.DIST((A623^3)/(3*datos!$B$2),1/3,1,TRUE))-n10_estac_q_cuad!$F$1)/(n10_estac_q_cuad!$F$2-n10_estac_q_cuad!$F$1)</f>
        <v>0.29409094151174187</v>
      </c>
      <c r="E623">
        <v>617</v>
      </c>
      <c r="F623" s="1">
        <v>0</v>
      </c>
      <c r="G623">
        <v>0.18951999999999999</v>
      </c>
      <c r="H623">
        <v>0.25385000000000002</v>
      </c>
      <c r="I623">
        <v>0.29826000000000003</v>
      </c>
      <c r="J623" s="5">
        <v>0.30123</v>
      </c>
    </row>
    <row r="624" spans="1:10">
      <c r="A624" s="13">
        <v>0.61750000000000005</v>
      </c>
      <c r="B624" s="5">
        <f>(EXP(GAMMALN(1/3))*(1-_xlfn.GAMMA.DIST((A624^3)/(3*datos!$B$2),1/3,1,TRUE))-n10_estac_q_cuad!$F$1)/(n10_estac_q_cuad!$F$2-n10_estac_q_cuad!$F$1)</f>
        <v>0.29310385346165857</v>
      </c>
      <c r="E624">
        <v>618</v>
      </c>
      <c r="F624" s="1">
        <v>0</v>
      </c>
      <c r="G624">
        <v>0.18758</v>
      </c>
      <c r="H624">
        <v>0.25219999999999998</v>
      </c>
      <c r="I624">
        <v>0.29694999999999999</v>
      </c>
      <c r="J624" s="5">
        <v>0.30023</v>
      </c>
    </row>
    <row r="625" spans="1:10">
      <c r="A625" s="13">
        <v>0.61850000000000005</v>
      </c>
      <c r="B625" s="5">
        <f>(EXP(GAMMALN(1/3))*(1-_xlfn.GAMMA.DIST((A625^3)/(3*datos!$B$2),1/3,1,TRUE))-n10_estac_q_cuad!$F$1)/(n10_estac_q_cuad!$F$2-n10_estac_q_cuad!$F$1)</f>
        <v>0.29211770592050279</v>
      </c>
      <c r="E625">
        <v>619</v>
      </c>
      <c r="F625" s="1">
        <v>0</v>
      </c>
      <c r="G625">
        <v>0.18565000000000001</v>
      </c>
      <c r="H625">
        <v>0.25056</v>
      </c>
      <c r="I625">
        <v>0.29565000000000002</v>
      </c>
      <c r="J625" s="5">
        <v>0.29923</v>
      </c>
    </row>
    <row r="626" spans="1:10">
      <c r="A626" s="13">
        <v>0.61950000000000005</v>
      </c>
      <c r="B626" s="5">
        <f>(EXP(GAMMALN(1/3))*(1-_xlfn.GAMMA.DIST((A626^3)/(3*datos!$B$2),1/3,1,TRUE))-n10_estac_q_cuad!$F$1)/(n10_estac_q_cuad!$F$2-n10_estac_q_cuad!$F$1)</f>
        <v>0.29113250103643312</v>
      </c>
      <c r="E626">
        <v>620</v>
      </c>
      <c r="F626" s="1">
        <v>0</v>
      </c>
      <c r="G626">
        <v>0.18373999999999999</v>
      </c>
      <c r="H626">
        <v>0.24893000000000001</v>
      </c>
      <c r="I626">
        <v>0.29433999999999999</v>
      </c>
      <c r="J626" s="5">
        <v>0.29823</v>
      </c>
    </row>
    <row r="627" spans="1:10">
      <c r="A627" s="13">
        <v>0.62050000000000005</v>
      </c>
      <c r="B627" s="5">
        <f>(EXP(GAMMALN(1/3))*(1-_xlfn.GAMMA.DIST((A627^3)/(3*datos!$B$2),1/3,1,TRUE))-n10_estac_q_cuad!$F$1)/(n10_estac_q_cuad!$F$2-n10_estac_q_cuad!$F$1)</f>
        <v>0.29014824095465352</v>
      </c>
      <c r="E627">
        <v>621</v>
      </c>
      <c r="F627" s="1">
        <v>0</v>
      </c>
      <c r="G627">
        <v>0.18184</v>
      </c>
      <c r="H627">
        <v>0.24729999999999999</v>
      </c>
      <c r="I627">
        <v>0.29304000000000002</v>
      </c>
      <c r="J627" s="5">
        <v>0.29722999999999999</v>
      </c>
    </row>
    <row r="628" spans="1:10">
      <c r="A628" s="13">
        <v>0.62150000000000005</v>
      </c>
      <c r="B628" s="5">
        <f>(EXP(GAMMALN(1/3))*(1-_xlfn.GAMMA.DIST((A628^3)/(3*datos!$B$2),1/3,1,TRUE))-n10_estac_q_cuad!$F$1)/(n10_estac_q_cuad!$F$2-n10_estac_q_cuad!$F$1)</f>
        <v>0.28916492781738201</v>
      </c>
      <c r="E628">
        <v>622</v>
      </c>
      <c r="F628" s="1">
        <v>0</v>
      </c>
      <c r="G628">
        <v>0.17995</v>
      </c>
      <c r="H628">
        <v>0.24567</v>
      </c>
      <c r="I628">
        <v>0.29175000000000001</v>
      </c>
      <c r="J628" s="5">
        <v>0.29624</v>
      </c>
    </row>
    <row r="629" spans="1:10">
      <c r="A629" s="13">
        <v>0.62250000000000005</v>
      </c>
      <c r="B629" s="5">
        <f>(EXP(GAMMALN(1/3))*(1-_xlfn.GAMMA.DIST((A629^3)/(3*datos!$B$2),1/3,1,TRUE))-n10_estac_q_cuad!$F$1)/(n10_estac_q_cuad!$F$2-n10_estac_q_cuad!$F$1)</f>
        <v>0.28818256376381851</v>
      </c>
      <c r="E629">
        <v>623</v>
      </c>
      <c r="F629" s="1">
        <v>0</v>
      </c>
      <c r="G629">
        <v>0.17807999999999999</v>
      </c>
      <c r="H629">
        <v>0.24406</v>
      </c>
      <c r="I629">
        <v>0.29044999999999999</v>
      </c>
      <c r="J629" s="5">
        <v>0.29524</v>
      </c>
    </row>
    <row r="630" spans="1:10">
      <c r="A630" s="13">
        <v>0.62350000000000005</v>
      </c>
      <c r="B630" s="5">
        <f>(EXP(GAMMALN(1/3))*(1-_xlfn.GAMMA.DIST((A630^3)/(3*datos!$B$2),1/3,1,TRUE))-n10_estac_q_cuad!$F$1)/(n10_estac_q_cuad!$F$2-n10_estac_q_cuad!$F$1)</f>
        <v>0.28720115093011483</v>
      </c>
      <c r="E630">
        <v>624</v>
      </c>
      <c r="F630" s="1">
        <v>0</v>
      </c>
      <c r="G630">
        <v>0.17621000000000001</v>
      </c>
      <c r="H630">
        <v>0.24243999999999999</v>
      </c>
      <c r="I630">
        <v>0.28915999999999997</v>
      </c>
      <c r="J630" s="5">
        <v>0.29424</v>
      </c>
    </row>
    <row r="631" spans="1:10">
      <c r="A631" s="13">
        <v>0.62450000000000006</v>
      </c>
      <c r="B631" s="5">
        <f>(EXP(GAMMALN(1/3))*(1-_xlfn.GAMMA.DIST((A631^3)/(3*datos!$B$2),1/3,1,TRUE))-n10_estac_q_cuad!$F$1)/(n10_estac_q_cuad!$F$2-n10_estac_q_cuad!$F$1)</f>
        <v>0.28622069144934265</v>
      </c>
      <c r="E631">
        <v>625</v>
      </c>
      <c r="F631" s="1">
        <v>0</v>
      </c>
      <c r="G631">
        <v>0.17435999999999999</v>
      </c>
      <c r="H631">
        <v>0.24084</v>
      </c>
      <c r="I631">
        <v>0.28787000000000001</v>
      </c>
      <c r="J631" s="5">
        <v>0.29325000000000001</v>
      </c>
    </row>
    <row r="632" spans="1:10">
      <c r="A632" s="13">
        <v>0.62549999999999994</v>
      </c>
      <c r="B632" s="5">
        <f>(EXP(GAMMALN(1/3))*(1-_xlfn.GAMMA.DIST((A632^3)/(3*datos!$B$2),1/3,1,TRUE))-n10_estac_q_cuad!$F$1)/(n10_estac_q_cuad!$F$2-n10_estac_q_cuad!$F$1)</f>
        <v>0.28524118745146293</v>
      </c>
      <c r="E632">
        <v>626</v>
      </c>
      <c r="F632" s="1">
        <v>0</v>
      </c>
      <c r="G632">
        <v>0.17252000000000001</v>
      </c>
      <c r="H632">
        <v>0.23924000000000001</v>
      </c>
      <c r="I632">
        <v>0.28658</v>
      </c>
      <c r="J632" s="5">
        <v>0.29226000000000002</v>
      </c>
    </row>
    <row r="633" spans="1:10">
      <c r="A633" s="13">
        <v>0.62649999999999995</v>
      </c>
      <c r="B633" s="5">
        <f>(EXP(GAMMALN(1/3))*(1-_xlfn.GAMMA.DIST((A633^3)/(3*datos!$B$2),1/3,1,TRUE))-n10_estac_q_cuad!$F$1)/(n10_estac_q_cuad!$F$2-n10_estac_q_cuad!$F$1)</f>
        <v>0.28426264106329407</v>
      </c>
      <c r="E633">
        <v>627</v>
      </c>
      <c r="F633" s="1">
        <v>0</v>
      </c>
      <c r="G633">
        <v>0.17069999999999999</v>
      </c>
      <c r="H633">
        <v>0.23763999999999999</v>
      </c>
      <c r="I633">
        <v>0.2853</v>
      </c>
      <c r="J633" s="5">
        <v>0.29126000000000002</v>
      </c>
    </row>
    <row r="634" spans="1:10">
      <c r="A634" s="13">
        <v>0.62749999999999995</v>
      </c>
      <c r="B634" s="5">
        <f>(EXP(GAMMALN(1/3))*(1-_xlfn.GAMMA.DIST((A634^3)/(3*datos!$B$2),1/3,1,TRUE))-n10_estac_q_cuad!$F$1)/(n10_estac_q_cuad!$F$2-n10_estac_q_cuad!$F$1)</f>
        <v>0.28328505440848084</v>
      </c>
      <c r="E634">
        <v>628</v>
      </c>
      <c r="F634" s="1">
        <v>0</v>
      </c>
      <c r="G634">
        <v>0.16888</v>
      </c>
      <c r="H634">
        <v>0.23605999999999999</v>
      </c>
      <c r="I634">
        <v>0.28400999999999998</v>
      </c>
      <c r="J634" s="5">
        <v>0.29026999999999997</v>
      </c>
    </row>
    <row r="635" spans="1:10">
      <c r="A635" s="13">
        <v>0.62849999999999995</v>
      </c>
      <c r="B635" s="5">
        <f>(EXP(GAMMALN(1/3))*(1-_xlfn.GAMMA.DIST((A635^3)/(3*datos!$B$2),1/3,1,TRUE))-n10_estac_q_cuad!$F$1)/(n10_estac_q_cuad!$F$2-n10_estac_q_cuad!$F$1)</f>
        <v>0.28230842960746388</v>
      </c>
      <c r="E635">
        <v>629</v>
      </c>
      <c r="F635" s="1">
        <v>0</v>
      </c>
      <c r="G635">
        <v>0.16708000000000001</v>
      </c>
      <c r="H635">
        <v>0.23447000000000001</v>
      </c>
      <c r="I635">
        <v>0.28272999999999998</v>
      </c>
      <c r="J635" s="5">
        <v>0.28927999999999998</v>
      </c>
    </row>
    <row r="636" spans="1:10">
      <c r="A636" s="13">
        <v>0.62949999999999995</v>
      </c>
      <c r="B636" s="5">
        <f>(EXP(GAMMALN(1/3))*(1-_xlfn.GAMMA.DIST((A636^3)/(3*datos!$B$2),1/3,1,TRUE))-n10_estac_q_cuad!$F$1)/(n10_estac_q_cuad!$F$2-n10_estac_q_cuad!$F$1)</f>
        <v>0.28133276877744756</v>
      </c>
      <c r="E636">
        <v>630</v>
      </c>
      <c r="F636" s="1">
        <v>0</v>
      </c>
      <c r="G636">
        <v>0.16528999999999999</v>
      </c>
      <c r="H636">
        <v>0.2329</v>
      </c>
      <c r="I636">
        <v>0.28145999999999999</v>
      </c>
      <c r="J636" s="5">
        <v>0.28828999999999999</v>
      </c>
    </row>
    <row r="637" spans="1:10">
      <c r="A637" s="13">
        <v>0.63049999999999995</v>
      </c>
      <c r="B637" s="5">
        <f>(EXP(GAMMALN(1/3))*(1-_xlfn.GAMMA.DIST((A637^3)/(3*datos!$B$2),1/3,1,TRUE))-n10_estac_q_cuad!$F$1)/(n10_estac_q_cuad!$F$2-n10_estac_q_cuad!$F$1)</f>
        <v>0.28035807403236923</v>
      </c>
      <c r="E637">
        <v>631</v>
      </c>
      <c r="F637" s="1">
        <v>0</v>
      </c>
      <c r="G637">
        <v>0.16350999999999999</v>
      </c>
      <c r="H637">
        <v>0.23132</v>
      </c>
      <c r="I637">
        <v>0.28017999999999998</v>
      </c>
      <c r="J637" s="5">
        <v>0.2873</v>
      </c>
    </row>
    <row r="638" spans="1:10">
      <c r="A638" s="13">
        <v>0.63149999999999995</v>
      </c>
      <c r="B638" s="5">
        <f>(EXP(GAMMALN(1/3))*(1-_xlfn.GAMMA.DIST((A638^3)/(3*datos!$B$2),1/3,1,TRUE))-n10_estac_q_cuad!$F$1)/(n10_estac_q_cuad!$F$2-n10_estac_q_cuad!$F$1)</f>
        <v>0.27938434748286828</v>
      </c>
      <c r="E638">
        <v>632</v>
      </c>
      <c r="F638" s="1">
        <v>0</v>
      </c>
      <c r="G638">
        <v>0.16175</v>
      </c>
      <c r="H638">
        <v>0.22975999999999999</v>
      </c>
      <c r="I638">
        <v>0.27890999999999999</v>
      </c>
      <c r="J638" s="5">
        <v>0.28631000000000001</v>
      </c>
    </row>
    <row r="639" spans="1:10">
      <c r="A639" s="13">
        <v>0.63249999999999995</v>
      </c>
      <c r="B639" s="5">
        <f>(EXP(GAMMALN(1/3))*(1-_xlfn.GAMMA.DIST((A639^3)/(3*datos!$B$2),1/3,1,TRUE))-n10_estac_q_cuad!$F$1)/(n10_estac_q_cuad!$F$2-n10_estac_q_cuad!$F$1)</f>
        <v>0.27841159123625481</v>
      </c>
      <c r="E639">
        <v>633</v>
      </c>
      <c r="F639" s="1">
        <v>0</v>
      </c>
      <c r="G639">
        <v>0.16</v>
      </c>
      <c r="H639">
        <v>0.22819999999999999</v>
      </c>
      <c r="I639">
        <v>0.27764</v>
      </c>
      <c r="J639" s="5">
        <v>0.28532999999999997</v>
      </c>
    </row>
    <row r="640" spans="1:10">
      <c r="A640" s="13">
        <v>0.63349999999999995</v>
      </c>
      <c r="B640" s="5">
        <f>(EXP(GAMMALN(1/3))*(1-_xlfn.GAMMA.DIST((A640^3)/(3*datos!$B$2),1/3,1,TRUE))-n10_estac_q_cuad!$F$1)/(n10_estac_q_cuad!$F$2-n10_estac_q_cuad!$F$1)</f>
        <v>0.27743980739647711</v>
      </c>
      <c r="E640">
        <v>634</v>
      </c>
      <c r="F640" s="1">
        <v>0</v>
      </c>
      <c r="G640">
        <v>0.15826000000000001</v>
      </c>
      <c r="H640">
        <v>0.22664999999999999</v>
      </c>
      <c r="I640">
        <v>0.27637</v>
      </c>
      <c r="J640" s="5">
        <v>0.28433999999999998</v>
      </c>
    </row>
    <row r="641" spans="1:10">
      <c r="A641" s="13">
        <v>0.63449999999999995</v>
      </c>
      <c r="B641" s="5">
        <f>(EXP(GAMMALN(1/3))*(1-_xlfn.GAMMA.DIST((A641^3)/(3*datos!$B$2),1/3,1,TRUE))-n10_estac_q_cuad!$F$1)/(n10_estac_q_cuad!$F$2-n10_estac_q_cuad!$F$1)</f>
        <v>0.27646899806409392</v>
      </c>
      <c r="E641">
        <v>635</v>
      </c>
      <c r="F641" s="1">
        <v>0</v>
      </c>
      <c r="G641">
        <v>0.15653</v>
      </c>
      <c r="H641">
        <v>0.22509999999999999</v>
      </c>
      <c r="I641">
        <v>0.27511000000000002</v>
      </c>
      <c r="J641" s="5">
        <v>0.28336</v>
      </c>
    </row>
    <row r="642" spans="1:10">
      <c r="A642" s="13">
        <v>0.63549999999999995</v>
      </c>
      <c r="B642" s="5">
        <f>(EXP(GAMMALN(1/3))*(1-_xlfn.GAMMA.DIST((A642^3)/(3*datos!$B$2),1/3,1,TRUE))-n10_estac_q_cuad!$F$1)/(n10_estac_q_cuad!$F$2-n10_estac_q_cuad!$F$1)</f>
        <v>0.27549916533623947</v>
      </c>
      <c r="E642">
        <v>636</v>
      </c>
      <c r="F642" s="1">
        <v>0</v>
      </c>
      <c r="G642">
        <v>0.15482000000000001</v>
      </c>
      <c r="H642">
        <v>0.22356000000000001</v>
      </c>
      <c r="I642">
        <v>0.27384999999999998</v>
      </c>
      <c r="J642" s="5">
        <v>0.28237000000000001</v>
      </c>
    </row>
    <row r="643" spans="1:10">
      <c r="A643" s="13">
        <v>0.63649999999999995</v>
      </c>
      <c r="B643" s="5">
        <f>(EXP(GAMMALN(1/3))*(1-_xlfn.GAMMA.DIST((A643^3)/(3*datos!$B$2),1/3,1,TRUE))-n10_estac_q_cuad!$F$1)/(n10_estac_q_cuad!$F$2-n10_estac_q_cuad!$F$1)</f>
        <v>0.27453031130659517</v>
      </c>
      <c r="E643">
        <v>637</v>
      </c>
      <c r="F643" s="1">
        <v>0</v>
      </c>
      <c r="G643">
        <v>0.15311</v>
      </c>
      <c r="H643">
        <v>0.22202</v>
      </c>
      <c r="I643">
        <v>0.27259</v>
      </c>
      <c r="J643" s="5">
        <v>0.28138999999999997</v>
      </c>
    </row>
    <row r="644" spans="1:10">
      <c r="A644" s="13">
        <v>0.63749999999999996</v>
      </c>
      <c r="B644" s="5">
        <f>(EXP(GAMMALN(1/3))*(1-_xlfn.GAMMA.DIST((A644^3)/(3*datos!$B$2),1/3,1,TRUE))-n10_estac_q_cuad!$F$1)/(n10_estac_q_cuad!$F$2-n10_estac_q_cuad!$F$1)</f>
        <v>0.27356243806535613</v>
      </c>
      <c r="E644">
        <v>638</v>
      </c>
      <c r="F644" s="1">
        <v>0</v>
      </c>
      <c r="G644">
        <v>0.15142</v>
      </c>
      <c r="H644">
        <v>0.22048999999999999</v>
      </c>
      <c r="I644">
        <v>0.27133000000000002</v>
      </c>
      <c r="J644" s="5">
        <v>0.28040999999999999</v>
      </c>
    </row>
    <row r="645" spans="1:10">
      <c r="A645" s="13">
        <v>0.63849999999999996</v>
      </c>
      <c r="B645" s="5">
        <f>(EXP(GAMMALN(1/3))*(1-_xlfn.GAMMA.DIST((A645^3)/(3*datos!$B$2),1/3,1,TRUE))-n10_estac_q_cuad!$F$1)/(n10_estac_q_cuad!$F$2-n10_estac_q_cuad!$F$1)</f>
        <v>0.27259554769920263</v>
      </c>
      <c r="E645">
        <v>639</v>
      </c>
      <c r="F645" s="1">
        <v>0</v>
      </c>
      <c r="G645">
        <v>0.14974999999999999</v>
      </c>
      <c r="H645">
        <v>0.21897</v>
      </c>
      <c r="I645">
        <v>0.27007999999999999</v>
      </c>
      <c r="J645" s="5">
        <v>0.27942</v>
      </c>
    </row>
    <row r="646" spans="1:10">
      <c r="A646" s="13">
        <v>0.63949999999999996</v>
      </c>
      <c r="B646" s="5">
        <f>(EXP(GAMMALN(1/3))*(1-_xlfn.GAMMA.DIST((A646^3)/(3*datos!$B$2),1/3,1,TRUE))-n10_estac_q_cuad!$F$1)/(n10_estac_q_cuad!$F$2-n10_estac_q_cuad!$F$1)</f>
        <v>0.27162964229126668</v>
      </c>
      <c r="E646">
        <v>640</v>
      </c>
      <c r="F646" s="1">
        <v>0</v>
      </c>
      <c r="G646">
        <v>0.14807999999999999</v>
      </c>
      <c r="H646">
        <v>0.21745</v>
      </c>
      <c r="I646">
        <v>0.26882</v>
      </c>
      <c r="J646" s="5">
        <v>0.27844000000000002</v>
      </c>
    </row>
    <row r="647" spans="1:10">
      <c r="A647" s="13">
        <v>0.64049999999999996</v>
      </c>
      <c r="B647" s="5">
        <f>(EXP(GAMMALN(1/3))*(1-_xlfn.GAMMA.DIST((A647^3)/(3*datos!$B$2),1/3,1,TRUE))-n10_estac_q_cuad!$F$1)/(n10_estac_q_cuad!$F$2-n10_estac_q_cuad!$F$1)</f>
        <v>0.2706647239211033</v>
      </c>
      <c r="E647">
        <v>641</v>
      </c>
      <c r="F647" s="1">
        <v>0</v>
      </c>
      <c r="G647">
        <v>0.14643</v>
      </c>
      <c r="H647">
        <v>0.21593999999999999</v>
      </c>
      <c r="I647">
        <v>0.26757999999999998</v>
      </c>
      <c r="J647" s="5">
        <v>0.27745999999999998</v>
      </c>
    </row>
    <row r="648" spans="1:10">
      <c r="A648" s="13">
        <v>0.64149999999999996</v>
      </c>
      <c r="B648" s="5">
        <f>(EXP(GAMMALN(1/3))*(1-_xlfn.GAMMA.DIST((A648^3)/(3*datos!$B$2),1/3,1,TRUE))-n10_estac_q_cuad!$F$1)/(n10_estac_q_cuad!$F$2-n10_estac_q_cuad!$F$1)</f>
        <v>0.26970079466465624</v>
      </c>
      <c r="E648">
        <v>642</v>
      </c>
      <c r="F648" s="1">
        <v>0</v>
      </c>
      <c r="G648">
        <v>0.14479</v>
      </c>
      <c r="H648">
        <v>0.21443000000000001</v>
      </c>
      <c r="I648">
        <v>0.26633000000000001</v>
      </c>
      <c r="J648" s="5">
        <v>0.27649000000000001</v>
      </c>
    </row>
    <row r="649" spans="1:10">
      <c r="A649" s="13">
        <v>0.64249999999999996</v>
      </c>
      <c r="B649" s="5">
        <f>(EXP(GAMMALN(1/3))*(1-_xlfn.GAMMA.DIST((A649^3)/(3*datos!$B$2),1/3,1,TRUE))-n10_estac_q_cuad!$F$1)/(n10_estac_q_cuad!$F$2-n10_estac_q_cuad!$F$1)</f>
        <v>0.26873785659423072</v>
      </c>
      <c r="E649">
        <v>643</v>
      </c>
      <c r="F649" s="1">
        <v>0</v>
      </c>
      <c r="G649">
        <v>0.14316000000000001</v>
      </c>
      <c r="H649">
        <v>0.21293000000000001</v>
      </c>
      <c r="I649">
        <v>0.26508999999999999</v>
      </c>
      <c r="J649" s="5">
        <v>0.27550999999999998</v>
      </c>
    </row>
    <row r="650" spans="1:10">
      <c r="A650" s="13">
        <v>0.64349999999999996</v>
      </c>
      <c r="B650" s="5">
        <f>(EXP(GAMMALN(1/3))*(1-_xlfn.GAMMA.DIST((A650^3)/(3*datos!$B$2),1/3,1,TRUE))-n10_estac_q_cuad!$F$1)/(n10_estac_q_cuad!$F$2-n10_estac_q_cuad!$F$1)</f>
        <v>0.26777591177845961</v>
      </c>
      <c r="E650">
        <v>644</v>
      </c>
      <c r="F650" s="1">
        <v>0</v>
      </c>
      <c r="G650">
        <v>0.14154</v>
      </c>
      <c r="H650">
        <v>0.21143999999999999</v>
      </c>
      <c r="I650">
        <v>0.26384999999999997</v>
      </c>
      <c r="J650" s="5">
        <v>0.27453</v>
      </c>
    </row>
    <row r="651" spans="1:10">
      <c r="A651" s="13">
        <v>0.64449999999999996</v>
      </c>
      <c r="B651" s="5">
        <f>(EXP(GAMMALN(1/3))*(1-_xlfn.GAMMA.DIST((A651^3)/(3*datos!$B$2),1/3,1,TRUE))-n10_estac_q_cuad!$F$1)/(n10_estac_q_cuad!$F$2-n10_estac_q_cuad!$F$1)</f>
        <v>0.26681496228227353</v>
      </c>
      <c r="E651">
        <v>645</v>
      </c>
      <c r="F651" s="1">
        <v>0</v>
      </c>
      <c r="G651">
        <v>0.13994000000000001</v>
      </c>
      <c r="H651">
        <v>0.20995</v>
      </c>
      <c r="I651">
        <v>0.26261000000000001</v>
      </c>
      <c r="J651" s="5">
        <v>0.27355000000000002</v>
      </c>
    </row>
    <row r="652" spans="1:10">
      <c r="A652" s="13">
        <v>0.64549999999999996</v>
      </c>
      <c r="B652" s="5">
        <f>(EXP(GAMMALN(1/3))*(1-_xlfn.GAMMA.DIST((A652^3)/(3*datos!$B$2),1/3,1,TRUE))-n10_estac_q_cuad!$F$1)/(n10_estac_q_cuad!$F$2-n10_estac_q_cuad!$F$1)</f>
        <v>0.26585501016686969</v>
      </c>
      <c r="E652">
        <v>646</v>
      </c>
      <c r="F652" s="1">
        <v>0</v>
      </c>
      <c r="G652">
        <v>0.13835</v>
      </c>
      <c r="H652">
        <v>0.20846999999999999</v>
      </c>
      <c r="I652">
        <v>0.26136999999999999</v>
      </c>
      <c r="J652" s="5">
        <v>0.27257999999999999</v>
      </c>
    </row>
    <row r="653" spans="1:10">
      <c r="A653" s="13">
        <v>0.64649999999999996</v>
      </c>
      <c r="B653" s="5">
        <f>(EXP(GAMMALN(1/3))*(1-_xlfn.GAMMA.DIST((A653^3)/(3*datos!$B$2),1/3,1,TRUE))-n10_estac_q_cuad!$F$1)/(n10_estac_q_cuad!$F$2-n10_estac_q_cuad!$F$1)</f>
        <v>0.26489605748968087</v>
      </c>
      <c r="E653">
        <v>647</v>
      </c>
      <c r="F653" s="1">
        <v>0</v>
      </c>
      <c r="G653">
        <v>0.13677</v>
      </c>
      <c r="H653">
        <v>0.20699999999999999</v>
      </c>
      <c r="I653">
        <v>0.26013999999999998</v>
      </c>
      <c r="J653" s="5">
        <v>0.27160000000000001</v>
      </c>
    </row>
    <row r="654" spans="1:10">
      <c r="A654" s="13">
        <v>0.64749999999999996</v>
      </c>
      <c r="B654" s="5">
        <f>(EXP(GAMMALN(1/3))*(1-_xlfn.GAMMA.DIST((A654^3)/(3*datos!$B$2),1/3,1,TRUE))-n10_estac_q_cuad!$F$1)/(n10_estac_q_cuad!$F$2-n10_estac_q_cuad!$F$1)</f>
        <v>0.26393810630434494</v>
      </c>
      <c r="E654">
        <v>648</v>
      </c>
      <c r="F654" s="1">
        <v>0</v>
      </c>
      <c r="G654">
        <v>0.13521</v>
      </c>
      <c r="H654">
        <v>0.20552999999999999</v>
      </c>
      <c r="I654">
        <v>0.25890999999999997</v>
      </c>
      <c r="J654" s="5">
        <v>0.27062999999999998</v>
      </c>
    </row>
    <row r="655" spans="1:10">
      <c r="A655" s="13">
        <v>0.64849999999999997</v>
      </c>
      <c r="B655" s="5">
        <f>(EXP(GAMMALN(1/3))*(1-_xlfn.GAMMA.DIST((A655^3)/(3*datos!$B$2),1/3,1,TRUE))-n10_estac_q_cuad!$F$1)/(n10_estac_q_cuad!$F$2-n10_estac_q_cuad!$F$1)</f>
        <v>0.26298115866067301</v>
      </c>
      <c r="E655">
        <v>649</v>
      </c>
      <c r="F655" s="1">
        <v>0</v>
      </c>
      <c r="G655">
        <v>0.13364999999999999</v>
      </c>
      <c r="H655">
        <v>0.20407</v>
      </c>
      <c r="I655">
        <v>0.25768000000000002</v>
      </c>
      <c r="J655" s="5">
        <v>0.26966000000000001</v>
      </c>
    </row>
    <row r="656" spans="1:10">
      <c r="A656" s="13">
        <v>0.64949999999999997</v>
      </c>
      <c r="B656" s="5">
        <f>(EXP(GAMMALN(1/3))*(1-_xlfn.GAMMA.DIST((A656^3)/(3*datos!$B$2),1/3,1,TRUE))-n10_estac_q_cuad!$F$1)/(n10_estac_q_cuad!$F$2-n10_estac_q_cuad!$F$1)</f>
        <v>0.26202521660461942</v>
      </c>
      <c r="E656">
        <v>650</v>
      </c>
      <c r="F656" s="1">
        <v>0</v>
      </c>
      <c r="G656">
        <v>0.13211000000000001</v>
      </c>
      <c r="H656">
        <v>0.20261000000000001</v>
      </c>
      <c r="I656">
        <v>0.25646000000000002</v>
      </c>
      <c r="J656" s="5">
        <v>0.26868999999999998</v>
      </c>
    </row>
    <row r="657" spans="1:10">
      <c r="A657" s="13">
        <v>0.65049999999999997</v>
      </c>
      <c r="B657" s="5">
        <f>(EXP(GAMMALN(1/3))*(1-_xlfn.GAMMA.DIST((A657^3)/(3*datos!$B$2),1/3,1,TRUE))-n10_estac_q_cuad!$F$1)/(n10_estac_q_cuad!$F$2-n10_estac_q_cuad!$F$1)</f>
        <v>0.2610702821782499</v>
      </c>
      <c r="E657">
        <v>651</v>
      </c>
      <c r="F657" s="1">
        <v>0</v>
      </c>
      <c r="G657">
        <v>0.13058</v>
      </c>
      <c r="H657">
        <v>0.20116000000000001</v>
      </c>
      <c r="I657">
        <v>0.25524000000000002</v>
      </c>
      <c r="J657" s="5">
        <v>0.26772000000000001</v>
      </c>
    </row>
    <row r="658" spans="1:10">
      <c r="A658" s="13">
        <v>0.65149999999999997</v>
      </c>
      <c r="B658" s="5">
        <f>(EXP(GAMMALN(1/3))*(1-_xlfn.GAMMA.DIST((A658^3)/(3*datos!$B$2),1/3,1,TRUE))-n10_estac_q_cuad!$F$1)/(n10_estac_q_cuad!$F$2-n10_estac_q_cuad!$F$1)</f>
        <v>0.26011635741971201</v>
      </c>
      <c r="E658">
        <v>652</v>
      </c>
      <c r="F658" s="1">
        <v>0</v>
      </c>
      <c r="G658">
        <v>0.12906000000000001</v>
      </c>
      <c r="H658">
        <v>0.19971</v>
      </c>
      <c r="I658">
        <v>0.25402000000000002</v>
      </c>
      <c r="J658" s="5">
        <v>0.26674999999999999</v>
      </c>
    </row>
    <row r="659" spans="1:10">
      <c r="A659" s="13">
        <v>0.65249999999999997</v>
      </c>
      <c r="B659" s="5">
        <f>(EXP(GAMMALN(1/3))*(1-_xlfn.GAMMA.DIST((A659^3)/(3*datos!$B$2),1/3,1,TRUE))-n10_estac_q_cuad!$F$1)/(n10_estac_q_cuad!$F$2-n10_estac_q_cuad!$F$1)</f>
        <v>0.25916344436320293</v>
      </c>
      <c r="E659">
        <v>653</v>
      </c>
      <c r="F659" s="1">
        <v>0</v>
      </c>
      <c r="G659">
        <v>0.12756000000000001</v>
      </c>
      <c r="H659">
        <v>0.19828000000000001</v>
      </c>
      <c r="I659">
        <v>0.25280000000000002</v>
      </c>
      <c r="J659" s="5">
        <v>0.26578000000000002</v>
      </c>
    </row>
    <row r="660" spans="1:10">
      <c r="A660" s="13">
        <v>0.65349999999999997</v>
      </c>
      <c r="B660" s="5">
        <f>(EXP(GAMMALN(1/3))*(1-_xlfn.GAMMA.DIST((A660^3)/(3*datos!$B$2),1/3,1,TRUE))-n10_estac_q_cuad!$F$1)/(n10_estac_q_cuad!$F$2-n10_estac_q_cuad!$F$1)</f>
        <v>0.25821154503893978</v>
      </c>
      <c r="E660">
        <v>654</v>
      </c>
      <c r="F660" s="1">
        <v>0</v>
      </c>
      <c r="G660">
        <v>0.12606999999999999</v>
      </c>
      <c r="H660">
        <v>0.19683999999999999</v>
      </c>
      <c r="I660">
        <v>0.25158999999999998</v>
      </c>
      <c r="J660" s="5">
        <v>0.26480999999999999</v>
      </c>
    </row>
    <row r="661" spans="1:10">
      <c r="A661" s="13">
        <v>0.65449999999999997</v>
      </c>
      <c r="B661" s="5">
        <f>(EXP(GAMMALN(1/3))*(1-_xlfn.GAMMA.DIST((A661^3)/(3*datos!$B$2),1/3,1,TRUE))-n10_estac_q_cuad!$F$1)/(n10_estac_q_cuad!$F$2-n10_estac_q_cuad!$F$1)</f>
        <v>0.25726066147312765</v>
      </c>
      <c r="E661">
        <v>655</v>
      </c>
      <c r="F661" s="1">
        <v>0</v>
      </c>
      <c r="G661">
        <v>0.12459000000000001</v>
      </c>
      <c r="H661">
        <v>0.19542000000000001</v>
      </c>
      <c r="I661">
        <v>0.25037999999999999</v>
      </c>
      <c r="J661" s="5">
        <v>0.26384999999999997</v>
      </c>
    </row>
    <row r="662" spans="1:10">
      <c r="A662" s="13">
        <v>0.65549999999999997</v>
      </c>
      <c r="B662" s="5">
        <f>(EXP(GAMMALN(1/3))*(1-_xlfn.GAMMA.DIST((A662^3)/(3*datos!$B$2),1/3,1,TRUE))-n10_estac_q_cuad!$F$1)/(n10_estac_q_cuad!$F$2-n10_estac_q_cuad!$F$1)</f>
        <v>0.25631079568793019</v>
      </c>
      <c r="E662">
        <v>656</v>
      </c>
      <c r="F662" s="1">
        <v>0</v>
      </c>
      <c r="G662">
        <v>0.12311999999999999</v>
      </c>
      <c r="H662">
        <v>0.19400000000000001</v>
      </c>
      <c r="I662">
        <v>0.24917</v>
      </c>
      <c r="J662" s="5">
        <v>0.26288</v>
      </c>
    </row>
    <row r="663" spans="1:10">
      <c r="A663" s="13">
        <v>0.65649999999999997</v>
      </c>
      <c r="B663" s="5">
        <f>(EXP(GAMMALN(1/3))*(1-_xlfn.GAMMA.DIST((A663^3)/(3*datos!$B$2),1/3,1,TRUE))-n10_estac_q_cuad!$F$1)/(n10_estac_q_cuad!$F$2-n10_estac_q_cuad!$F$1)</f>
        <v>0.25536194970143766</v>
      </c>
      <c r="E663">
        <v>657</v>
      </c>
      <c r="F663" s="1">
        <v>0</v>
      </c>
      <c r="G663">
        <v>0.12166</v>
      </c>
      <c r="H663">
        <v>0.19259000000000001</v>
      </c>
      <c r="I663">
        <v>0.24797</v>
      </c>
      <c r="J663" s="5">
        <v>0.26191999999999999</v>
      </c>
    </row>
    <row r="664" spans="1:10">
      <c r="A664" s="13">
        <v>0.65749999999999997</v>
      </c>
      <c r="B664" s="5">
        <f>(EXP(GAMMALN(1/3))*(1-_xlfn.GAMMA.DIST((A664^3)/(3*datos!$B$2),1/3,1,TRUE))-n10_estac_q_cuad!$F$1)/(n10_estac_q_cuad!$F$2-n10_estac_q_cuad!$F$1)</f>
        <v>0.25441412552763659</v>
      </c>
      <c r="E664">
        <v>658</v>
      </c>
      <c r="F664" s="1">
        <v>0</v>
      </c>
      <c r="G664">
        <v>0.12021999999999999</v>
      </c>
      <c r="H664">
        <v>0.19117999999999999</v>
      </c>
      <c r="I664">
        <v>0.24676999999999999</v>
      </c>
      <c r="J664" s="5">
        <v>0.26095000000000002</v>
      </c>
    </row>
    <row r="665" spans="1:10">
      <c r="A665" s="13">
        <v>0.65849999999999997</v>
      </c>
      <c r="B665" s="5">
        <f>(EXP(GAMMALN(1/3))*(1-_xlfn.GAMMA.DIST((A665^3)/(3*datos!$B$2),1/3,1,TRUE))-n10_estac_q_cuad!$F$1)/(n10_estac_q_cuad!$F$2-n10_estac_q_cuad!$F$1)</f>
        <v>0.25346732517637954</v>
      </c>
      <c r="E665">
        <v>659</v>
      </c>
      <c r="F665" s="1">
        <v>0</v>
      </c>
      <c r="G665">
        <v>0.11879000000000001</v>
      </c>
      <c r="H665">
        <v>0.18978</v>
      </c>
      <c r="I665">
        <v>0.24557000000000001</v>
      </c>
      <c r="J665" s="5">
        <v>0.25999</v>
      </c>
    </row>
    <row r="666" spans="1:10">
      <c r="A666" s="13">
        <v>0.65949999999999998</v>
      </c>
      <c r="B666" s="5">
        <f>(EXP(GAMMALN(1/3))*(1-_xlfn.GAMMA.DIST((A666^3)/(3*datos!$B$2),1/3,1,TRUE))-n10_estac_q_cuad!$F$1)/(n10_estac_q_cuad!$F$2-n10_estac_q_cuad!$F$1)</f>
        <v>0.25252155065335424</v>
      </c>
      <c r="E666">
        <v>660</v>
      </c>
      <c r="F666" s="1">
        <v>0</v>
      </c>
      <c r="G666">
        <v>0.11737</v>
      </c>
      <c r="H666">
        <v>0.18837999999999999</v>
      </c>
      <c r="I666">
        <v>0.24437</v>
      </c>
      <c r="J666" s="5">
        <v>0.25902999999999998</v>
      </c>
    </row>
    <row r="667" spans="1:10">
      <c r="A667" s="13">
        <v>0.66049999999999998</v>
      </c>
      <c r="B667" s="5">
        <f>(EXP(GAMMALN(1/3))*(1-_xlfn.GAMMA.DIST((A667^3)/(3*datos!$B$2),1/3,1,TRUE))-n10_estac_q_cuad!$F$1)/(n10_estac_q_cuad!$F$2-n10_estac_q_cuad!$F$1)</f>
        <v>0.251576803960052</v>
      </c>
      <c r="E667">
        <v>661</v>
      </c>
      <c r="F667" s="1">
        <v>0</v>
      </c>
      <c r="G667">
        <v>0.11595999999999999</v>
      </c>
      <c r="H667">
        <v>0.187</v>
      </c>
      <c r="I667">
        <v>0.24318000000000001</v>
      </c>
      <c r="J667" s="5">
        <v>0.25807000000000002</v>
      </c>
    </row>
    <row r="668" spans="1:10">
      <c r="A668" s="13">
        <v>0.66149999999999998</v>
      </c>
      <c r="B668" s="5">
        <f>(EXP(GAMMALN(1/3))*(1-_xlfn.GAMMA.DIST((A668^3)/(3*datos!$B$2),1/3,1,TRUE))-n10_estac_q_cuad!$F$1)/(n10_estac_q_cuad!$F$2-n10_estac_q_cuad!$F$1)</f>
        <v>0.25063308709373833</v>
      </c>
      <c r="E668">
        <v>662</v>
      </c>
      <c r="F668" s="1">
        <v>0</v>
      </c>
      <c r="G668">
        <v>0.11456</v>
      </c>
      <c r="H668">
        <v>0.18561</v>
      </c>
      <c r="I668">
        <v>0.24199000000000001</v>
      </c>
      <c r="J668" s="5">
        <v>0.25711000000000001</v>
      </c>
    </row>
    <row r="669" spans="1:10">
      <c r="A669" s="13">
        <v>0.66249999999999998</v>
      </c>
      <c r="B669" s="5">
        <f>(EXP(GAMMALN(1/3))*(1-_xlfn.GAMMA.DIST((A669^3)/(3*datos!$B$2),1/3,1,TRUE))-n10_estac_q_cuad!$F$1)/(n10_estac_q_cuad!$F$2-n10_estac_q_cuad!$F$1)</f>
        <v>0.24969040204742221</v>
      </c>
      <c r="E669">
        <v>663</v>
      </c>
      <c r="F669" s="1">
        <v>0</v>
      </c>
      <c r="G669">
        <v>0.11318</v>
      </c>
      <c r="H669">
        <v>0.18423999999999999</v>
      </c>
      <c r="I669">
        <v>0.24079999999999999</v>
      </c>
      <c r="J669" s="5">
        <v>0.25614999999999999</v>
      </c>
    </row>
    <row r="670" spans="1:10">
      <c r="A670" s="13">
        <v>0.66349999999999998</v>
      </c>
      <c r="B670" s="5">
        <f>(EXP(GAMMALN(1/3))*(1-_xlfn.GAMMA.DIST((A670^3)/(3*datos!$B$2),1/3,1,TRUE))-n10_estac_q_cuad!$F$1)/(n10_estac_q_cuad!$F$2-n10_estac_q_cuad!$F$1)</f>
        <v>0.24874875080982467</v>
      </c>
      <c r="E670">
        <v>664</v>
      </c>
      <c r="F670" s="1">
        <v>0</v>
      </c>
      <c r="G670">
        <v>0.11181000000000001</v>
      </c>
      <c r="H670">
        <v>0.18287</v>
      </c>
      <c r="I670">
        <v>0.23960999999999999</v>
      </c>
      <c r="J670" s="5">
        <v>0.25518999999999997</v>
      </c>
    </row>
    <row r="671" spans="1:10">
      <c r="A671" s="13">
        <v>0.66449999999999998</v>
      </c>
      <c r="B671" s="5">
        <f>(EXP(GAMMALN(1/3))*(1-_xlfn.GAMMA.DIST((A671^3)/(3*datos!$B$2),1/3,1,TRUE))-n10_estac_q_cuad!$F$1)/(n10_estac_q_cuad!$F$2-n10_estac_q_cuad!$F$1)</f>
        <v>0.24780813536534899</v>
      </c>
      <c r="E671">
        <v>665</v>
      </c>
      <c r="F671" s="1">
        <v>0</v>
      </c>
      <c r="G671">
        <v>0.11045000000000001</v>
      </c>
      <c r="H671">
        <v>0.18151</v>
      </c>
      <c r="I671">
        <v>0.23843</v>
      </c>
      <c r="J671" s="5">
        <v>0.25423000000000001</v>
      </c>
    </row>
    <row r="672" spans="1:10">
      <c r="A672" s="13">
        <v>0.66549999999999998</v>
      </c>
      <c r="B672" s="5">
        <f>(EXP(GAMMALN(1/3))*(1-_xlfn.GAMMA.DIST((A672^3)/(3*datos!$B$2),1/3,1,TRUE))-n10_estac_q_cuad!$F$1)/(n10_estac_q_cuad!$F$2-n10_estac_q_cuad!$F$1)</f>
        <v>0.24686855769405025</v>
      </c>
      <c r="E672">
        <v>666</v>
      </c>
      <c r="F672" s="1">
        <v>0</v>
      </c>
      <c r="G672">
        <v>0.1091</v>
      </c>
      <c r="H672">
        <v>0.18015</v>
      </c>
      <c r="I672">
        <v>0.23724999999999999</v>
      </c>
      <c r="J672" s="5">
        <v>0.25328000000000001</v>
      </c>
    </row>
    <row r="673" spans="1:10">
      <c r="A673" s="13">
        <v>0.66649999999999998</v>
      </c>
      <c r="B673" s="5">
        <f>(EXP(GAMMALN(1/3))*(1-_xlfn.GAMMA.DIST((A673^3)/(3*datos!$B$2),1/3,1,TRUE))-n10_estac_q_cuad!$F$1)/(n10_estac_q_cuad!$F$2-n10_estac_q_cuad!$F$1)</f>
        <v>0.24593001977160414</v>
      </c>
      <c r="E673">
        <v>667</v>
      </c>
      <c r="F673" s="1">
        <v>0</v>
      </c>
      <c r="G673">
        <v>0.10775999999999999</v>
      </c>
      <c r="H673">
        <v>0.17879999999999999</v>
      </c>
      <c r="I673">
        <v>0.23608000000000001</v>
      </c>
      <c r="J673" s="5">
        <v>0.25231999999999999</v>
      </c>
    </row>
    <row r="674" spans="1:10">
      <c r="A674" s="13">
        <v>0.66749999999999998</v>
      </c>
      <c r="B674" s="5">
        <f>(EXP(GAMMALN(1/3))*(1-_xlfn.GAMMA.DIST((A674^3)/(3*datos!$B$2),1/3,1,TRUE))-n10_estac_q_cuad!$F$1)/(n10_estac_q_cuad!$F$2-n10_estac_q_cuad!$F$1)</f>
        <v>0.24499252356927753</v>
      </c>
      <c r="E674">
        <v>668</v>
      </c>
      <c r="F674" s="1">
        <v>0</v>
      </c>
      <c r="G674">
        <v>0.10644000000000001</v>
      </c>
      <c r="H674">
        <v>0.17746000000000001</v>
      </c>
      <c r="I674">
        <v>0.2349</v>
      </c>
      <c r="J674" s="5">
        <v>0.25136999999999998</v>
      </c>
    </row>
    <row r="675" spans="1:10">
      <c r="A675" s="13">
        <v>0.66849999999999998</v>
      </c>
      <c r="B675" s="5">
        <f>(EXP(GAMMALN(1/3))*(1-_xlfn.GAMMA.DIST((A675^3)/(3*datos!$B$2),1/3,1,TRUE))-n10_estac_q_cuad!$F$1)/(n10_estac_q_cuad!$F$2-n10_estac_q_cuad!$F$1)</f>
        <v>0.24405607105389743</v>
      </c>
      <c r="E675">
        <v>669</v>
      </c>
      <c r="F675" s="1">
        <v>0</v>
      </c>
      <c r="G675">
        <v>0.10513</v>
      </c>
      <c r="H675">
        <v>0.17612</v>
      </c>
      <c r="I675">
        <v>0.23372999999999999</v>
      </c>
      <c r="J675" s="5">
        <v>0.25041999999999998</v>
      </c>
    </row>
    <row r="676" spans="1:10">
      <c r="A676" s="13">
        <v>0.66949999999999998</v>
      </c>
      <c r="B676" s="5">
        <f>(EXP(GAMMALN(1/3))*(1-_xlfn.GAMMA.DIST((A676^3)/(3*datos!$B$2),1/3,1,TRUE))-n10_estac_q_cuad!$F$1)/(n10_estac_q_cuad!$F$2-n10_estac_q_cuad!$F$1)</f>
        <v>0.24312066418782055</v>
      </c>
      <c r="E676">
        <v>670</v>
      </c>
      <c r="F676" s="1">
        <v>0</v>
      </c>
      <c r="G676">
        <v>0.10383000000000001</v>
      </c>
      <c r="H676">
        <v>0.17479</v>
      </c>
      <c r="I676">
        <v>0.23257</v>
      </c>
      <c r="J676" s="5">
        <v>0.24945999999999999</v>
      </c>
    </row>
    <row r="677" spans="1:10">
      <c r="A677" s="13">
        <v>0.67049999999999998</v>
      </c>
      <c r="B677" s="5">
        <f>(EXP(GAMMALN(1/3))*(1-_xlfn.GAMMA.DIST((A677^3)/(3*datos!$B$2),1/3,1,TRUE))-n10_estac_q_cuad!$F$1)/(n10_estac_q_cuad!$F$2-n10_estac_q_cuad!$F$1)</f>
        <v>0.24218630492890325</v>
      </c>
      <c r="E677">
        <v>671</v>
      </c>
      <c r="F677" s="1">
        <v>0</v>
      </c>
      <c r="G677">
        <v>0.10254000000000001</v>
      </c>
      <c r="H677">
        <v>0.17346</v>
      </c>
      <c r="I677">
        <v>0.23139999999999999</v>
      </c>
      <c r="J677" s="5">
        <v>0.24851000000000001</v>
      </c>
    </row>
    <row r="678" spans="1:10">
      <c r="A678" s="13">
        <v>0.67149999999999999</v>
      </c>
      <c r="B678" s="5">
        <f>(EXP(GAMMALN(1/3))*(1-_xlfn.GAMMA.DIST((A678^3)/(3*datos!$B$2),1/3,1,TRUE))-n10_estac_q_cuad!$F$1)/(n10_estac_q_cuad!$F$2-n10_estac_q_cuad!$F$1)</f>
        <v>0.24125299523047172</v>
      </c>
      <c r="E678">
        <v>672</v>
      </c>
      <c r="F678" s="1">
        <v>0</v>
      </c>
      <c r="G678">
        <v>0.10126</v>
      </c>
      <c r="H678">
        <v>0.17215</v>
      </c>
      <c r="I678">
        <v>0.23024</v>
      </c>
      <c r="J678" s="5">
        <v>0.24756</v>
      </c>
    </row>
    <row r="679" spans="1:10">
      <c r="A679" s="13">
        <v>0.67249999999999999</v>
      </c>
      <c r="B679" s="5">
        <f>(EXP(GAMMALN(1/3))*(1-_xlfn.GAMMA.DIST((A679^3)/(3*datos!$B$2),1/3,1,TRUE))-n10_estac_q_cuad!$F$1)/(n10_estac_q_cuad!$F$2-n10_estac_q_cuad!$F$1)</f>
        <v>0.24032073704129017</v>
      </c>
      <c r="E679">
        <v>673</v>
      </c>
      <c r="F679" s="1">
        <v>0</v>
      </c>
      <c r="G679">
        <v>9.9989999999999996E-2</v>
      </c>
      <c r="H679">
        <v>0.17083000000000001</v>
      </c>
      <c r="I679">
        <v>0.22908000000000001</v>
      </c>
      <c r="J679" s="5">
        <v>0.24661</v>
      </c>
    </row>
    <row r="680" spans="1:10">
      <c r="A680" s="13">
        <v>0.67349999999999999</v>
      </c>
      <c r="B680" s="5">
        <f>(EXP(GAMMALN(1/3))*(1-_xlfn.GAMMA.DIST((A680^3)/(3*datos!$B$2),1/3,1,TRUE))-n10_estac_q_cuad!$F$1)/(n10_estac_q_cuad!$F$2-n10_estac_q_cuad!$F$1)</f>
        <v>0.23938953230553275</v>
      </c>
      <c r="E680">
        <v>674</v>
      </c>
      <c r="F680" s="1">
        <v>0</v>
      </c>
      <c r="G680">
        <v>9.8739999999999994E-2</v>
      </c>
      <c r="H680">
        <v>0.16952999999999999</v>
      </c>
      <c r="I680">
        <v>0.22792999999999999</v>
      </c>
      <c r="J680" s="5">
        <v>0.24567</v>
      </c>
    </row>
    <row r="681" spans="1:10">
      <c r="A681" s="13">
        <v>0.67449999999999999</v>
      </c>
      <c r="B681" s="5">
        <f>(EXP(GAMMALN(1/3))*(1-_xlfn.GAMMA.DIST((A681^3)/(3*datos!$B$2),1/3,1,TRUE))-n10_estac_q_cuad!$F$1)/(n10_estac_q_cuad!$F$2-n10_estac_q_cuad!$F$1)</f>
        <v>0.23845938296275124</v>
      </c>
      <c r="E681">
        <v>675</v>
      </c>
      <c r="F681" s="1">
        <v>0</v>
      </c>
      <c r="G681">
        <v>9.7500000000000003E-2</v>
      </c>
      <c r="H681">
        <v>0.16822999999999999</v>
      </c>
      <c r="I681">
        <v>0.22677</v>
      </c>
      <c r="J681" s="5">
        <v>0.24471999999999999</v>
      </c>
    </row>
    <row r="682" spans="1:10">
      <c r="A682" s="13">
        <v>0.67549999999999999</v>
      </c>
      <c r="B682" s="5">
        <f>(EXP(GAMMALN(1/3))*(1-_xlfn.GAMMA.DIST((A682^3)/(3*datos!$B$2),1/3,1,TRUE))-n10_estac_q_cuad!$F$1)/(n10_estac_q_cuad!$F$2-n10_estac_q_cuad!$F$1)</f>
        <v>0.23753029094784656</v>
      </c>
      <c r="E682">
        <v>676</v>
      </c>
      <c r="F682" s="1">
        <v>0</v>
      </c>
      <c r="G682">
        <v>9.6269999999999994E-2</v>
      </c>
      <c r="H682">
        <v>0.16694000000000001</v>
      </c>
      <c r="I682">
        <v>0.22561999999999999</v>
      </c>
      <c r="J682" s="5">
        <v>0.24376999999999999</v>
      </c>
    </row>
    <row r="683" spans="1:10">
      <c r="A683" s="13">
        <v>0.67649999999999999</v>
      </c>
      <c r="B683" s="5">
        <f>(EXP(GAMMALN(1/3))*(1-_xlfn.GAMMA.DIST((A683^3)/(3*datos!$B$2),1/3,1,TRUE))-n10_estac_q_cuad!$F$1)/(n10_estac_q_cuad!$F$2-n10_estac_q_cuad!$F$1)</f>
        <v>0.23660225819103792</v>
      </c>
      <c r="E683">
        <v>677</v>
      </c>
      <c r="F683" s="1">
        <v>0</v>
      </c>
      <c r="G683">
        <v>9.5049999999999996E-2</v>
      </c>
      <c r="H683">
        <v>0.16564999999999999</v>
      </c>
      <c r="I683">
        <v>0.22448000000000001</v>
      </c>
      <c r="J683" s="5">
        <v>0.24282999999999999</v>
      </c>
    </row>
    <row r="684" spans="1:10">
      <c r="A684" s="13">
        <v>0.67749999999999999</v>
      </c>
      <c r="B684" s="5">
        <f>(EXP(GAMMALN(1/3))*(1-_xlfn.GAMMA.DIST((A684^3)/(3*datos!$B$2),1/3,1,TRUE))-n10_estac_q_cuad!$F$1)/(n10_estac_q_cuad!$F$2-n10_estac_q_cuad!$F$1)</f>
        <v>0.23567528661783257</v>
      </c>
      <c r="E684">
        <v>678</v>
      </c>
      <c r="F684" s="1">
        <v>0</v>
      </c>
      <c r="G684">
        <v>9.3840000000000007E-2</v>
      </c>
      <c r="H684">
        <v>0.16436999999999999</v>
      </c>
      <c r="I684">
        <v>0.22333</v>
      </c>
      <c r="J684" s="5">
        <v>0.24188999999999999</v>
      </c>
    </row>
    <row r="685" spans="1:10">
      <c r="A685" s="13">
        <v>0.67849999999999999</v>
      </c>
      <c r="B685" s="5">
        <f>(EXP(GAMMALN(1/3))*(1-_xlfn.GAMMA.DIST((A685^3)/(3*datos!$B$2),1/3,1,TRUE))-n10_estac_q_cuad!$F$1)/(n10_estac_q_cuad!$F$2-n10_estac_q_cuad!$F$1)</f>
        <v>0.23474937814899621</v>
      </c>
      <c r="E685">
        <v>679</v>
      </c>
      <c r="F685" s="1">
        <v>0</v>
      </c>
      <c r="G685">
        <v>9.264E-2</v>
      </c>
      <c r="H685">
        <v>0.16309000000000001</v>
      </c>
      <c r="I685">
        <v>0.22219</v>
      </c>
      <c r="J685" s="5">
        <v>0.24093999999999999</v>
      </c>
    </row>
    <row r="686" spans="1:10">
      <c r="A686" s="13">
        <v>0.67949999999999999</v>
      </c>
      <c r="B686" s="5">
        <f>(EXP(GAMMALN(1/3))*(1-_xlfn.GAMMA.DIST((A686^3)/(3*datos!$B$2),1/3,1,TRUE))-n10_estac_q_cuad!$F$1)/(n10_estac_q_cuad!$F$2-n10_estac_q_cuad!$F$1)</f>
        <v>0.2338245347005227</v>
      </c>
      <c r="E686">
        <v>680</v>
      </c>
      <c r="F686" s="1">
        <v>0</v>
      </c>
      <c r="G686">
        <v>9.146E-2</v>
      </c>
      <c r="H686">
        <v>0.16183</v>
      </c>
      <c r="I686">
        <v>0.22105</v>
      </c>
      <c r="J686" s="5">
        <v>0.24</v>
      </c>
    </row>
    <row r="687" spans="1:10">
      <c r="A687" s="13">
        <v>0.68049999999999999</v>
      </c>
      <c r="B687" s="5">
        <f>(EXP(GAMMALN(1/3))*(1-_xlfn.GAMMA.DIST((A687^3)/(3*datos!$B$2),1/3,1,TRUE))-n10_estac_q_cuad!$F$1)/(n10_estac_q_cuad!$F$2-n10_estac_q_cuad!$F$1)</f>
        <v>0.23290075818360473</v>
      </c>
      <c r="E687">
        <v>681</v>
      </c>
      <c r="F687" s="1">
        <v>0</v>
      </c>
      <c r="G687">
        <v>9.0279999999999999E-2</v>
      </c>
      <c r="H687">
        <v>0.16056999999999999</v>
      </c>
      <c r="I687">
        <v>0.21992</v>
      </c>
      <c r="J687" s="5">
        <v>0.23905999999999999</v>
      </c>
    </row>
    <row r="688" spans="1:10">
      <c r="A688" s="13">
        <v>0.68149999999999999</v>
      </c>
      <c r="B688" s="5">
        <f>(EXP(GAMMALN(1/3))*(1-_xlfn.GAMMA.DIST((A688^3)/(3*datos!$B$2),1/3,1,TRUE))-n10_estac_q_cuad!$F$1)/(n10_estac_q_cuad!$F$2-n10_estac_q_cuad!$F$1)</f>
        <v>0.2319780505046026</v>
      </c>
      <c r="E688">
        <v>682</v>
      </c>
      <c r="F688" s="1">
        <v>0</v>
      </c>
      <c r="G688">
        <v>8.9120000000000005E-2</v>
      </c>
      <c r="H688">
        <v>0.15931000000000001</v>
      </c>
      <c r="I688">
        <v>0.21879000000000001</v>
      </c>
      <c r="J688" s="5">
        <v>0.23812</v>
      </c>
    </row>
    <row r="689" spans="1:10">
      <c r="A689" s="13">
        <v>0.6825</v>
      </c>
      <c r="B689" s="5">
        <f>(EXP(GAMMALN(1/3))*(1-_xlfn.GAMMA.DIST((A689^3)/(3*datos!$B$2),1/3,1,TRUE))-n10_estac_q_cuad!$F$1)/(n10_estac_q_cuad!$F$2-n10_estac_q_cuad!$F$1)</f>
        <v>0.23105641356501613</v>
      </c>
      <c r="E689">
        <v>683</v>
      </c>
      <c r="F689" s="1">
        <v>0</v>
      </c>
      <c r="G689">
        <v>8.7970000000000007E-2</v>
      </c>
      <c r="H689">
        <v>0.15806000000000001</v>
      </c>
      <c r="I689">
        <v>0.21765999999999999</v>
      </c>
      <c r="J689" s="5">
        <v>0.23718</v>
      </c>
    </row>
    <row r="690" spans="1:10">
      <c r="A690" s="13">
        <v>0.6835</v>
      </c>
      <c r="B690" s="5">
        <f>(EXP(GAMMALN(1/3))*(1-_xlfn.GAMMA.DIST((A690^3)/(3*datos!$B$2),1/3,1,TRUE))-n10_estac_q_cuad!$F$1)/(n10_estac_q_cuad!$F$2-n10_estac_q_cuad!$F$1)</f>
        <v>0.23013584926145308</v>
      </c>
      <c r="E690">
        <v>684</v>
      </c>
      <c r="F690" s="1">
        <v>0</v>
      </c>
      <c r="G690">
        <v>8.6819999999999994E-2</v>
      </c>
      <c r="H690">
        <v>0.15681999999999999</v>
      </c>
      <c r="I690">
        <v>0.21653</v>
      </c>
      <c r="J690" s="5">
        <v>0.23624000000000001</v>
      </c>
    </row>
    <row r="691" spans="1:10">
      <c r="A691" s="13">
        <v>0.6845</v>
      </c>
      <c r="B691" s="5">
        <f>(EXP(GAMMALN(1/3))*(1-_xlfn.GAMMA.DIST((A691^3)/(3*datos!$B$2),1/3,1,TRUE))-n10_estac_q_cuad!$F$1)/(n10_estac_q_cuad!$F$2-n10_estac_q_cuad!$F$1)</f>
        <v>0.22921635948560065</v>
      </c>
      <c r="E691">
        <v>685</v>
      </c>
      <c r="F691" s="1">
        <v>0</v>
      </c>
      <c r="G691">
        <v>8.5690000000000002E-2</v>
      </c>
      <c r="H691">
        <v>0.15559000000000001</v>
      </c>
      <c r="I691">
        <v>0.21540999999999999</v>
      </c>
      <c r="J691" s="5">
        <v>0.23530999999999999</v>
      </c>
    </row>
    <row r="692" spans="1:10">
      <c r="A692" s="13">
        <v>0.6855</v>
      </c>
      <c r="B692" s="5">
        <f>(EXP(GAMMALN(1/3))*(1-_xlfn.GAMMA.DIST((A692^3)/(3*datos!$B$2),1/3,1,TRUE))-n10_estac_q_cuad!$F$1)/(n10_estac_q_cuad!$F$2-n10_estac_q_cuad!$F$1)</f>
        <v>0.22829794612419535</v>
      </c>
      <c r="E692">
        <v>686</v>
      </c>
      <c r="F692" s="1">
        <v>0</v>
      </c>
      <c r="G692">
        <v>8.4580000000000002E-2</v>
      </c>
      <c r="H692">
        <v>0.15436</v>
      </c>
      <c r="I692">
        <v>0.21429000000000001</v>
      </c>
      <c r="J692" s="5">
        <v>0.23436999999999999</v>
      </c>
    </row>
    <row r="693" spans="1:10">
      <c r="A693" s="13">
        <v>0.6865</v>
      </c>
      <c r="B693" s="5">
        <f>(EXP(GAMMALN(1/3))*(1-_xlfn.GAMMA.DIST((A693^3)/(3*datos!$B$2),1/3,1,TRUE))-n10_estac_q_cuad!$F$1)/(n10_estac_q_cuad!$F$2-n10_estac_q_cuad!$F$1)</f>
        <v>0.22738061105899321</v>
      </c>
      <c r="E693">
        <v>687</v>
      </c>
      <c r="F693" s="1">
        <v>0</v>
      </c>
      <c r="G693">
        <v>8.3470000000000003E-2</v>
      </c>
      <c r="H693">
        <v>0.15312999999999999</v>
      </c>
      <c r="I693">
        <v>0.21317</v>
      </c>
      <c r="J693" s="5">
        <v>0.23344000000000001</v>
      </c>
    </row>
    <row r="694" spans="1:10">
      <c r="A694" s="13">
        <v>0.6875</v>
      </c>
      <c r="B694" s="5">
        <f>(EXP(GAMMALN(1/3))*(1-_xlfn.GAMMA.DIST((A694^3)/(3*datos!$B$2),1/3,1,TRUE))-n10_estac_q_cuad!$F$1)/(n10_estac_q_cuad!$F$2-n10_estac_q_cuad!$F$1)</f>
        <v>0.2264643561667401</v>
      </c>
      <c r="E694">
        <v>688</v>
      </c>
      <c r="F694" s="1">
        <v>0</v>
      </c>
      <c r="G694">
        <v>8.2369999999999999E-2</v>
      </c>
      <c r="H694">
        <v>0.15192</v>
      </c>
      <c r="I694">
        <v>0.21206</v>
      </c>
      <c r="J694" s="5">
        <v>0.23250000000000001</v>
      </c>
    </row>
    <row r="695" spans="1:10">
      <c r="A695" s="13">
        <v>0.6885</v>
      </c>
      <c r="B695" s="5">
        <f>(EXP(GAMMALN(1/3))*(1-_xlfn.GAMMA.DIST((A695^3)/(3*datos!$B$2),1/3,1,TRUE))-n10_estac_q_cuad!$F$1)/(n10_estac_q_cuad!$F$2-n10_estac_q_cuad!$F$1)</f>
        <v>0.22554918331914195</v>
      </c>
      <c r="E695">
        <v>689</v>
      </c>
      <c r="F695" s="1">
        <v>0</v>
      </c>
      <c r="G695">
        <v>8.1290000000000001E-2</v>
      </c>
      <c r="H695">
        <v>0.15071000000000001</v>
      </c>
      <c r="I695">
        <v>0.21095</v>
      </c>
      <c r="J695" s="5">
        <v>0.23157</v>
      </c>
    </row>
    <row r="696" spans="1:10">
      <c r="A696" s="13">
        <v>0.6895</v>
      </c>
      <c r="B696" s="5">
        <f>(EXP(GAMMALN(1/3))*(1-_xlfn.GAMMA.DIST((A696^3)/(3*datos!$B$2),1/3,1,TRUE))-n10_estac_q_cuad!$F$1)/(n10_estac_q_cuad!$F$2-n10_estac_q_cuad!$F$1)</f>
        <v>0.22463509438283641</v>
      </c>
      <c r="E696">
        <v>690</v>
      </c>
      <c r="F696" s="1">
        <v>0</v>
      </c>
      <c r="G696">
        <v>8.0210000000000004E-2</v>
      </c>
      <c r="H696">
        <v>0.14949999999999999</v>
      </c>
      <c r="I696">
        <v>0.20984</v>
      </c>
      <c r="J696" s="5">
        <v>0.23064000000000001</v>
      </c>
    </row>
    <row r="697" spans="1:10">
      <c r="A697" s="13">
        <v>0.6905</v>
      </c>
      <c r="B697" s="5">
        <f>(EXP(GAMMALN(1/3))*(1-_xlfn.GAMMA.DIST((A697^3)/(3*datos!$B$2),1/3,1,TRUE))-n10_estac_q_cuad!$F$1)/(n10_estac_q_cuad!$F$2-n10_estac_q_cuad!$F$1)</f>
        <v>0.22372209121936162</v>
      </c>
      <c r="E697">
        <v>691</v>
      </c>
      <c r="F697" s="1">
        <v>0</v>
      </c>
      <c r="G697">
        <v>7.9149999999999998E-2</v>
      </c>
      <c r="H697">
        <v>0.14831</v>
      </c>
      <c r="I697">
        <v>0.20873</v>
      </c>
      <c r="J697" s="5">
        <v>0.22971</v>
      </c>
    </row>
    <row r="698" spans="1:10">
      <c r="A698" s="13">
        <v>0.6915</v>
      </c>
      <c r="B698" s="5">
        <f>(EXP(GAMMALN(1/3))*(1-_xlfn.GAMMA.DIST((A698^3)/(3*datos!$B$2),1/3,1,TRUE))-n10_estac_q_cuad!$F$1)/(n10_estac_q_cuad!$F$2-n10_estac_q_cuad!$F$1)</f>
        <v>0.22281017568512795</v>
      </c>
      <c r="E698">
        <v>692</v>
      </c>
      <c r="F698" s="1">
        <v>0</v>
      </c>
      <c r="G698">
        <v>7.8090000000000007E-2</v>
      </c>
      <c r="H698">
        <v>0.14712</v>
      </c>
      <c r="I698">
        <v>0.20763000000000001</v>
      </c>
      <c r="J698" s="5">
        <v>0.22878000000000001</v>
      </c>
    </row>
    <row r="699" spans="1:10">
      <c r="A699" s="13">
        <v>0.6925</v>
      </c>
      <c r="B699" s="5">
        <f>(EXP(GAMMALN(1/3))*(1-_xlfn.GAMMA.DIST((A699^3)/(3*datos!$B$2),1/3,1,TRUE))-n10_estac_q_cuad!$F$1)/(n10_estac_q_cuad!$F$2-n10_estac_q_cuad!$F$1)</f>
        <v>0.22189934963138824</v>
      </c>
      <c r="E699">
        <v>693</v>
      </c>
      <c r="F699" s="1">
        <v>0</v>
      </c>
      <c r="G699">
        <v>7.7049999999999993E-2</v>
      </c>
      <c r="H699">
        <v>0.14593</v>
      </c>
      <c r="I699">
        <v>0.20652999999999999</v>
      </c>
      <c r="J699" s="5">
        <v>0.22785</v>
      </c>
    </row>
    <row r="700" spans="1:10">
      <c r="A700" s="13">
        <v>0.69350000000000001</v>
      </c>
      <c r="B700" s="5">
        <f>(EXP(GAMMALN(1/3))*(1-_xlfn.GAMMA.DIST((A700^3)/(3*datos!$B$2),1/3,1,TRUE))-n10_estac_q_cuad!$F$1)/(n10_estac_q_cuad!$F$2-n10_estac_q_cuad!$F$1)</f>
        <v>0.22098961490420849</v>
      </c>
      <c r="E700">
        <v>694</v>
      </c>
      <c r="F700" s="1">
        <v>0</v>
      </c>
      <c r="G700">
        <v>7.6020000000000004E-2</v>
      </c>
      <c r="H700">
        <v>0.14474999999999999</v>
      </c>
      <c r="I700">
        <v>0.20544000000000001</v>
      </c>
      <c r="J700" s="5">
        <v>0.22692000000000001</v>
      </c>
    </row>
    <row r="701" spans="1:10">
      <c r="A701" s="13">
        <v>0.69450000000000001</v>
      </c>
      <c r="B701" s="5">
        <f>(EXP(GAMMALN(1/3))*(1-_xlfn.GAMMA.DIST((A701^3)/(3*datos!$B$2),1/3,1,TRUE))-n10_estac_q_cuad!$F$1)/(n10_estac_q_cuad!$F$2-n10_estac_q_cuad!$F$1)</f>
        <v>0.22008097334443844</v>
      </c>
      <c r="E701">
        <v>695</v>
      </c>
      <c r="F701" s="1">
        <v>0</v>
      </c>
      <c r="G701">
        <v>7.4990000000000001E-2</v>
      </c>
      <c r="H701">
        <v>0.14358000000000001</v>
      </c>
      <c r="I701">
        <v>0.20435</v>
      </c>
      <c r="J701" s="5">
        <v>0.22600000000000001</v>
      </c>
    </row>
    <row r="702" spans="1:10">
      <c r="A702" s="13">
        <v>0.69550000000000001</v>
      </c>
      <c r="B702" s="5">
        <f>(EXP(GAMMALN(1/3))*(1-_xlfn.GAMMA.DIST((A702^3)/(3*datos!$B$2),1/3,1,TRUE))-n10_estac_q_cuad!$F$1)/(n10_estac_q_cuad!$F$2-n10_estac_q_cuad!$F$1)</f>
        <v>0.21917342678768248</v>
      </c>
      <c r="E702">
        <v>696</v>
      </c>
      <c r="F702" s="1">
        <v>0</v>
      </c>
      <c r="G702">
        <v>7.3980000000000004E-2</v>
      </c>
      <c r="H702">
        <v>0.14241999999999999</v>
      </c>
      <c r="I702">
        <v>0.20326</v>
      </c>
      <c r="J702" s="5">
        <v>0.22506999999999999</v>
      </c>
    </row>
    <row r="703" spans="1:10">
      <c r="A703" s="13">
        <v>0.69650000000000001</v>
      </c>
      <c r="B703" s="5">
        <f>(EXP(GAMMALN(1/3))*(1-_xlfn.GAMMA.DIST((A703^3)/(3*datos!$B$2),1/3,1,TRUE))-n10_estac_q_cuad!$F$1)/(n10_estac_q_cuad!$F$2-n10_estac_q_cuad!$F$1)</f>
        <v>0.21826697706427092</v>
      </c>
      <c r="E703">
        <v>697</v>
      </c>
      <c r="F703" s="1">
        <v>0</v>
      </c>
      <c r="G703">
        <v>7.2980000000000003E-2</v>
      </c>
      <c r="H703">
        <v>0.14126</v>
      </c>
      <c r="I703">
        <v>0.20216999999999999</v>
      </c>
      <c r="J703" s="5">
        <v>0.22414999999999999</v>
      </c>
    </row>
    <row r="704" spans="1:10">
      <c r="A704" s="13">
        <v>0.69750000000000001</v>
      </c>
      <c r="B704" s="5">
        <f>(EXP(GAMMALN(1/3))*(1-_xlfn.GAMMA.DIST((A704^3)/(3*datos!$B$2),1/3,1,TRUE))-n10_estac_q_cuad!$F$1)/(n10_estac_q_cuad!$F$2-n10_estac_q_cuad!$F$1)</f>
        <v>0.21736162599922931</v>
      </c>
      <c r="E704">
        <v>698</v>
      </c>
      <c r="F704" s="1">
        <v>0</v>
      </c>
      <c r="G704">
        <v>7.1989999999999998E-2</v>
      </c>
      <c r="H704">
        <v>0.1401</v>
      </c>
      <c r="I704">
        <v>0.20108999999999999</v>
      </c>
      <c r="J704" s="5">
        <v>0.22322</v>
      </c>
    </row>
    <row r="705" spans="1:10">
      <c r="A705" s="13">
        <v>0.69850000000000001</v>
      </c>
      <c r="B705" s="5">
        <f>(EXP(GAMMALN(1/3))*(1-_xlfn.GAMMA.DIST((A705^3)/(3*datos!$B$2),1/3,1,TRUE))-n10_estac_q_cuad!$F$1)/(n10_estac_q_cuad!$F$2-n10_estac_q_cuad!$F$1)</f>
        <v>0.21645737541225149</v>
      </c>
      <c r="E705">
        <v>699</v>
      </c>
      <c r="F705" s="1">
        <v>0</v>
      </c>
      <c r="G705">
        <v>7.1010000000000004E-2</v>
      </c>
      <c r="H705">
        <v>0.13896</v>
      </c>
      <c r="I705">
        <v>0.20000999999999999</v>
      </c>
      <c r="J705" s="5">
        <v>0.2223</v>
      </c>
    </row>
    <row r="706" spans="1:10">
      <c r="A706" s="13">
        <v>0.69950000000000001</v>
      </c>
      <c r="B706" s="5">
        <f>(EXP(GAMMALN(1/3))*(1-_xlfn.GAMMA.DIST((A706^3)/(3*datos!$B$2),1/3,1,TRUE))-n10_estac_q_cuad!$F$1)/(n10_estac_q_cuad!$F$2-n10_estac_q_cuad!$F$1)</f>
        <v>0.21555422711766892</v>
      </c>
      <c r="E706">
        <v>700</v>
      </c>
      <c r="F706" s="1">
        <v>0</v>
      </c>
      <c r="G706">
        <v>7.0040000000000005E-2</v>
      </c>
      <c r="H706">
        <v>0.13782</v>
      </c>
      <c r="I706">
        <v>0.19893</v>
      </c>
      <c r="J706" s="5">
        <v>0.22137999999999999</v>
      </c>
    </row>
    <row r="707" spans="1:10">
      <c r="A707" s="13">
        <v>0.70050000000000001</v>
      </c>
      <c r="B707" s="5">
        <f>(EXP(GAMMALN(1/3))*(1-_xlfn.GAMMA.DIST((A707^3)/(3*datos!$B$2),1/3,1,TRUE))-n10_estac_q_cuad!$F$1)/(n10_estac_q_cuad!$F$2-n10_estac_q_cuad!$F$1)</f>
        <v>0.21465218292442226</v>
      </c>
      <c r="E707">
        <v>701</v>
      </c>
      <c r="F707" s="1">
        <v>0</v>
      </c>
      <c r="G707">
        <v>6.9080000000000003E-2</v>
      </c>
      <c r="H707">
        <v>0.13668</v>
      </c>
      <c r="I707">
        <v>0.19786000000000001</v>
      </c>
      <c r="J707" s="5">
        <v>0.22045999999999999</v>
      </c>
    </row>
    <row r="708" spans="1:10">
      <c r="A708" s="13">
        <v>0.70150000000000001</v>
      </c>
      <c r="B708" s="5">
        <f>(EXP(GAMMALN(1/3))*(1-_xlfn.GAMMA.DIST((A708^3)/(3*datos!$B$2),1/3,1,TRUE))-n10_estac_q_cuad!$F$1)/(n10_estac_q_cuad!$F$2-n10_estac_q_cuad!$F$1)</f>
        <v>0.21375124463603321</v>
      </c>
      <c r="E708">
        <v>702</v>
      </c>
      <c r="F708" s="1">
        <v>0</v>
      </c>
      <c r="G708">
        <v>6.8129999999999996E-2</v>
      </c>
      <c r="H708">
        <v>0.13556000000000001</v>
      </c>
      <c r="I708">
        <v>0.19678999999999999</v>
      </c>
      <c r="J708" s="5">
        <v>0.21954000000000001</v>
      </c>
    </row>
    <row r="709" spans="1:10">
      <c r="A709" s="13">
        <v>0.70250000000000001</v>
      </c>
      <c r="B709" s="5">
        <f>(EXP(GAMMALN(1/3))*(1-_xlfn.GAMMA.DIST((A709^3)/(3*datos!$B$2),1/3,1,TRUE))-n10_estac_q_cuad!$F$1)/(n10_estac_q_cuad!$F$2-n10_estac_q_cuad!$F$1)</f>
        <v>0.21285141405057378</v>
      </c>
      <c r="E709">
        <v>703</v>
      </c>
      <c r="F709" s="1">
        <v>0</v>
      </c>
      <c r="G709">
        <v>6.719E-2</v>
      </c>
      <c r="H709">
        <v>0.13444</v>
      </c>
      <c r="I709">
        <v>0.19572000000000001</v>
      </c>
      <c r="J709" s="5">
        <v>0.21862999999999999</v>
      </c>
    </row>
    <row r="710" spans="1:10">
      <c r="A710" s="13">
        <v>0.70350000000000001</v>
      </c>
      <c r="B710" s="5">
        <f>(EXP(GAMMALN(1/3))*(1-_xlfn.GAMMA.DIST((A710^3)/(3*datos!$B$2),1/3,1,TRUE))-n10_estac_q_cuad!$F$1)/(n10_estac_q_cuad!$F$2-n10_estac_q_cuad!$F$1)</f>
        <v>0.21195269296063937</v>
      </c>
      <c r="E710">
        <v>704</v>
      </c>
      <c r="F710" s="1">
        <v>0</v>
      </c>
      <c r="G710">
        <v>6.6259999999999999E-2</v>
      </c>
      <c r="H710">
        <v>0.13331999999999999</v>
      </c>
      <c r="I710">
        <v>0.19464999999999999</v>
      </c>
      <c r="J710" s="5">
        <v>0.21770999999999999</v>
      </c>
    </row>
    <row r="711" spans="1:10">
      <c r="A711" s="13">
        <v>0.70450000000000002</v>
      </c>
      <c r="B711" s="5">
        <f>(EXP(GAMMALN(1/3))*(1-_xlfn.GAMMA.DIST((A711^3)/(3*datos!$B$2),1/3,1,TRUE))-n10_estac_q_cuad!$F$1)/(n10_estac_q_cuad!$F$2-n10_estac_q_cuad!$F$1)</f>
        <v>0.2110550831533195</v>
      </c>
      <c r="E711">
        <v>705</v>
      </c>
      <c r="F711" s="1">
        <v>0</v>
      </c>
      <c r="G711">
        <v>6.5339999999999995E-2</v>
      </c>
      <c r="H711">
        <v>0.13220999999999999</v>
      </c>
      <c r="I711">
        <v>0.19359000000000001</v>
      </c>
      <c r="J711" s="5">
        <v>0.21679000000000001</v>
      </c>
    </row>
    <row r="712" spans="1:10">
      <c r="A712" s="13">
        <v>0.70550000000000002</v>
      </c>
      <c r="B712" s="5">
        <f>(EXP(GAMMALN(1/3))*(1-_xlfn.GAMMA.DIST((A712^3)/(3*datos!$B$2),1/3,1,TRUE))-n10_estac_q_cuad!$F$1)/(n10_estac_q_cuad!$F$2-n10_estac_q_cuad!$F$1)</f>
        <v>0.21015858641016855</v>
      </c>
      <c r="E712">
        <v>706</v>
      </c>
      <c r="F712" s="1">
        <v>0</v>
      </c>
      <c r="G712">
        <v>6.4430000000000001E-2</v>
      </c>
      <c r="H712">
        <v>0.13111</v>
      </c>
      <c r="I712">
        <v>0.19253000000000001</v>
      </c>
      <c r="J712" s="5">
        <v>0.21587999999999999</v>
      </c>
    </row>
    <row r="713" spans="1:10">
      <c r="A713" s="13">
        <v>0.70650000000000002</v>
      </c>
      <c r="B713" s="5">
        <f>(EXP(GAMMALN(1/3))*(1-_xlfn.GAMMA.DIST((A713^3)/(3*datos!$B$2),1/3,1,TRUE))-n10_estac_q_cuad!$F$1)/(n10_estac_q_cuad!$F$2-n10_estac_q_cuad!$F$1)</f>
        <v>0.20926320450717725</v>
      </c>
      <c r="E713">
        <v>707</v>
      </c>
      <c r="F713" s="1">
        <v>0</v>
      </c>
      <c r="G713">
        <v>6.3530000000000003E-2</v>
      </c>
      <c r="H713">
        <v>0.13000999999999999</v>
      </c>
      <c r="I713">
        <v>0.19148000000000001</v>
      </c>
      <c r="J713" s="5">
        <v>0.21496000000000001</v>
      </c>
    </row>
    <row r="714" spans="1:10">
      <c r="A714" s="13">
        <v>0.70750000000000002</v>
      </c>
      <c r="B714" s="5">
        <f>(EXP(GAMMALN(1/3))*(1-_xlfn.GAMMA.DIST((A714^3)/(3*datos!$B$2),1/3,1,TRUE))-n10_estac_q_cuad!$F$1)/(n10_estac_q_cuad!$F$2-n10_estac_q_cuad!$F$1)</f>
        <v>0.20836893921474514</v>
      </c>
      <c r="E714">
        <v>708</v>
      </c>
      <c r="F714" s="1">
        <v>0</v>
      </c>
      <c r="G714">
        <v>6.2640000000000001E-2</v>
      </c>
      <c r="H714">
        <v>0.12892999999999999</v>
      </c>
      <c r="I714">
        <v>0.19042000000000001</v>
      </c>
      <c r="J714" s="5">
        <v>0.21404999999999999</v>
      </c>
    </row>
    <row r="715" spans="1:10">
      <c r="A715" s="13">
        <v>0.70850000000000002</v>
      </c>
      <c r="B715" s="5">
        <f>(EXP(GAMMALN(1/3))*(1-_xlfn.GAMMA.DIST((A715^3)/(3*datos!$B$2),1/3,1,TRUE))-n10_estac_q_cuad!$F$1)/(n10_estac_q_cuad!$F$2-n10_estac_q_cuad!$F$1)</f>
        <v>0.2074757922976507</v>
      </c>
      <c r="E715">
        <v>709</v>
      </c>
      <c r="F715" s="1">
        <v>0</v>
      </c>
      <c r="G715">
        <v>6.1760000000000002E-2</v>
      </c>
      <c r="H715">
        <v>0.12784000000000001</v>
      </c>
      <c r="I715">
        <v>0.18937999999999999</v>
      </c>
      <c r="J715" s="5">
        <v>0.21314</v>
      </c>
    </row>
    <row r="716" spans="1:10">
      <c r="A716" s="13">
        <v>0.70950000000000002</v>
      </c>
      <c r="B716" s="5">
        <f>(EXP(GAMMALN(1/3))*(1-_xlfn.GAMMA.DIST((A716^3)/(3*datos!$B$2),1/3,1,TRUE))-n10_estac_q_cuad!$F$1)/(n10_estac_q_cuad!$F$2-n10_estac_q_cuad!$F$1)</f>
        <v>0.20658376551502386</v>
      </c>
      <c r="E716">
        <v>710</v>
      </c>
      <c r="F716" s="1">
        <v>0</v>
      </c>
      <c r="G716">
        <v>6.089E-2</v>
      </c>
      <c r="H716">
        <v>0.12676999999999999</v>
      </c>
      <c r="I716">
        <v>0.18833</v>
      </c>
      <c r="J716" s="5">
        <v>0.21223</v>
      </c>
    </row>
    <row r="717" spans="1:10">
      <c r="A717" s="13">
        <v>0.71050000000000002</v>
      </c>
      <c r="B717" s="5">
        <f>(EXP(GAMMALN(1/3))*(1-_xlfn.GAMMA.DIST((A717^3)/(3*datos!$B$2),1/3,1,TRUE))-n10_estac_q_cuad!$F$1)/(n10_estac_q_cuad!$F$2-n10_estac_q_cuad!$F$1)</f>
        <v>0.20569286062031725</v>
      </c>
      <c r="E717">
        <v>711</v>
      </c>
      <c r="F717" s="1">
        <v>0</v>
      </c>
      <c r="G717">
        <v>6.003E-2</v>
      </c>
      <c r="H717">
        <v>0.12570000000000001</v>
      </c>
      <c r="I717">
        <v>0.18729000000000001</v>
      </c>
      <c r="J717" s="5">
        <v>0.21132000000000001</v>
      </c>
    </row>
    <row r="718" spans="1:10">
      <c r="A718" s="13">
        <v>0.71150000000000002</v>
      </c>
      <c r="B718" s="5">
        <f>(EXP(GAMMALN(1/3))*(1-_xlfn.GAMMA.DIST((A718^3)/(3*datos!$B$2),1/3,1,TRUE))-n10_estac_q_cuad!$F$1)/(n10_estac_q_cuad!$F$2-n10_estac_q_cuad!$F$1)</f>
        <v>0.20480307936127792</v>
      </c>
      <c r="E718">
        <v>712</v>
      </c>
      <c r="F718" s="1">
        <v>0</v>
      </c>
      <c r="G718">
        <v>5.9180000000000003E-2</v>
      </c>
      <c r="H718">
        <v>0.12463</v>
      </c>
      <c r="I718">
        <v>0.18625</v>
      </c>
      <c r="J718" s="5">
        <v>0.21041000000000001</v>
      </c>
    </row>
    <row r="719" spans="1:10">
      <c r="A719" s="13">
        <v>0.71250000000000002</v>
      </c>
      <c r="B719" s="5">
        <f>(EXP(GAMMALN(1/3))*(1-_xlfn.GAMMA.DIST((A719^3)/(3*datos!$B$2),1/3,1,TRUE))-n10_estac_q_cuad!$F$1)/(n10_estac_q_cuad!$F$2-n10_estac_q_cuad!$F$1)</f>
        <v>0.2039144234799192</v>
      </c>
      <c r="E719">
        <v>713</v>
      </c>
      <c r="F719" s="1">
        <v>0</v>
      </c>
      <c r="G719">
        <v>5.8340000000000003E-2</v>
      </c>
      <c r="H719">
        <v>0.12357</v>
      </c>
      <c r="I719">
        <v>0.18521000000000001</v>
      </c>
      <c r="J719" s="5">
        <v>0.20951</v>
      </c>
    </row>
    <row r="720" spans="1:10">
      <c r="A720" s="13">
        <v>0.71350000000000002</v>
      </c>
      <c r="B720" s="5">
        <f>(EXP(GAMMALN(1/3))*(1-_xlfn.GAMMA.DIST((A720^3)/(3*datos!$B$2),1/3,1,TRUE))-n10_estac_q_cuad!$F$1)/(n10_estac_q_cuad!$F$2-n10_estac_q_cuad!$F$1)</f>
        <v>0.20302689471249188</v>
      </c>
      <c r="E720">
        <v>714</v>
      </c>
      <c r="F720" s="1">
        <v>0</v>
      </c>
      <c r="G720">
        <v>5.7500000000000002E-2</v>
      </c>
      <c r="H720">
        <v>0.12252</v>
      </c>
      <c r="I720">
        <v>0.18418000000000001</v>
      </c>
      <c r="J720" s="5">
        <v>0.20860000000000001</v>
      </c>
    </row>
    <row r="721" spans="1:10">
      <c r="A721" s="13">
        <v>0.71450000000000002</v>
      </c>
      <c r="B721" s="5">
        <f>(EXP(GAMMALN(1/3))*(1-_xlfn.GAMMA.DIST((A721^3)/(3*datos!$B$2),1/3,1,TRUE))-n10_estac_q_cuad!$F$1)/(n10_estac_q_cuad!$F$2-n10_estac_q_cuad!$F$1)</f>
        <v>0.20214049478945784</v>
      </c>
      <c r="E721">
        <v>715</v>
      </c>
      <c r="F721" s="1">
        <v>0</v>
      </c>
      <c r="G721">
        <v>5.6680000000000001E-2</v>
      </c>
      <c r="H721">
        <v>0.12148</v>
      </c>
      <c r="I721">
        <v>0.18315000000000001</v>
      </c>
      <c r="J721" s="5">
        <v>0.2077</v>
      </c>
    </row>
    <row r="722" spans="1:10">
      <c r="A722" s="13">
        <v>0.71550000000000002</v>
      </c>
      <c r="B722" s="5">
        <f>(EXP(GAMMALN(1/3))*(1-_xlfn.GAMMA.DIST((A722^3)/(3*datos!$B$2),1/3,1,TRUE))-n10_estac_q_cuad!$F$1)/(n10_estac_q_cuad!$F$2-n10_estac_q_cuad!$F$1)</f>
        <v>0.20125522543545965</v>
      </c>
      <c r="E722">
        <v>716</v>
      </c>
      <c r="F722" s="1">
        <v>0</v>
      </c>
      <c r="G722">
        <v>5.5870000000000003E-2</v>
      </c>
      <c r="H722">
        <v>0.12044000000000001</v>
      </c>
      <c r="I722">
        <v>0.18212</v>
      </c>
      <c r="J722" s="5">
        <v>0.20679</v>
      </c>
    </row>
    <row r="723" spans="1:10">
      <c r="A723" s="13">
        <v>0.71650000000000003</v>
      </c>
      <c r="B723" s="5">
        <f>(EXP(GAMMALN(1/3))*(1-_xlfn.GAMMA.DIST((A723^3)/(3*datos!$B$2),1/3,1,TRUE))-n10_estac_q_cuad!$F$1)/(n10_estac_q_cuad!$F$2-n10_estac_q_cuad!$F$1)</f>
        <v>0.20037108836929435</v>
      </c>
      <c r="E723">
        <v>717</v>
      </c>
      <c r="F723" s="1">
        <v>0</v>
      </c>
      <c r="G723">
        <v>5.5059999999999998E-2</v>
      </c>
      <c r="H723">
        <v>0.11940000000000001</v>
      </c>
      <c r="I723">
        <v>0.18109</v>
      </c>
      <c r="J723" s="5">
        <v>0.20588999999999999</v>
      </c>
    </row>
    <row r="724" spans="1:10">
      <c r="A724" s="13">
        <v>0.71750000000000003</v>
      </c>
      <c r="B724" s="5">
        <f>(EXP(GAMMALN(1/3))*(1-_xlfn.GAMMA.DIST((A724^3)/(3*datos!$B$2),1/3,1,TRUE))-n10_estac_q_cuad!$F$1)/(n10_estac_q_cuad!$F$2-n10_estac_q_cuad!$F$1)</f>
        <v>0.19948808530388493</v>
      </c>
      <c r="E724">
        <v>718</v>
      </c>
      <c r="F724" s="1">
        <v>0</v>
      </c>
      <c r="G724">
        <v>5.4269999999999999E-2</v>
      </c>
      <c r="H724">
        <v>0.11838</v>
      </c>
      <c r="I724">
        <v>0.18007000000000001</v>
      </c>
      <c r="J724" s="5">
        <v>0.20499000000000001</v>
      </c>
    </row>
    <row r="725" spans="1:10">
      <c r="A725" s="13">
        <v>0.71850000000000003</v>
      </c>
      <c r="B725" s="5">
        <f>(EXP(GAMMALN(1/3))*(1-_xlfn.GAMMA.DIST((A725^3)/(3*datos!$B$2),1/3,1,TRUE))-n10_estac_q_cuad!$F$1)/(n10_estac_q_cuad!$F$2-n10_estac_q_cuad!$F$1)</f>
        <v>0.19860621794625177</v>
      </c>
      <c r="E725">
        <v>719</v>
      </c>
      <c r="F725" s="1">
        <v>0</v>
      </c>
      <c r="G725">
        <v>5.348E-2</v>
      </c>
      <c r="H725">
        <v>0.11736000000000001</v>
      </c>
      <c r="I725">
        <v>0.17906</v>
      </c>
      <c r="J725" s="5">
        <v>0.20408999999999999</v>
      </c>
    </row>
    <row r="726" spans="1:10">
      <c r="A726" s="13">
        <v>0.71950000000000003</v>
      </c>
      <c r="B726" s="5">
        <f>(EXP(GAMMALN(1/3))*(1-_xlfn.GAMMA.DIST((A726^3)/(3*datos!$B$2),1/3,1,TRUE))-n10_estac_q_cuad!$F$1)/(n10_estac_q_cuad!$F$2-n10_estac_q_cuad!$F$1)</f>
        <v>0.19772548799748693</v>
      </c>
      <c r="E726">
        <v>720</v>
      </c>
      <c r="F726" s="1">
        <v>0</v>
      </c>
      <c r="G726">
        <v>5.2699999999999997E-2</v>
      </c>
      <c r="H726">
        <v>0.11634</v>
      </c>
      <c r="I726">
        <v>0.17804</v>
      </c>
      <c r="J726" s="5">
        <v>0.20319000000000001</v>
      </c>
    </row>
    <row r="727" spans="1:10">
      <c r="A727" s="13">
        <v>0.72050000000000003</v>
      </c>
      <c r="B727" s="5">
        <f>(EXP(GAMMALN(1/3))*(1-_xlfn.GAMMA.DIST((A727^3)/(3*datos!$B$2),1/3,1,TRUE))-n10_estac_q_cuad!$F$1)/(n10_estac_q_cuad!$F$2-n10_estac_q_cuad!$F$1)</f>
        <v>0.19684589715272371</v>
      </c>
      <c r="E727">
        <v>721</v>
      </c>
      <c r="F727" s="1">
        <v>0</v>
      </c>
      <c r="G727">
        <v>5.194E-2</v>
      </c>
      <c r="H727">
        <v>0.11533</v>
      </c>
      <c r="I727">
        <v>0.17702999999999999</v>
      </c>
      <c r="J727" s="5">
        <v>0.20229</v>
      </c>
    </row>
    <row r="728" spans="1:10">
      <c r="A728" s="13">
        <v>0.72150000000000003</v>
      </c>
      <c r="B728" s="5">
        <f>(EXP(GAMMALN(1/3))*(1-_xlfn.GAMMA.DIST((A728^3)/(3*datos!$B$2),1/3,1,TRUE))-n10_estac_q_cuad!$F$1)/(n10_estac_q_cuad!$F$2-n10_estac_q_cuad!$F$1)</f>
        <v>0.1959674471011113</v>
      </c>
      <c r="E728">
        <v>722</v>
      </c>
      <c r="F728" s="1">
        <v>0</v>
      </c>
      <c r="G728">
        <v>5.1180000000000003E-2</v>
      </c>
      <c r="H728">
        <v>0.11433</v>
      </c>
      <c r="I728">
        <v>0.17602000000000001</v>
      </c>
      <c r="J728" s="5">
        <v>0.20139000000000001</v>
      </c>
    </row>
    <row r="729" spans="1:10">
      <c r="A729" s="13">
        <v>0.72250000000000003</v>
      </c>
      <c r="B729" s="5">
        <f>(EXP(GAMMALN(1/3))*(1-_xlfn.GAMMA.DIST((A729^3)/(3*datos!$B$2),1/3,1,TRUE))-n10_estac_q_cuad!$F$1)/(n10_estac_q_cuad!$F$2-n10_estac_q_cuad!$F$1)</f>
        <v>0.19509013952578591</v>
      </c>
      <c r="E729">
        <v>723</v>
      </c>
      <c r="F729" s="1">
        <v>0</v>
      </c>
      <c r="G729">
        <v>5.0430000000000003E-2</v>
      </c>
      <c r="H729">
        <v>0.11333</v>
      </c>
      <c r="I729">
        <v>0.17501</v>
      </c>
      <c r="J729" s="5">
        <v>0.20050000000000001</v>
      </c>
    </row>
    <row r="730" spans="1:10">
      <c r="A730" s="13">
        <v>0.72350000000000003</v>
      </c>
      <c r="B730" s="5">
        <f>(EXP(GAMMALN(1/3))*(1-_xlfn.GAMMA.DIST((A730^3)/(3*datos!$B$2),1/3,1,TRUE))-n10_estac_q_cuad!$F$1)/(n10_estac_q_cuad!$F$2-n10_estac_q_cuad!$F$1)</f>
        <v>0.19421397610384369</v>
      </c>
      <c r="E730">
        <v>724</v>
      </c>
      <c r="F730" s="1">
        <v>0</v>
      </c>
      <c r="G730">
        <v>4.9680000000000002E-2</v>
      </c>
      <c r="H730">
        <v>0.11234</v>
      </c>
      <c r="I730">
        <v>0.17401</v>
      </c>
      <c r="J730" s="5">
        <v>0.1996</v>
      </c>
    </row>
    <row r="731" spans="1:10">
      <c r="A731" s="13">
        <v>0.72450000000000003</v>
      </c>
      <c r="B731" s="5">
        <f>(EXP(GAMMALN(1/3))*(1-_xlfn.GAMMA.DIST((A731^3)/(3*datos!$B$2),1/3,1,TRUE))-n10_estac_q_cuad!$F$1)/(n10_estac_q_cuad!$F$2-n10_estac_q_cuad!$F$1)</f>
        <v>0.19333895850631325</v>
      </c>
      <c r="E731">
        <v>725</v>
      </c>
      <c r="F731" s="1">
        <v>0</v>
      </c>
      <c r="G731">
        <v>4.895E-2</v>
      </c>
      <c r="H731">
        <v>0.11136</v>
      </c>
      <c r="I731">
        <v>0.17301</v>
      </c>
      <c r="J731" s="5">
        <v>0.19871</v>
      </c>
    </row>
    <row r="732" spans="1:10">
      <c r="A732" s="13">
        <v>0.72550000000000003</v>
      </c>
      <c r="B732" s="5">
        <f>(EXP(GAMMALN(1/3))*(1-_xlfn.GAMMA.DIST((A732^3)/(3*datos!$B$2),1/3,1,TRUE))-n10_estac_q_cuad!$F$1)/(n10_estac_q_cuad!$F$2-n10_estac_q_cuad!$F$1)</f>
        <v>0.19246508839812876</v>
      </c>
      <c r="E732">
        <v>726</v>
      </c>
      <c r="F732" s="1">
        <v>0</v>
      </c>
      <c r="G732">
        <v>4.8230000000000002E-2</v>
      </c>
      <c r="H732">
        <v>0.11038000000000001</v>
      </c>
      <c r="I732">
        <v>0.17202000000000001</v>
      </c>
      <c r="J732" s="5">
        <v>0.19781000000000001</v>
      </c>
    </row>
    <row r="733" spans="1:10">
      <c r="A733" s="13">
        <v>0.72650000000000003</v>
      </c>
      <c r="B733" s="5">
        <f>(EXP(GAMMALN(1/3))*(1-_xlfn.GAMMA.DIST((A733^3)/(3*datos!$B$2),1/3,1,TRUE))-n10_estac_q_cuad!$F$1)/(n10_estac_q_cuad!$F$2-n10_estac_q_cuad!$F$1)</f>
        <v>0.19159236743810143</v>
      </c>
      <c r="E733">
        <v>727</v>
      </c>
      <c r="F733" s="1">
        <v>0</v>
      </c>
      <c r="G733">
        <v>4.7509999999999997E-2</v>
      </c>
      <c r="H733">
        <v>0.10940999999999999</v>
      </c>
      <c r="I733">
        <v>0.17102000000000001</v>
      </c>
      <c r="J733" s="5">
        <v>0.19692000000000001</v>
      </c>
    </row>
    <row r="734" spans="1:10">
      <c r="A734" s="13">
        <v>0.72750000000000004</v>
      </c>
      <c r="B734" s="5">
        <f>(EXP(GAMMALN(1/3))*(1-_xlfn.GAMMA.DIST((A734^3)/(3*datos!$B$2),1/3,1,TRUE))-n10_estac_q_cuad!$F$1)/(n10_estac_q_cuad!$F$2-n10_estac_q_cuad!$F$1)</f>
        <v>0.1907207972788941</v>
      </c>
      <c r="E734">
        <v>728</v>
      </c>
      <c r="F734" s="1">
        <v>0</v>
      </c>
      <c r="G734">
        <v>4.6800000000000001E-2</v>
      </c>
      <c r="H734">
        <v>0.10845</v>
      </c>
      <c r="I734">
        <v>0.17002999999999999</v>
      </c>
      <c r="J734" s="5">
        <v>0.19603000000000001</v>
      </c>
    </row>
    <row r="735" spans="1:10">
      <c r="A735" s="13">
        <v>0.72850000000000004</v>
      </c>
      <c r="B735" s="5">
        <f>(EXP(GAMMALN(1/3))*(1-_xlfn.GAMMA.DIST((A735^3)/(3*datos!$B$2),1/3,1,TRUE))-n10_estac_q_cuad!$F$1)/(n10_estac_q_cuad!$F$2-n10_estac_q_cuad!$F$1)</f>
        <v>0.18985037956699233</v>
      </c>
      <c r="E735">
        <v>729</v>
      </c>
      <c r="F735" s="1">
        <v>0</v>
      </c>
      <c r="G735">
        <v>4.6100000000000002E-2</v>
      </c>
      <c r="H735">
        <v>0.10749</v>
      </c>
      <c r="I735">
        <v>0.16905000000000001</v>
      </c>
      <c r="J735" s="5">
        <v>0.19514000000000001</v>
      </c>
    </row>
    <row r="736" spans="1:10">
      <c r="A736" s="13">
        <v>0.72950000000000004</v>
      </c>
      <c r="B736" s="5">
        <f>(EXP(GAMMALN(1/3))*(1-_xlfn.GAMMA.DIST((A736^3)/(3*datos!$B$2),1/3,1,TRUE))-n10_estac_q_cuad!$F$1)/(n10_estac_q_cuad!$F$2-n10_estac_q_cuad!$F$1)</f>
        <v>0.18898111594267883</v>
      </c>
      <c r="E736">
        <v>730</v>
      </c>
      <c r="F736" s="1">
        <v>0</v>
      </c>
      <c r="G736">
        <v>4.5409999999999999E-2</v>
      </c>
      <c r="H736">
        <v>0.10653</v>
      </c>
      <c r="I736">
        <v>0.16805999999999999</v>
      </c>
      <c r="J736" s="5">
        <v>0.19425000000000001</v>
      </c>
    </row>
    <row r="737" spans="1:10">
      <c r="A737" s="13">
        <v>0.73050000000000004</v>
      </c>
      <c r="B737" s="5">
        <f>(EXP(GAMMALN(1/3))*(1-_xlfn.GAMMA.DIST((A737^3)/(3*datos!$B$2),1/3,1,TRUE))-n10_estac_q_cuad!$F$1)/(n10_estac_q_cuad!$F$2-n10_estac_q_cuad!$F$1)</f>
        <v>0.18811300804000522</v>
      </c>
      <c r="E737">
        <v>731</v>
      </c>
      <c r="F737" s="1">
        <v>0</v>
      </c>
      <c r="G737">
        <v>4.4729999999999999E-2</v>
      </c>
      <c r="H737">
        <v>0.10559</v>
      </c>
      <c r="I737">
        <v>0.16708000000000001</v>
      </c>
      <c r="J737" s="5">
        <v>0.19336999999999999</v>
      </c>
    </row>
    <row r="738" spans="1:10">
      <c r="A738" s="13">
        <v>0.73150000000000004</v>
      </c>
      <c r="B738" s="5">
        <f>(EXP(GAMMALN(1/3))*(1-_xlfn.GAMMA.DIST((A738^3)/(3*datos!$B$2),1/3,1,TRUE))-n10_estac_q_cuad!$F$1)/(n10_estac_q_cuad!$F$2-n10_estac_q_cuad!$F$1)</f>
        <v>0.18724605748676615</v>
      </c>
      <c r="E738">
        <v>732</v>
      </c>
      <c r="F738" s="1">
        <v>0</v>
      </c>
      <c r="G738">
        <v>4.4060000000000002E-2</v>
      </c>
      <c r="H738">
        <v>0.10465000000000001</v>
      </c>
      <c r="I738">
        <v>0.16611000000000001</v>
      </c>
      <c r="J738" s="5">
        <v>0.19248000000000001</v>
      </c>
    </row>
    <row r="739" spans="1:10">
      <c r="A739" s="13">
        <v>0.73250000000000004</v>
      </c>
      <c r="B739" s="5">
        <f>(EXP(GAMMALN(1/3))*(1-_xlfn.GAMMA.DIST((A739^3)/(3*datos!$B$2),1/3,1,TRUE))-n10_estac_q_cuad!$F$1)/(n10_estac_q_cuad!$F$2-n10_estac_q_cuad!$F$1)</f>
        <v>0.18638026590447215</v>
      </c>
      <c r="E739">
        <v>733</v>
      </c>
      <c r="F739" s="1">
        <v>0</v>
      </c>
      <c r="G739">
        <v>4.3389999999999998E-2</v>
      </c>
      <c r="H739">
        <v>0.10371</v>
      </c>
      <c r="I739">
        <v>0.16513</v>
      </c>
      <c r="J739" s="5">
        <v>0.19159999999999999</v>
      </c>
    </row>
    <row r="740" spans="1:10">
      <c r="A740" s="13">
        <v>0.73350000000000004</v>
      </c>
      <c r="B740" s="5">
        <f>(EXP(GAMMALN(1/3))*(1-_xlfn.GAMMA.DIST((A740^3)/(3*datos!$B$2),1/3,1,TRUE))-n10_estac_q_cuad!$F$1)/(n10_estac_q_cuad!$F$2-n10_estac_q_cuad!$F$1)</f>
        <v>0.18551563490832232</v>
      </c>
      <c r="E740">
        <v>734</v>
      </c>
      <c r="F740" s="1">
        <v>0</v>
      </c>
      <c r="G740">
        <v>4.2729999999999997E-2</v>
      </c>
      <c r="H740">
        <v>0.10278</v>
      </c>
      <c r="I740">
        <v>0.16416</v>
      </c>
      <c r="J740" s="5">
        <v>0.19070999999999999</v>
      </c>
    </row>
    <row r="741" spans="1:10">
      <c r="A741" s="13">
        <v>0.73450000000000004</v>
      </c>
      <c r="B741" s="5">
        <f>(EXP(GAMMALN(1/3))*(1-_xlfn.GAMMA.DIST((A741^3)/(3*datos!$B$2),1/3,1,TRUE))-n10_estac_q_cuad!$F$1)/(n10_estac_q_cuad!$F$2-n10_estac_q_cuad!$F$1)</f>
        <v>0.18465216610717841</v>
      </c>
      <c r="E741">
        <v>735</v>
      </c>
      <c r="F741" s="1">
        <v>0</v>
      </c>
      <c r="G741">
        <v>4.2090000000000002E-2</v>
      </c>
      <c r="H741">
        <v>0.10186000000000001</v>
      </c>
      <c r="I741">
        <v>0.16319</v>
      </c>
      <c r="J741" s="5">
        <v>0.18983</v>
      </c>
    </row>
    <row r="742" spans="1:10">
      <c r="A742" s="13">
        <v>0.73550000000000004</v>
      </c>
      <c r="B742" s="5">
        <f>(EXP(GAMMALN(1/3))*(1-_xlfn.GAMMA.DIST((A742^3)/(3*datos!$B$2),1/3,1,TRUE))-n10_estac_q_cuad!$F$1)/(n10_estac_q_cuad!$F$2-n10_estac_q_cuad!$F$1)</f>
        <v>0.18378986110353829</v>
      </c>
      <c r="E742">
        <v>736</v>
      </c>
      <c r="F742" s="1">
        <v>0</v>
      </c>
      <c r="G742">
        <v>4.1439999999999998E-2</v>
      </c>
      <c r="H742">
        <v>0.10094</v>
      </c>
      <c r="I742">
        <v>0.16223000000000001</v>
      </c>
      <c r="J742" s="5">
        <v>0.18895000000000001</v>
      </c>
    </row>
    <row r="743" spans="1:10">
      <c r="A743" s="13">
        <v>0.73650000000000004</v>
      </c>
      <c r="B743" s="5">
        <f>(EXP(GAMMALN(1/3))*(1-_xlfn.GAMMA.DIST((A743^3)/(3*datos!$B$2),1/3,1,TRUE))-n10_estac_q_cuad!$F$1)/(n10_estac_q_cuad!$F$2-n10_estac_q_cuad!$F$1)</f>
        <v>0.18292872149350878</v>
      </c>
      <c r="E743">
        <v>737</v>
      </c>
      <c r="F743" s="1">
        <v>0</v>
      </c>
      <c r="G743">
        <v>4.0809999999999999E-2</v>
      </c>
      <c r="H743">
        <v>0.10002999999999999</v>
      </c>
      <c r="I743">
        <v>0.16127</v>
      </c>
      <c r="J743" s="5">
        <v>0.18806999999999999</v>
      </c>
    </row>
    <row r="744" spans="1:10">
      <c r="A744" s="13">
        <v>0.73750000000000004</v>
      </c>
      <c r="B744" s="5">
        <f>(EXP(GAMMALN(1/3))*(1-_xlfn.GAMMA.DIST((A744^3)/(3*datos!$B$2),1/3,1,TRUE))-n10_estac_q_cuad!$F$1)/(n10_estac_q_cuad!$F$2-n10_estac_q_cuad!$F$1)</f>
        <v>0.18206874886677962</v>
      </c>
      <c r="E744">
        <v>738</v>
      </c>
      <c r="F744" s="1">
        <v>0</v>
      </c>
      <c r="G744">
        <v>4.018E-2</v>
      </c>
      <c r="H744">
        <v>9.912E-2</v>
      </c>
      <c r="I744">
        <v>0.16031000000000001</v>
      </c>
      <c r="J744" s="5">
        <v>0.18719</v>
      </c>
    </row>
    <row r="745" spans="1:10">
      <c r="A745" s="13">
        <v>0.73850000000000005</v>
      </c>
      <c r="B745" s="5">
        <f>(EXP(GAMMALN(1/3))*(1-_xlfn.GAMMA.DIST((A745^3)/(3*datos!$B$2),1/3,1,TRUE))-n10_estac_q_cuad!$F$1)/(n10_estac_q_cuad!$F$2-n10_estac_q_cuad!$F$1)</f>
        <v>0.18120994480659741</v>
      </c>
      <c r="E745">
        <v>739</v>
      </c>
      <c r="F745" s="1">
        <v>0</v>
      </c>
      <c r="G745">
        <v>3.9570000000000001E-2</v>
      </c>
      <c r="H745">
        <v>9.8229999999999998E-2</v>
      </c>
      <c r="I745">
        <v>0.15936</v>
      </c>
      <c r="J745" s="5">
        <v>0.18631</v>
      </c>
    </row>
    <row r="746" spans="1:10">
      <c r="A746" s="13">
        <v>0.73950000000000005</v>
      </c>
      <c r="B746" s="5">
        <f>(EXP(GAMMALN(1/3))*(1-_xlfn.GAMMA.DIST((A746^3)/(3*datos!$B$2),1/3,1,TRUE))-n10_estac_q_cuad!$F$1)/(n10_estac_q_cuad!$F$2-n10_estac_q_cuad!$F$1)</f>
        <v>0.18035231088973913</v>
      </c>
      <c r="E746">
        <v>740</v>
      </c>
      <c r="F746" s="1">
        <v>0</v>
      </c>
      <c r="G746">
        <v>3.8960000000000002E-2</v>
      </c>
      <c r="H746">
        <v>9.733E-2</v>
      </c>
      <c r="I746">
        <v>0.15840000000000001</v>
      </c>
      <c r="J746" s="5">
        <v>0.18543000000000001</v>
      </c>
    </row>
    <row r="747" spans="1:10">
      <c r="A747" s="13">
        <v>0.74050000000000005</v>
      </c>
      <c r="B747" s="5">
        <f>(EXP(GAMMALN(1/3))*(1-_xlfn.GAMMA.DIST((A747^3)/(3*datos!$B$2),1/3,1,TRUE))-n10_estac_q_cuad!$F$1)/(n10_estac_q_cuad!$F$2-n10_estac_q_cuad!$F$1)</f>
        <v>0.17949584868648497</v>
      </c>
      <c r="E747">
        <v>741</v>
      </c>
      <c r="F747" s="1">
        <v>0</v>
      </c>
      <c r="G747">
        <v>3.8350000000000002E-2</v>
      </c>
      <c r="H747">
        <v>9.6439999999999998E-2</v>
      </c>
      <c r="I747">
        <v>0.15745000000000001</v>
      </c>
      <c r="J747" s="5">
        <v>0.18456</v>
      </c>
    </row>
    <row r="748" spans="1:10">
      <c r="A748" s="13">
        <v>0.74150000000000005</v>
      </c>
      <c r="B748" s="5">
        <f>(EXP(GAMMALN(1/3))*(1-_xlfn.GAMMA.DIST((A748^3)/(3*datos!$B$2),1/3,1,TRUE))-n10_estac_q_cuad!$F$1)/(n10_estac_q_cuad!$F$2-n10_estac_q_cuad!$F$1)</f>
        <v>0.17864055976059451</v>
      </c>
      <c r="E748">
        <v>742</v>
      </c>
      <c r="F748" s="1">
        <v>0</v>
      </c>
      <c r="G748">
        <v>3.7760000000000002E-2</v>
      </c>
      <c r="H748">
        <v>9.5560000000000006E-2</v>
      </c>
      <c r="I748">
        <v>0.15651000000000001</v>
      </c>
      <c r="J748" s="5">
        <v>0.18368000000000001</v>
      </c>
    </row>
    <row r="749" spans="1:10">
      <c r="A749" s="13">
        <v>0.74250000000000005</v>
      </c>
      <c r="B749" s="5">
        <f>(EXP(GAMMALN(1/3))*(1-_xlfn.GAMMA.DIST((A749^3)/(3*datos!$B$2),1/3,1,TRUE))-n10_estac_q_cuad!$F$1)/(n10_estac_q_cuad!$F$2-n10_estac_q_cuad!$F$1)</f>
        <v>0.17778644566927854</v>
      </c>
      <c r="E749">
        <v>743</v>
      </c>
      <c r="F749" s="1">
        <v>0</v>
      </c>
      <c r="G749">
        <v>3.7170000000000002E-2</v>
      </c>
      <c r="H749">
        <v>9.4689999999999996E-2</v>
      </c>
      <c r="I749">
        <v>0.15557000000000001</v>
      </c>
      <c r="J749" s="5">
        <v>0.18281</v>
      </c>
    </row>
    <row r="750" spans="1:10">
      <c r="A750" s="13">
        <v>0.74350000000000005</v>
      </c>
      <c r="B750" s="5">
        <f>(EXP(GAMMALN(1/3))*(1-_xlfn.GAMMA.DIST((A750^3)/(3*datos!$B$2),1/3,1,TRUE))-n10_estac_q_cuad!$F$1)/(n10_estac_q_cuad!$F$2-n10_estac_q_cuad!$F$1)</f>
        <v>0.17693350796317422</v>
      </c>
      <c r="E750">
        <v>744</v>
      </c>
      <c r="F750" s="1">
        <v>0</v>
      </c>
      <c r="G750">
        <v>3.6589999999999998E-2</v>
      </c>
      <c r="H750">
        <v>9.3820000000000001E-2</v>
      </c>
      <c r="I750">
        <v>0.15462999999999999</v>
      </c>
      <c r="J750" s="5">
        <v>0.18193999999999999</v>
      </c>
    </row>
    <row r="751" spans="1:10">
      <c r="A751" s="13">
        <v>0.74450000000000005</v>
      </c>
      <c r="B751" s="5">
        <f>(EXP(GAMMALN(1/3))*(1-_xlfn.GAMMA.DIST((A751^3)/(3*datos!$B$2),1/3,1,TRUE))-n10_estac_q_cuad!$F$1)/(n10_estac_q_cuad!$F$2-n10_estac_q_cuad!$F$1)</f>
        <v>0.17608174818631903</v>
      </c>
      <c r="E751">
        <v>745</v>
      </c>
      <c r="F751" s="1">
        <v>0</v>
      </c>
      <c r="G751">
        <v>3.6020000000000003E-2</v>
      </c>
      <c r="H751">
        <v>9.2950000000000005E-2</v>
      </c>
      <c r="I751">
        <v>0.15368999999999999</v>
      </c>
      <c r="J751" s="5">
        <v>0.18107000000000001</v>
      </c>
    </row>
    <row r="752" spans="1:10">
      <c r="A752" s="13">
        <v>0.74550000000000005</v>
      </c>
      <c r="B752" s="5">
        <f>(EXP(GAMMALN(1/3))*(1-_xlfn.GAMMA.DIST((A752^3)/(3*datos!$B$2),1/3,1,TRUE))-n10_estac_q_cuad!$F$1)/(n10_estac_q_cuad!$F$2-n10_estac_q_cuad!$F$1)</f>
        <v>0.17523116787612539</v>
      </c>
      <c r="E752">
        <v>746</v>
      </c>
      <c r="F752" s="1">
        <v>0</v>
      </c>
      <c r="G752">
        <v>3.5459999999999998E-2</v>
      </c>
      <c r="H752">
        <v>9.2090000000000005E-2</v>
      </c>
      <c r="I752">
        <v>0.15276000000000001</v>
      </c>
      <c r="J752" s="5">
        <v>0.1802</v>
      </c>
    </row>
    <row r="753" spans="1:10">
      <c r="A753" s="13">
        <v>0.74650000000000005</v>
      </c>
      <c r="B753" s="5">
        <f>(EXP(GAMMALN(1/3))*(1-_xlfn.GAMMA.DIST((A753^3)/(3*datos!$B$2),1/3,1,TRUE))-n10_estac_q_cuad!$F$1)/(n10_estac_q_cuad!$F$2-n10_estac_q_cuad!$F$1)</f>
        <v>0.17438176856335408</v>
      </c>
      <c r="E753">
        <v>747</v>
      </c>
      <c r="F753" s="1">
        <v>0</v>
      </c>
      <c r="G753">
        <v>3.49E-2</v>
      </c>
      <c r="H753">
        <v>9.1240000000000002E-2</v>
      </c>
      <c r="I753">
        <v>0.15182999999999999</v>
      </c>
      <c r="J753" s="5">
        <v>0.17932999999999999</v>
      </c>
    </row>
    <row r="754" spans="1:10">
      <c r="A754" s="13">
        <v>0.74750000000000005</v>
      </c>
      <c r="B754" s="5">
        <f>(EXP(GAMMALN(1/3))*(1-_xlfn.GAMMA.DIST((A754^3)/(3*datos!$B$2),1/3,1,TRUE))-n10_estac_q_cuad!$F$1)/(n10_estac_q_cuad!$F$2-n10_estac_q_cuad!$F$1)</f>
        <v>0.17353355177208946</v>
      </c>
      <c r="E754">
        <v>748</v>
      </c>
      <c r="F754" s="1">
        <v>0</v>
      </c>
      <c r="G754">
        <v>3.4349999999999999E-2</v>
      </c>
      <c r="H754">
        <v>9.0399999999999994E-2</v>
      </c>
      <c r="I754">
        <v>0.15090000000000001</v>
      </c>
      <c r="J754" s="5">
        <v>0.17846000000000001</v>
      </c>
    </row>
    <row r="755" spans="1:10">
      <c r="A755" s="13">
        <v>0.74850000000000005</v>
      </c>
      <c r="B755" s="5">
        <f>(EXP(GAMMALN(1/3))*(1-_xlfn.GAMMA.DIST((A755^3)/(3*datos!$B$2),1/3,1,TRUE))-n10_estac_q_cuad!$F$1)/(n10_estac_q_cuad!$F$2-n10_estac_q_cuad!$F$1)</f>
        <v>0.17268651901971405</v>
      </c>
      <c r="E755">
        <v>749</v>
      </c>
      <c r="F755" s="1">
        <v>0</v>
      </c>
      <c r="G755">
        <v>3.3799999999999997E-2</v>
      </c>
      <c r="H755">
        <v>8.9560000000000001E-2</v>
      </c>
      <c r="I755">
        <v>0.14998</v>
      </c>
      <c r="J755" s="5">
        <v>0.17759</v>
      </c>
    </row>
    <row r="756" spans="1:10">
      <c r="A756" s="13">
        <v>0.74950000000000006</v>
      </c>
      <c r="B756" s="5">
        <f>(EXP(GAMMALN(1/3))*(1-_xlfn.GAMMA.DIST((A756^3)/(3*datos!$B$2),1/3,1,TRUE))-n10_estac_q_cuad!$F$1)/(n10_estac_q_cuad!$F$2-n10_estac_q_cuad!$F$1)</f>
        <v>0.1718406718168827</v>
      </c>
      <c r="E756">
        <v>750</v>
      </c>
      <c r="F756" s="1">
        <v>0</v>
      </c>
      <c r="G756">
        <v>3.3270000000000001E-2</v>
      </c>
      <c r="H756">
        <v>8.8719999999999993E-2</v>
      </c>
      <c r="I756">
        <v>0.14906</v>
      </c>
      <c r="J756" s="5">
        <v>0.17673</v>
      </c>
    </row>
    <row r="757" spans="1:10">
      <c r="A757" s="13">
        <v>0.75049999999999994</v>
      </c>
      <c r="B757" s="5">
        <f>(EXP(GAMMALN(1/3))*(1-_xlfn.GAMMA.DIST((A757^3)/(3*datos!$B$2),1/3,1,TRUE))-n10_estac_q_cuad!$F$1)/(n10_estac_q_cuad!$F$2-n10_estac_q_cuad!$F$1)</f>
        <v>0.17099601166749739</v>
      </c>
      <c r="E757">
        <v>751</v>
      </c>
      <c r="F757" s="1">
        <v>0</v>
      </c>
      <c r="G757">
        <v>3.2739999999999998E-2</v>
      </c>
      <c r="H757">
        <v>8.7889999999999996E-2</v>
      </c>
      <c r="I757">
        <v>0.14813999999999999</v>
      </c>
      <c r="J757" s="5">
        <v>0.17585999999999999</v>
      </c>
    </row>
    <row r="758" spans="1:10">
      <c r="A758" s="13">
        <v>0.75149999999999995</v>
      </c>
      <c r="B758" s="5">
        <f>(EXP(GAMMALN(1/3))*(1-_xlfn.GAMMA.DIST((A758^3)/(3*datos!$B$2),1/3,1,TRUE))-n10_estac_q_cuad!$F$1)/(n10_estac_q_cuad!$F$2-n10_estac_q_cuad!$F$1)</f>
        <v>0.17015254006868216</v>
      </c>
      <c r="E758">
        <v>752</v>
      </c>
      <c r="F758" s="1">
        <v>0</v>
      </c>
      <c r="G758">
        <v>3.2219999999999999E-2</v>
      </c>
      <c r="H758">
        <v>8.7069999999999995E-2</v>
      </c>
      <c r="I758">
        <v>0.14723</v>
      </c>
      <c r="J758" s="5">
        <v>0.17499999999999999</v>
      </c>
    </row>
    <row r="759" spans="1:10">
      <c r="A759" s="13">
        <v>0.75249999999999995</v>
      </c>
      <c r="B759" s="5">
        <f>(EXP(GAMMALN(1/3))*(1-_xlfn.GAMMA.DIST((A759^3)/(3*datos!$B$2),1/3,1,TRUE))-n10_estac_q_cuad!$F$1)/(n10_estac_q_cuad!$F$2-n10_estac_q_cuad!$F$1)</f>
        <v>0.16931025851075826</v>
      </c>
      <c r="E759">
        <v>753</v>
      </c>
      <c r="F759" s="1">
        <v>0</v>
      </c>
      <c r="G759">
        <v>3.1699999999999999E-2</v>
      </c>
      <c r="H759">
        <v>8.6249999999999993E-2</v>
      </c>
      <c r="I759">
        <v>0.14631</v>
      </c>
      <c r="J759" s="5">
        <v>0.17413999999999999</v>
      </c>
    </row>
    <row r="760" spans="1:10">
      <c r="A760" s="13">
        <v>0.75349999999999995</v>
      </c>
      <c r="B760" s="5">
        <f>(EXP(GAMMALN(1/3))*(1-_xlfn.GAMMA.DIST((A760^3)/(3*datos!$B$2),1/3,1,TRUE))-n10_estac_q_cuad!$F$1)/(n10_estac_q_cuad!$F$2-n10_estac_q_cuad!$F$1)</f>
        <v>0.16846916847721816</v>
      </c>
      <c r="E760">
        <v>754</v>
      </c>
      <c r="F760" s="1">
        <v>0</v>
      </c>
      <c r="G760">
        <v>3.1189999999999999E-2</v>
      </c>
      <c r="H760">
        <v>8.5440000000000002E-2</v>
      </c>
      <c r="I760">
        <v>0.14541000000000001</v>
      </c>
      <c r="J760" s="5">
        <v>0.17327999999999999</v>
      </c>
    </row>
    <row r="761" spans="1:10">
      <c r="A761" s="13">
        <v>0.75449999999999995</v>
      </c>
      <c r="B761" s="5">
        <f>(EXP(GAMMALN(1/3))*(1-_xlfn.GAMMA.DIST((A761^3)/(3*datos!$B$2),1/3,1,TRUE))-n10_estac_q_cuad!$F$1)/(n10_estac_q_cuad!$F$2-n10_estac_q_cuad!$F$1)</f>
        <v>0.16762927144470208</v>
      </c>
      <c r="E761">
        <v>755</v>
      </c>
      <c r="F761" s="1">
        <v>0</v>
      </c>
      <c r="G761">
        <v>3.0689999999999999E-2</v>
      </c>
      <c r="H761">
        <v>8.4629999999999997E-2</v>
      </c>
      <c r="I761">
        <v>0.14449999999999999</v>
      </c>
      <c r="J761" s="5">
        <v>0.17241999999999999</v>
      </c>
    </row>
    <row r="762" spans="1:10">
      <c r="A762" s="13">
        <v>0.75549999999999995</v>
      </c>
      <c r="B762" s="5">
        <f>(EXP(GAMMALN(1/3))*(1-_xlfn.GAMMA.DIST((A762^3)/(3*datos!$B$2),1/3,1,TRUE))-n10_estac_q_cuad!$F$1)/(n10_estac_q_cuad!$F$2-n10_estac_q_cuad!$F$1)</f>
        <v>0.16679056888297183</v>
      </c>
      <c r="E762">
        <v>756</v>
      </c>
      <c r="F762" s="1">
        <v>0</v>
      </c>
      <c r="G762">
        <v>3.0190000000000002E-2</v>
      </c>
      <c r="H762">
        <v>8.3830000000000002E-2</v>
      </c>
      <c r="I762">
        <v>0.14360000000000001</v>
      </c>
      <c r="J762" s="5">
        <v>0.17155999999999999</v>
      </c>
    </row>
    <row r="763" spans="1:10">
      <c r="A763" s="13">
        <v>0.75649999999999995</v>
      </c>
      <c r="B763" s="5">
        <f>(EXP(GAMMALN(1/3))*(1-_xlfn.GAMMA.DIST((A763^3)/(3*datos!$B$2),1/3,1,TRUE))-n10_estac_q_cuad!$F$1)/(n10_estac_q_cuad!$F$2-n10_estac_q_cuad!$F$1)</f>
        <v>0.1659530622548869</v>
      </c>
      <c r="E763">
        <v>757</v>
      </c>
      <c r="F763" s="1">
        <v>0</v>
      </c>
      <c r="G763">
        <v>2.971E-2</v>
      </c>
      <c r="H763">
        <v>8.3030000000000007E-2</v>
      </c>
      <c r="I763">
        <v>0.14269999999999999</v>
      </c>
      <c r="J763" s="5">
        <v>0.17069999999999999</v>
      </c>
    </row>
    <row r="764" spans="1:10">
      <c r="A764" s="13">
        <v>0.75749999999999995</v>
      </c>
      <c r="B764" s="5">
        <f>(EXP(GAMMALN(1/3))*(1-_xlfn.GAMMA.DIST((A764^3)/(3*datos!$B$2),1/3,1,TRUE))-n10_estac_q_cuad!$F$1)/(n10_estac_q_cuad!$F$2-n10_estac_q_cuad!$F$1)</f>
        <v>0.16511675301637974</v>
      </c>
      <c r="E764">
        <v>758</v>
      </c>
      <c r="F764" s="1">
        <v>0</v>
      </c>
      <c r="G764">
        <v>2.9219999999999999E-2</v>
      </c>
      <c r="H764">
        <v>8.2239999999999994E-2</v>
      </c>
      <c r="I764">
        <v>0.14180999999999999</v>
      </c>
      <c r="J764" s="5">
        <v>0.16985</v>
      </c>
    </row>
    <row r="765" spans="1:10">
      <c r="A765" s="13">
        <v>0.75849999999999995</v>
      </c>
      <c r="B765" s="5">
        <f>(EXP(GAMMALN(1/3))*(1-_xlfn.GAMMA.DIST((A765^3)/(3*datos!$B$2),1/3,1,TRUE))-n10_estac_q_cuad!$F$1)/(n10_estac_q_cuad!$F$2-n10_estac_q_cuad!$F$1)</f>
        <v>0.16428164261643013</v>
      </c>
      <c r="E765">
        <v>759</v>
      </c>
      <c r="F765" s="1">
        <v>0</v>
      </c>
      <c r="G765">
        <v>2.8750000000000001E-2</v>
      </c>
      <c r="H765">
        <v>8.1460000000000005E-2</v>
      </c>
      <c r="I765">
        <v>0.14091000000000001</v>
      </c>
      <c r="J765" s="5">
        <v>0.16899</v>
      </c>
    </row>
    <row r="766" spans="1:10">
      <c r="A766" s="13">
        <v>0.75949999999999995</v>
      </c>
      <c r="B766" s="5">
        <f>(EXP(GAMMALN(1/3))*(1-_xlfn.GAMMA.DIST((A766^3)/(3*datos!$B$2),1/3,1,TRUE))-n10_estac_q_cuad!$F$1)/(n10_estac_q_cuad!$F$2-n10_estac_q_cuad!$F$1)</f>
        <v>0.1634477324970427</v>
      </c>
      <c r="E766">
        <v>760</v>
      </c>
      <c r="F766" s="1">
        <v>0</v>
      </c>
      <c r="G766">
        <v>2.828E-2</v>
      </c>
      <c r="H766">
        <v>8.0680000000000002E-2</v>
      </c>
      <c r="I766">
        <v>0.14002000000000001</v>
      </c>
      <c r="J766" s="5">
        <v>0.16814000000000001</v>
      </c>
    </row>
    <row r="767" spans="1:10">
      <c r="A767" s="13">
        <v>0.76049999999999995</v>
      </c>
      <c r="B767" s="5">
        <f>(EXP(GAMMALN(1/3))*(1-_xlfn.GAMMA.DIST((A767^3)/(3*datos!$B$2),1/3,1,TRUE))-n10_estac_q_cuad!$F$1)/(n10_estac_q_cuad!$F$2-n10_estac_q_cuad!$F$1)</f>
        <v>0.1626150240932209</v>
      </c>
      <c r="E767">
        <v>761</v>
      </c>
      <c r="F767" s="1">
        <v>0</v>
      </c>
      <c r="G767">
        <v>2.7820000000000001E-2</v>
      </c>
      <c r="H767">
        <v>7.9909999999999995E-2</v>
      </c>
      <c r="I767">
        <v>0.13914000000000001</v>
      </c>
      <c r="J767" s="5">
        <v>0.16728999999999999</v>
      </c>
    </row>
    <row r="768" spans="1:10">
      <c r="A768" s="13">
        <v>0.76149999999999995</v>
      </c>
      <c r="B768" s="5">
        <f>(EXP(GAMMALN(1/3))*(1-_xlfn.GAMMA.DIST((A768^3)/(3*datos!$B$2),1/3,1,TRUE))-n10_estac_q_cuad!$F$1)/(n10_estac_q_cuad!$F$2-n10_estac_q_cuad!$F$1)</f>
        <v>0.16178351883294362</v>
      </c>
      <c r="E768">
        <v>762</v>
      </c>
      <c r="F768" s="1">
        <v>0</v>
      </c>
      <c r="G768">
        <v>2.7359999999999999E-2</v>
      </c>
      <c r="H768">
        <v>7.9140000000000002E-2</v>
      </c>
      <c r="I768">
        <v>0.13825000000000001</v>
      </c>
      <c r="J768" s="5">
        <v>0.16644</v>
      </c>
    </row>
    <row r="769" spans="1:10">
      <c r="A769" s="13">
        <v>0.76249999999999996</v>
      </c>
      <c r="B769" s="5">
        <f>(EXP(GAMMALN(1/3))*(1-_xlfn.GAMMA.DIST((A769^3)/(3*datos!$B$2),1/3,1,TRUE))-n10_estac_q_cuad!$F$1)/(n10_estac_q_cuad!$F$2-n10_estac_q_cuad!$F$1)</f>
        <v>0.16095321813714036</v>
      </c>
      <c r="E769">
        <v>763</v>
      </c>
      <c r="F769" s="1">
        <v>0</v>
      </c>
      <c r="G769">
        <v>2.691E-2</v>
      </c>
      <c r="H769">
        <v>7.8380000000000005E-2</v>
      </c>
      <c r="I769">
        <v>0.13736999999999999</v>
      </c>
      <c r="J769" s="5">
        <v>0.16558999999999999</v>
      </c>
    </row>
    <row r="770" spans="1:10">
      <c r="A770" s="13">
        <v>0.76349999999999996</v>
      </c>
      <c r="B770" s="5">
        <f>(EXP(GAMMALN(1/3))*(1-_xlfn.GAMMA.DIST((A770^3)/(3*datos!$B$2),1/3,1,TRUE))-n10_estac_q_cuad!$F$1)/(n10_estac_q_cuad!$F$2-n10_estac_q_cuad!$F$1)</f>
        <v>0.16012412341966795</v>
      </c>
      <c r="E770">
        <v>764</v>
      </c>
      <c r="F770" s="1">
        <v>0</v>
      </c>
      <c r="G770">
        <v>2.647E-2</v>
      </c>
      <c r="H770">
        <v>7.7619999999999995E-2</v>
      </c>
      <c r="I770">
        <v>0.13650000000000001</v>
      </c>
      <c r="J770" s="5">
        <v>0.16474</v>
      </c>
    </row>
    <row r="771" spans="1:10">
      <c r="A771" s="13">
        <v>0.76449999999999996</v>
      </c>
      <c r="B771" s="5">
        <f>(EXP(GAMMALN(1/3))*(1-_xlfn.GAMMA.DIST((A771^3)/(3*datos!$B$2),1/3,1,TRUE))-n10_estac_q_cuad!$F$1)/(n10_estac_q_cuad!$F$2-n10_estac_q_cuad!$F$1)</f>
        <v>0.15929623608728621</v>
      </c>
      <c r="E771">
        <v>765</v>
      </c>
      <c r="F771" s="1">
        <v>0</v>
      </c>
      <c r="G771">
        <v>2.6030000000000001E-2</v>
      </c>
      <c r="H771">
        <v>7.6869999999999994E-2</v>
      </c>
      <c r="I771">
        <v>0.13561999999999999</v>
      </c>
      <c r="J771" s="5">
        <v>0.16389000000000001</v>
      </c>
    </row>
    <row r="772" spans="1:10">
      <c r="A772" s="13">
        <v>0.76549999999999996</v>
      </c>
      <c r="B772" s="5">
        <f>(EXP(GAMMALN(1/3))*(1-_xlfn.GAMMA.DIST((A772^3)/(3*datos!$B$2),1/3,1,TRUE))-n10_estac_q_cuad!$F$1)/(n10_estac_q_cuad!$F$2-n10_estac_q_cuad!$F$1)</f>
        <v>0.15846955753963379</v>
      </c>
      <c r="E772">
        <v>766</v>
      </c>
      <c r="F772" s="1">
        <v>0</v>
      </c>
      <c r="G772">
        <v>2.5600000000000001E-2</v>
      </c>
      <c r="H772">
        <v>7.6130000000000003E-2</v>
      </c>
      <c r="I772">
        <v>0.13475000000000001</v>
      </c>
      <c r="J772" s="5">
        <v>0.16303999999999999</v>
      </c>
    </row>
    <row r="773" spans="1:10">
      <c r="A773" s="13">
        <v>0.76649999999999996</v>
      </c>
      <c r="B773" s="5">
        <f>(EXP(GAMMALN(1/3))*(1-_xlfn.GAMMA.DIST((A773^3)/(3*datos!$B$2),1/3,1,TRUE))-n10_estac_q_cuad!$F$1)/(n10_estac_q_cuad!$F$2-n10_estac_q_cuad!$F$1)</f>
        <v>0.15764408916920503</v>
      </c>
      <c r="E773">
        <v>767</v>
      </c>
      <c r="F773" s="1">
        <v>0</v>
      </c>
      <c r="G773">
        <v>2.5170000000000001E-2</v>
      </c>
      <c r="H773">
        <v>7.5389999999999999E-2</v>
      </c>
      <c r="I773">
        <v>0.13388</v>
      </c>
      <c r="J773" s="5">
        <v>0.16220000000000001</v>
      </c>
    </row>
    <row r="774" spans="1:10">
      <c r="A774" s="13">
        <v>0.76749999999999996</v>
      </c>
      <c r="B774" s="5">
        <f>(EXP(GAMMALN(1/3))*(1-_xlfn.GAMMA.DIST((A774^3)/(3*datos!$B$2),1/3,1,TRUE))-n10_estac_q_cuad!$F$1)/(n10_estac_q_cuad!$F$2-n10_estac_q_cuad!$F$1)</f>
        <v>0.15681983236132629</v>
      </c>
      <c r="E774">
        <v>768</v>
      </c>
      <c r="F774" s="1">
        <v>0</v>
      </c>
      <c r="G774">
        <v>2.4750000000000001E-2</v>
      </c>
      <c r="H774">
        <v>7.4649999999999994E-2</v>
      </c>
      <c r="I774">
        <v>0.13302</v>
      </c>
      <c r="J774" s="5">
        <v>0.16134999999999999</v>
      </c>
    </row>
    <row r="775" spans="1:10">
      <c r="A775" s="13">
        <v>0.76849999999999996</v>
      </c>
      <c r="B775" s="5">
        <f>(EXP(GAMMALN(1/3))*(1-_xlfn.GAMMA.DIST((A775^3)/(3*datos!$B$2),1/3,1,TRUE))-n10_estac_q_cuad!$F$1)/(n10_estac_q_cuad!$F$2-n10_estac_q_cuad!$F$1)</f>
        <v>0.15599678849413115</v>
      </c>
      <c r="E775">
        <v>769</v>
      </c>
      <c r="F775" s="1">
        <v>0</v>
      </c>
      <c r="G775">
        <v>2.4340000000000001E-2</v>
      </c>
      <c r="H775">
        <v>7.392E-2</v>
      </c>
      <c r="I775">
        <v>0.13216</v>
      </c>
      <c r="J775" s="5">
        <v>0.16051000000000001</v>
      </c>
    </row>
    <row r="776" spans="1:10">
      <c r="A776" s="13">
        <v>0.76949999999999996</v>
      </c>
      <c r="B776" s="5">
        <f>(EXP(GAMMALN(1/3))*(1-_xlfn.GAMMA.DIST((A776^3)/(3*datos!$B$2),1/3,1,TRUE))-n10_estac_q_cuad!$F$1)/(n10_estac_q_cuad!$F$2-n10_estac_q_cuad!$F$1)</f>
        <v>0.15517495893853928</v>
      </c>
      <c r="E776">
        <v>770</v>
      </c>
      <c r="F776" s="1">
        <v>0</v>
      </c>
      <c r="G776">
        <v>2.393E-2</v>
      </c>
      <c r="H776">
        <v>7.3200000000000001E-2</v>
      </c>
      <c r="I776">
        <v>0.1313</v>
      </c>
      <c r="J776" s="5">
        <v>0.15967000000000001</v>
      </c>
    </row>
    <row r="777" spans="1:10">
      <c r="A777" s="13">
        <v>0.77049999999999996</v>
      </c>
      <c r="B777" s="5">
        <f>(EXP(GAMMALN(1/3))*(1-_xlfn.GAMMA.DIST((A777^3)/(3*datos!$B$2),1/3,1,TRUE))-n10_estac_q_cuad!$F$1)/(n10_estac_q_cuad!$F$2-n10_estac_q_cuad!$F$1)</f>
        <v>0.15435434505823054</v>
      </c>
      <c r="E777">
        <v>771</v>
      </c>
      <c r="F777" s="1">
        <v>0</v>
      </c>
      <c r="G777">
        <v>2.3529999999999999E-2</v>
      </c>
      <c r="H777">
        <v>7.2480000000000003E-2</v>
      </c>
      <c r="I777">
        <v>0.13045000000000001</v>
      </c>
      <c r="J777" s="5">
        <v>0.15883</v>
      </c>
    </row>
    <row r="778" spans="1:10">
      <c r="A778" s="13">
        <v>0.77149999999999996</v>
      </c>
      <c r="B778" s="5">
        <f>(EXP(GAMMALN(1/3))*(1-_xlfn.GAMMA.DIST((A778^3)/(3*datos!$B$2),1/3,1,TRUE))-n10_estac_q_cuad!$F$1)/(n10_estac_q_cuad!$F$2-n10_estac_q_cuad!$F$1)</f>
        <v>0.15353494820962338</v>
      </c>
      <c r="E778">
        <v>772</v>
      </c>
      <c r="F778" s="1">
        <v>0</v>
      </c>
      <c r="G778">
        <v>2.3130000000000001E-2</v>
      </c>
      <c r="H778">
        <v>7.177E-2</v>
      </c>
      <c r="I778">
        <v>0.12959000000000001</v>
      </c>
      <c r="J778" s="5">
        <v>0.15798999999999999</v>
      </c>
    </row>
    <row r="779" spans="1:10">
      <c r="A779" s="13">
        <v>0.77249999999999996</v>
      </c>
      <c r="B779" s="5">
        <f>(EXP(GAMMALN(1/3))*(1-_xlfn.GAMMA.DIST((A779^3)/(3*datos!$B$2),1/3,1,TRUE))-n10_estac_q_cuad!$F$1)/(n10_estac_q_cuad!$F$2-n10_estac_q_cuad!$F$1)</f>
        <v>0.15271676974185197</v>
      </c>
      <c r="E779">
        <v>773</v>
      </c>
      <c r="F779" s="1">
        <v>0</v>
      </c>
      <c r="G779">
        <v>2.274E-2</v>
      </c>
      <c r="H779">
        <v>7.1059999999999998E-2</v>
      </c>
      <c r="I779">
        <v>0.12873999999999999</v>
      </c>
      <c r="J779" s="5">
        <v>0.15715000000000001</v>
      </c>
    </row>
    <row r="780" spans="1:10">
      <c r="A780" s="13">
        <v>0.77349999999999997</v>
      </c>
      <c r="B780" s="5">
        <f>(EXP(GAMMALN(1/3))*(1-_xlfn.GAMMA.DIST((A780^3)/(3*datos!$B$2),1/3,1,TRUE))-n10_estac_q_cuad!$F$1)/(n10_estac_q_cuad!$F$2-n10_estac_q_cuad!$F$1)</f>
        <v>0.15189981099674157</v>
      </c>
      <c r="E780">
        <v>774</v>
      </c>
      <c r="F780" s="1">
        <v>0</v>
      </c>
      <c r="G780">
        <v>2.2349999999999998E-2</v>
      </c>
      <c r="H780">
        <v>7.0360000000000006E-2</v>
      </c>
      <c r="I780">
        <v>0.12790000000000001</v>
      </c>
      <c r="J780" s="5">
        <v>0.15631</v>
      </c>
    </row>
    <row r="781" spans="1:10">
      <c r="A781" s="13">
        <v>0.77449999999999997</v>
      </c>
      <c r="B781" s="5">
        <f>(EXP(GAMMALN(1/3))*(1-_xlfn.GAMMA.DIST((A781^3)/(3*datos!$B$2),1/3,1,TRUE))-n10_estac_q_cuad!$F$1)/(n10_estac_q_cuad!$F$2-n10_estac_q_cuad!$F$1)</f>
        <v>0.15108407330878693</v>
      </c>
      <c r="E781">
        <v>775</v>
      </c>
      <c r="F781" s="1">
        <v>0</v>
      </c>
      <c r="G781">
        <v>2.197E-2</v>
      </c>
      <c r="H781">
        <v>6.966E-2</v>
      </c>
      <c r="I781">
        <v>0.12705</v>
      </c>
      <c r="J781" s="5">
        <v>0.15548000000000001</v>
      </c>
    </row>
    <row r="782" spans="1:10">
      <c r="A782" s="13">
        <v>0.77549999999999997</v>
      </c>
      <c r="B782" s="5">
        <f>(EXP(GAMMALN(1/3))*(1-_xlfn.GAMMA.DIST((A782^3)/(3*datos!$B$2),1/3,1,TRUE))-n10_estac_q_cuad!$F$1)/(n10_estac_q_cuad!$F$2-n10_estac_q_cuad!$F$1)</f>
        <v>0.1502695580051292</v>
      </c>
      <c r="E782">
        <v>776</v>
      </c>
      <c r="F782" s="1">
        <v>0</v>
      </c>
      <c r="G782">
        <v>2.1600000000000001E-2</v>
      </c>
      <c r="H782">
        <v>6.8970000000000004E-2</v>
      </c>
      <c r="I782">
        <v>0.12620999999999999</v>
      </c>
      <c r="J782" s="5">
        <v>0.15464</v>
      </c>
    </row>
    <row r="783" spans="1:10">
      <c r="A783" s="13">
        <v>0.77649999999999997</v>
      </c>
      <c r="B783" s="5">
        <f>(EXP(GAMMALN(1/3))*(1-_xlfn.GAMMA.DIST((A783^3)/(3*datos!$B$2),1/3,1,TRUE))-n10_estac_q_cuad!$F$1)/(n10_estac_q_cuad!$F$2-n10_estac_q_cuad!$F$1)</f>
        <v>0.14945626640553281</v>
      </c>
      <c r="E783">
        <v>777</v>
      </c>
      <c r="F783" s="1">
        <v>0</v>
      </c>
      <c r="G783">
        <v>2.1229999999999999E-2</v>
      </c>
      <c r="H783">
        <v>6.8279999999999993E-2</v>
      </c>
      <c r="I783">
        <v>0.12537999999999999</v>
      </c>
      <c r="J783" s="5">
        <v>0.15381</v>
      </c>
    </row>
    <row r="784" spans="1:10">
      <c r="A784" s="13">
        <v>0.77749999999999997</v>
      </c>
      <c r="B784" s="5">
        <f>(EXP(GAMMALN(1/3))*(1-_xlfn.GAMMA.DIST((A784^3)/(3*datos!$B$2),1/3,1,TRUE))-n10_estac_q_cuad!$F$1)/(n10_estac_q_cuad!$F$2-n10_estac_q_cuad!$F$1)</f>
        <v>0.14864419982236346</v>
      </c>
      <c r="E784">
        <v>778</v>
      </c>
      <c r="F784" s="1">
        <v>0</v>
      </c>
      <c r="G784">
        <v>2.087E-2</v>
      </c>
      <c r="H784">
        <v>6.7599999999999993E-2</v>
      </c>
      <c r="I784">
        <v>0.12454</v>
      </c>
      <c r="J784" s="5">
        <v>0.15298</v>
      </c>
    </row>
    <row r="785" spans="1:10">
      <c r="A785" s="13">
        <v>0.77849999999999997</v>
      </c>
      <c r="B785" s="5">
        <f>(EXP(GAMMALN(1/3))*(1-_xlfn.GAMMA.DIST((A785^3)/(3*datos!$B$2),1/3,1,TRUE))-n10_estac_q_cuad!$F$1)/(n10_estac_q_cuad!$F$2-n10_estac_q_cuad!$F$1)</f>
        <v>0.14783335956056523</v>
      </c>
      <c r="E785">
        <v>779</v>
      </c>
      <c r="F785" s="1">
        <v>0</v>
      </c>
      <c r="G785">
        <v>2.051E-2</v>
      </c>
      <c r="H785">
        <v>6.6919999999999993E-2</v>
      </c>
      <c r="I785">
        <v>0.12371</v>
      </c>
      <c r="J785" s="5">
        <v>0.15214</v>
      </c>
    </row>
    <row r="786" spans="1:10">
      <c r="A786" s="13">
        <v>0.77949999999999997</v>
      </c>
      <c r="B786" s="5">
        <f>(EXP(GAMMALN(1/3))*(1-_xlfn.GAMMA.DIST((A786^3)/(3*datos!$B$2),1/3,1,TRUE))-n10_estac_q_cuad!$F$1)/(n10_estac_q_cuad!$F$2-n10_estac_q_cuad!$F$1)</f>
        <v>0.14702374691763817</v>
      </c>
      <c r="E786">
        <v>780</v>
      </c>
      <c r="F786" s="1">
        <v>0</v>
      </c>
      <c r="G786">
        <v>2.0160000000000001E-2</v>
      </c>
      <c r="H786">
        <v>6.6250000000000003E-2</v>
      </c>
      <c r="I786">
        <v>0.12289</v>
      </c>
      <c r="J786" s="5">
        <v>0.15132000000000001</v>
      </c>
    </row>
    <row r="787" spans="1:10">
      <c r="A787" s="13">
        <v>0.78049999999999997</v>
      </c>
      <c r="B787" s="5">
        <f>(EXP(GAMMALN(1/3))*(1-_xlfn.GAMMA.DIST((A787^3)/(3*datos!$B$2),1/3,1,TRUE))-n10_estac_q_cuad!$F$1)/(n10_estac_q_cuad!$F$2-n10_estac_q_cuad!$F$1)</f>
        <v>0.14621536318361675</v>
      </c>
      <c r="E787">
        <v>781</v>
      </c>
      <c r="F787" s="1">
        <v>0</v>
      </c>
      <c r="G787">
        <v>1.9810000000000001E-2</v>
      </c>
      <c r="H787">
        <v>6.5579999999999999E-2</v>
      </c>
      <c r="I787">
        <v>0.12206</v>
      </c>
      <c r="J787" s="5">
        <v>0.15049000000000001</v>
      </c>
    </row>
    <row r="788" spans="1:10">
      <c r="A788" s="13">
        <v>0.78149999999999997</v>
      </c>
      <c r="B788" s="5">
        <f>(EXP(GAMMALN(1/3))*(1-_xlfn.GAMMA.DIST((A788^3)/(3*datos!$B$2),1/3,1,TRUE))-n10_estac_q_cuad!$F$1)/(n10_estac_q_cuad!$F$2-n10_estac_q_cuad!$F$1)</f>
        <v>0.14540820964104659</v>
      </c>
      <c r="E788">
        <v>782</v>
      </c>
      <c r="F788" s="1">
        <v>0</v>
      </c>
      <c r="G788">
        <v>1.9460000000000002E-2</v>
      </c>
      <c r="H788">
        <v>6.4920000000000005E-2</v>
      </c>
      <c r="I788">
        <v>0.12124</v>
      </c>
      <c r="J788" s="5">
        <v>0.14965999999999999</v>
      </c>
    </row>
    <row r="789" spans="1:10">
      <c r="A789" s="13">
        <v>0.78249999999999997</v>
      </c>
      <c r="B789" s="5">
        <f>(EXP(GAMMALN(1/3))*(1-_xlfn.GAMMA.DIST((A789^3)/(3*datos!$B$2),1/3,1,TRUE))-n10_estac_q_cuad!$F$1)/(n10_estac_q_cuad!$F$2-n10_estac_q_cuad!$F$1)</f>
        <v>0.14460228756496316</v>
      </c>
      <c r="E789">
        <v>783</v>
      </c>
      <c r="F789" s="1">
        <v>0</v>
      </c>
      <c r="G789">
        <v>1.9130000000000001E-2</v>
      </c>
      <c r="H789">
        <v>6.4259999999999998E-2</v>
      </c>
      <c r="I789">
        <v>0.12042</v>
      </c>
      <c r="J789" s="5">
        <v>0.14882999999999999</v>
      </c>
    </row>
    <row r="790" spans="1:10">
      <c r="A790" s="13">
        <v>0.78349999999999997</v>
      </c>
      <c r="B790" s="5">
        <f>(EXP(GAMMALN(1/3))*(1-_xlfn.GAMMA.DIST((A790^3)/(3*datos!$B$2),1/3,1,TRUE))-n10_estac_q_cuad!$F$1)/(n10_estac_q_cuad!$F$2-n10_estac_q_cuad!$F$1)</f>
        <v>0.14379759822286969</v>
      </c>
      <c r="E790">
        <v>784</v>
      </c>
      <c r="F790" s="1">
        <v>0</v>
      </c>
      <c r="G790">
        <v>1.8790000000000001E-2</v>
      </c>
      <c r="H790">
        <v>6.361E-2</v>
      </c>
      <c r="I790">
        <v>0.1196</v>
      </c>
      <c r="J790" s="5">
        <v>0.14801</v>
      </c>
    </row>
    <row r="791" spans="1:10">
      <c r="A791" s="13">
        <v>0.78449999999999998</v>
      </c>
      <c r="B791" s="5">
        <f>(EXP(GAMMALN(1/3))*(1-_xlfn.GAMMA.DIST((A791^3)/(3*datos!$B$2),1/3,1,TRUE))-n10_estac_q_cuad!$F$1)/(n10_estac_q_cuad!$F$2-n10_estac_q_cuad!$F$1)</f>
        <v>0.14299414287471543</v>
      </c>
      <c r="E791">
        <v>785</v>
      </c>
      <c r="F791" s="1">
        <v>0</v>
      </c>
      <c r="G791">
        <v>1.847E-2</v>
      </c>
      <c r="H791">
        <v>6.2969999999999998E-2</v>
      </c>
      <c r="I791">
        <v>0.11879000000000001</v>
      </c>
      <c r="J791" s="5">
        <v>0.14718000000000001</v>
      </c>
    </row>
    <row r="792" spans="1:10">
      <c r="A792" s="13">
        <v>0.78549999999999998</v>
      </c>
      <c r="B792" s="5">
        <f>(EXP(GAMMALN(1/3))*(1-_xlfn.GAMMA.DIST((A792^3)/(3*datos!$B$2),1/3,1,TRUE))-n10_estac_q_cuad!$F$1)/(n10_estac_q_cuad!$F$2-n10_estac_q_cuad!$F$1)</f>
        <v>0.14219192277287365</v>
      </c>
      <c r="E792">
        <v>786</v>
      </c>
      <c r="F792" s="1">
        <v>0</v>
      </c>
      <c r="G792">
        <v>1.814E-2</v>
      </c>
      <c r="H792">
        <v>6.2330000000000003E-2</v>
      </c>
      <c r="I792">
        <v>0.11798</v>
      </c>
      <c r="J792" s="5">
        <v>0.14635999999999999</v>
      </c>
    </row>
    <row r="793" spans="1:10">
      <c r="A793" s="13">
        <v>0.78649999999999998</v>
      </c>
      <c r="B793" s="5">
        <f>(EXP(GAMMALN(1/3))*(1-_xlfn.GAMMA.DIST((A793^3)/(3*datos!$B$2),1/3,1,TRUE))-n10_estac_q_cuad!$F$1)/(n10_estac_q_cuad!$F$2-n10_estac_q_cuad!$F$1)</f>
        <v>0.14139093916212042</v>
      </c>
      <c r="E793">
        <v>787</v>
      </c>
      <c r="F793" s="1">
        <v>0</v>
      </c>
      <c r="G793">
        <v>1.7819999999999999E-2</v>
      </c>
      <c r="H793">
        <v>6.1690000000000002E-2</v>
      </c>
      <c r="I793">
        <v>0.11718000000000001</v>
      </c>
      <c r="J793" s="5">
        <v>0.14554</v>
      </c>
    </row>
    <row r="794" spans="1:10">
      <c r="A794" s="13">
        <v>0.78749999999999998</v>
      </c>
      <c r="B794" s="5">
        <f>(EXP(GAMMALN(1/3))*(1-_xlfn.GAMMA.DIST((A794^3)/(3*datos!$B$2),1/3,1,TRUE))-n10_estac_q_cuad!$F$1)/(n10_estac_q_cuad!$F$2-n10_estac_q_cuad!$F$1)</f>
        <v>0.14059119327961286</v>
      </c>
      <c r="E794">
        <v>788</v>
      </c>
      <c r="F794" s="1">
        <v>0</v>
      </c>
      <c r="G794">
        <v>1.7510000000000001E-2</v>
      </c>
      <c r="H794">
        <v>6.1060000000000003E-2</v>
      </c>
      <c r="I794">
        <v>0.11637</v>
      </c>
      <c r="J794" s="5">
        <v>0.14471999999999999</v>
      </c>
    </row>
    <row r="795" spans="1:10">
      <c r="A795" s="13">
        <v>0.78849999999999998</v>
      </c>
      <c r="B795" s="5">
        <f>(EXP(GAMMALN(1/3))*(1-_xlfn.GAMMA.DIST((A795^3)/(3*datos!$B$2),1/3,1,TRUE))-n10_estac_q_cuad!$F$1)/(n10_estac_q_cuad!$F$2-n10_estac_q_cuad!$F$1)</f>
        <v>0.13979268635486783</v>
      </c>
      <c r="E795">
        <v>789</v>
      </c>
      <c r="F795" s="1">
        <v>0</v>
      </c>
      <c r="G795">
        <v>1.72E-2</v>
      </c>
      <c r="H795">
        <v>6.0429999999999998E-2</v>
      </c>
      <c r="I795">
        <v>0.11557000000000001</v>
      </c>
      <c r="J795" s="5">
        <v>0.1439</v>
      </c>
    </row>
    <row r="796" spans="1:10">
      <c r="A796" s="13">
        <v>0.78949999999999998</v>
      </c>
      <c r="B796" s="5">
        <f>(EXP(GAMMALN(1/3))*(1-_xlfn.GAMMA.DIST((A796^3)/(3*datos!$B$2),1/3,1,TRUE))-n10_estac_q_cuad!$F$1)/(n10_estac_q_cuad!$F$2-n10_estac_q_cuad!$F$1)</f>
        <v>0.13899541960974102</v>
      </c>
      <c r="E796">
        <v>790</v>
      </c>
      <c r="F796" s="1">
        <v>0</v>
      </c>
      <c r="G796">
        <v>1.6899999999999998E-2</v>
      </c>
      <c r="H796">
        <v>5.9810000000000002E-2</v>
      </c>
      <c r="I796">
        <v>0.11477</v>
      </c>
      <c r="J796" s="5">
        <v>0.14308000000000001</v>
      </c>
    </row>
    <row r="797" spans="1:10">
      <c r="A797" s="13">
        <v>0.79049999999999998</v>
      </c>
      <c r="B797" s="5">
        <f>(EXP(GAMMALN(1/3))*(1-_xlfn.GAMMA.DIST((A797^3)/(3*datos!$B$2),1/3,1,TRUE))-n10_estac_q_cuad!$F$1)/(n10_estac_q_cuad!$F$2-n10_estac_q_cuad!$F$1)</f>
        <v>0.13819939425840544</v>
      </c>
      <c r="E797">
        <v>791</v>
      </c>
      <c r="F797" s="1">
        <v>0</v>
      </c>
      <c r="G797">
        <v>1.66E-2</v>
      </c>
      <c r="H797">
        <v>5.919E-2</v>
      </c>
      <c r="I797">
        <v>0.11398</v>
      </c>
      <c r="J797" s="5">
        <v>0.14227000000000001</v>
      </c>
    </row>
    <row r="798" spans="1:10">
      <c r="A798" s="13">
        <v>0.79149999999999998</v>
      </c>
      <c r="B798" s="5">
        <f>(EXP(GAMMALN(1/3))*(1-_xlfn.GAMMA.DIST((A798^3)/(3*datos!$B$2),1/3,1,TRUE))-n10_estac_q_cuad!$F$1)/(n10_estac_q_cuad!$F$2-n10_estac_q_cuad!$F$1)</f>
        <v>0.13740461150733019</v>
      </c>
      <c r="E798">
        <v>792</v>
      </c>
      <c r="F798" s="1">
        <v>0</v>
      </c>
      <c r="G798">
        <v>1.6299999999999999E-2</v>
      </c>
      <c r="H798">
        <v>5.858E-2</v>
      </c>
      <c r="I798">
        <v>0.11319</v>
      </c>
      <c r="J798" s="5">
        <v>0.14144999999999999</v>
      </c>
    </row>
    <row r="799" spans="1:10">
      <c r="A799" s="13">
        <v>0.79249999999999998</v>
      </c>
      <c r="B799" s="5">
        <f>(EXP(GAMMALN(1/3))*(1-_xlfn.GAMMA.DIST((A799^3)/(3*datos!$B$2),1/3,1,TRUE))-n10_estac_q_cuad!$F$1)/(n10_estac_q_cuad!$F$2-n10_estac_q_cuad!$F$1)</f>
        <v>0.13661107255526014</v>
      </c>
      <c r="E799">
        <v>793</v>
      </c>
      <c r="F799" s="1">
        <v>0</v>
      </c>
      <c r="G799">
        <v>1.601E-2</v>
      </c>
      <c r="H799">
        <v>5.7979999999999997E-2</v>
      </c>
      <c r="I799">
        <v>0.1124</v>
      </c>
      <c r="J799" s="5">
        <v>0.14063999999999999</v>
      </c>
    </row>
    <row r="800" spans="1:10">
      <c r="A800" s="13">
        <v>0.79349999999999998</v>
      </c>
      <c r="B800" s="5">
        <f>(EXP(GAMMALN(1/3))*(1-_xlfn.GAMMA.DIST((A800^3)/(3*datos!$B$2),1/3,1,TRUE))-n10_estac_q_cuad!$F$1)/(n10_estac_q_cuad!$F$2-n10_estac_q_cuad!$F$1)</f>
        <v>0.13581877859319522</v>
      </c>
      <c r="E800">
        <v>794</v>
      </c>
      <c r="F800" s="1">
        <v>0</v>
      </c>
      <c r="G800">
        <v>1.5730000000000001E-2</v>
      </c>
      <c r="H800">
        <v>5.7369999999999997E-2</v>
      </c>
      <c r="I800">
        <v>0.11161</v>
      </c>
      <c r="J800" s="5">
        <v>0.13983000000000001</v>
      </c>
    </row>
    <row r="801" spans="1:10">
      <c r="A801" s="13">
        <v>0.79449999999999998</v>
      </c>
      <c r="B801" s="5">
        <f>(EXP(GAMMALN(1/3))*(1-_xlfn.GAMMA.DIST((A801^3)/(3*datos!$B$2),1/3,1,TRUE))-n10_estac_q_cuad!$F$1)/(n10_estac_q_cuad!$F$2-n10_estac_q_cuad!$F$1)</f>
        <v>0.135027730804369</v>
      </c>
      <c r="E801">
        <v>795</v>
      </c>
      <c r="F801" s="1">
        <v>0</v>
      </c>
      <c r="G801">
        <v>1.545E-2</v>
      </c>
      <c r="H801">
        <v>5.6779999999999997E-2</v>
      </c>
      <c r="I801">
        <v>0.11083</v>
      </c>
      <c r="J801" s="5">
        <v>0.13900999999999999</v>
      </c>
    </row>
    <row r="802" spans="1:10">
      <c r="A802" s="13">
        <v>0.79549999999999998</v>
      </c>
      <c r="B802" s="5">
        <f>(EXP(GAMMALN(1/3))*(1-_xlfn.GAMMA.DIST((A802^3)/(3*datos!$B$2),1/3,1,TRUE))-n10_estac_q_cuad!$F$1)/(n10_estac_q_cuad!$F$2-n10_estac_q_cuad!$F$1)</f>
        <v>0.13423793036422871</v>
      </c>
      <c r="E802">
        <v>796</v>
      </c>
      <c r="F802" s="1">
        <v>0</v>
      </c>
      <c r="G802">
        <v>1.5169999999999999E-2</v>
      </c>
      <c r="H802">
        <v>5.6180000000000001E-2</v>
      </c>
      <c r="I802">
        <v>0.11005</v>
      </c>
      <c r="J802" s="5">
        <v>0.13819999999999999</v>
      </c>
    </row>
    <row r="803" spans="1:10">
      <c r="A803" s="13">
        <v>0.79649999999999999</v>
      </c>
      <c r="B803" s="5">
        <f>(EXP(GAMMALN(1/3))*(1-_xlfn.GAMMA.DIST((A803^3)/(3*datos!$B$2),1/3,1,TRUE))-n10_estac_q_cuad!$F$1)/(n10_estac_q_cuad!$F$2-n10_estac_q_cuad!$F$1)</f>
        <v>0.13344937844041513</v>
      </c>
      <c r="E803">
        <v>797</v>
      </c>
      <c r="F803" s="1">
        <v>0</v>
      </c>
      <c r="G803">
        <v>1.49E-2</v>
      </c>
      <c r="H803">
        <v>5.5599999999999997E-2</v>
      </c>
      <c r="I803">
        <v>0.10927000000000001</v>
      </c>
      <c r="J803" s="5">
        <v>0.13739999999999999</v>
      </c>
    </row>
    <row r="804" spans="1:10">
      <c r="A804" s="13">
        <v>0.79749999999999999</v>
      </c>
      <c r="B804" s="5">
        <f>(EXP(GAMMALN(1/3))*(1-_xlfn.GAMMA.DIST((A804^3)/(3*datos!$B$2),1/3,1,TRUE))-n10_estac_q_cuad!$F$1)/(n10_estac_q_cuad!$F$2-n10_estac_q_cuad!$F$1)</f>
        <v>0.13266207619274123</v>
      </c>
      <c r="E804">
        <v>798</v>
      </c>
      <c r="F804" s="1">
        <v>0</v>
      </c>
      <c r="G804">
        <v>1.4630000000000001E-2</v>
      </c>
      <c r="H804">
        <v>5.5010000000000003E-2</v>
      </c>
      <c r="I804">
        <v>0.1085</v>
      </c>
      <c r="J804" s="5">
        <v>0.13658999999999999</v>
      </c>
    </row>
    <row r="805" spans="1:10">
      <c r="A805" s="13">
        <v>0.79849999999999999</v>
      </c>
      <c r="B805" s="5">
        <f>(EXP(GAMMALN(1/3))*(1-_xlfn.GAMMA.DIST((A805^3)/(3*datos!$B$2),1/3,1,TRUE))-n10_estac_q_cuad!$F$1)/(n10_estac_q_cuad!$F$2-n10_estac_q_cuad!$F$1)</f>
        <v>0.13187602477317328</v>
      </c>
      <c r="E805">
        <v>799</v>
      </c>
      <c r="F805" s="1">
        <v>0</v>
      </c>
      <c r="G805">
        <v>1.436E-2</v>
      </c>
      <c r="H805">
        <v>5.4440000000000002E-2</v>
      </c>
      <c r="I805">
        <v>0.10773000000000001</v>
      </c>
      <c r="J805" s="5">
        <v>0.13578000000000001</v>
      </c>
    </row>
    <row r="806" spans="1:10">
      <c r="A806" s="13">
        <v>0.79949999999999999</v>
      </c>
      <c r="B806" s="5">
        <f>(EXP(GAMMALN(1/3))*(1-_xlfn.GAMMA.DIST((A806^3)/(3*datos!$B$2),1/3,1,TRUE))-n10_estac_q_cuad!$F$1)/(n10_estac_q_cuad!$F$2-n10_estac_q_cuad!$F$1)</f>
        <v>0.13109122532580986</v>
      </c>
      <c r="E806">
        <v>800</v>
      </c>
      <c r="F806" s="1">
        <v>0</v>
      </c>
      <c r="G806">
        <v>1.41E-2</v>
      </c>
      <c r="H806">
        <v>5.3859999999999998E-2</v>
      </c>
      <c r="I806">
        <v>0.10696</v>
      </c>
      <c r="J806" s="5">
        <v>0.13497999999999999</v>
      </c>
    </row>
    <row r="807" spans="1:10">
      <c r="A807" s="13">
        <v>0.80049999999999999</v>
      </c>
      <c r="B807" s="5">
        <f>(EXP(GAMMALN(1/3))*(1-_xlfn.GAMMA.DIST((A807^3)/(3*datos!$B$2),1/3,1,TRUE))-n10_estac_q_cuad!$F$1)/(n10_estac_q_cuad!$F$2-n10_estac_q_cuad!$F$1)</f>
        <v>0.13030767898686266</v>
      </c>
      <c r="E807">
        <v>801</v>
      </c>
      <c r="F807" s="1">
        <v>0</v>
      </c>
      <c r="G807">
        <v>1.3849999999999999E-2</v>
      </c>
      <c r="H807">
        <v>5.3289999999999997E-2</v>
      </c>
      <c r="I807">
        <v>0.1062</v>
      </c>
      <c r="J807" s="5">
        <v>0.13417000000000001</v>
      </c>
    </row>
    <row r="808" spans="1:10">
      <c r="A808" s="13">
        <v>0.80149999999999999</v>
      </c>
      <c r="B808" s="5">
        <f>(EXP(GAMMALN(1/3))*(1-_xlfn.GAMMA.DIST((A808^3)/(3*datos!$B$2),1/3,1,TRUE))-n10_estac_q_cuad!$F$1)/(n10_estac_q_cuad!$F$2-n10_estac_q_cuad!$F$1)</f>
        <v>0.12952538688463558</v>
      </c>
      <c r="E808">
        <v>802</v>
      </c>
      <c r="F808" s="1">
        <v>0</v>
      </c>
      <c r="G808">
        <v>1.359E-2</v>
      </c>
      <c r="H808">
        <v>5.2729999999999999E-2</v>
      </c>
      <c r="I808">
        <v>0.10543</v>
      </c>
      <c r="J808" s="5">
        <v>0.13336999999999999</v>
      </c>
    </row>
    <row r="809" spans="1:10">
      <c r="A809" s="13">
        <v>0.80249999999999999</v>
      </c>
      <c r="B809" s="5">
        <f>(EXP(GAMMALN(1/3))*(1-_xlfn.GAMMA.DIST((A809^3)/(3*datos!$B$2),1/3,1,TRUE))-n10_estac_q_cuad!$F$1)/(n10_estac_q_cuad!$F$2-n10_estac_q_cuad!$F$1)</f>
        <v>0.12874435013950661</v>
      </c>
      <c r="E809">
        <v>803</v>
      </c>
      <c r="F809" s="1">
        <v>0</v>
      </c>
      <c r="G809">
        <v>1.3339999999999999E-2</v>
      </c>
      <c r="H809">
        <v>5.2170000000000001E-2</v>
      </c>
      <c r="I809">
        <v>0.10467</v>
      </c>
      <c r="J809" s="5">
        <v>0.13256999999999999</v>
      </c>
    </row>
    <row r="810" spans="1:10">
      <c r="A810" s="13">
        <v>0.80349999999999999</v>
      </c>
      <c r="B810" s="5">
        <f>(EXP(GAMMALN(1/3))*(1-_xlfn.GAMMA.DIST((A810^3)/(3*datos!$B$2),1/3,1,TRUE))-n10_estac_q_cuad!$F$1)/(n10_estac_q_cuad!$F$2-n10_estac_q_cuad!$F$1)</f>
        <v>0.12796456986390661</v>
      </c>
      <c r="E810">
        <v>804</v>
      </c>
      <c r="F810" s="1">
        <v>0</v>
      </c>
      <c r="G810">
        <v>1.3100000000000001E-2</v>
      </c>
      <c r="H810">
        <v>5.1610000000000003E-2</v>
      </c>
      <c r="I810">
        <v>0.10392</v>
      </c>
      <c r="J810" s="5">
        <v>0.13177</v>
      </c>
    </row>
    <row r="811" spans="1:10">
      <c r="A811" s="13">
        <v>0.80449999999999999</v>
      </c>
      <c r="B811" s="5">
        <f>(EXP(GAMMALN(1/3))*(1-_xlfn.GAMMA.DIST((A811^3)/(3*datos!$B$2),1/3,1,TRUE))-n10_estac_q_cuad!$F$1)/(n10_estac_q_cuad!$F$2-n10_estac_q_cuad!$F$1)</f>
        <v>0.12718604716230153</v>
      </c>
      <c r="E811">
        <v>805</v>
      </c>
      <c r="F811" s="1">
        <v>0</v>
      </c>
      <c r="G811">
        <v>1.286E-2</v>
      </c>
      <c r="H811">
        <v>5.1060000000000001E-2</v>
      </c>
      <c r="I811">
        <v>0.10316</v>
      </c>
      <c r="J811" s="5">
        <v>0.13097</v>
      </c>
    </row>
    <row r="812" spans="1:10">
      <c r="A812" s="13">
        <v>0.80549999999999999</v>
      </c>
      <c r="B812" s="5">
        <f>(EXP(GAMMALN(1/3))*(1-_xlfn.GAMMA.DIST((A812^3)/(3*datos!$B$2),1/3,1,TRUE))-n10_estac_q_cuad!$F$1)/(n10_estac_q_cuad!$F$2-n10_estac_q_cuad!$F$1)</f>
        <v>0.12640878313117154</v>
      </c>
      <c r="E812">
        <v>806</v>
      </c>
      <c r="F812" s="1">
        <v>0</v>
      </c>
      <c r="G812">
        <v>1.2619999999999999E-2</v>
      </c>
      <c r="H812">
        <v>5.0520000000000002E-2</v>
      </c>
      <c r="I812">
        <v>0.10241</v>
      </c>
      <c r="J812" s="5">
        <v>0.13017000000000001</v>
      </c>
    </row>
    <row r="813" spans="1:10">
      <c r="A813" s="13">
        <v>0.80649999999999999</v>
      </c>
      <c r="B813" s="5">
        <f>(EXP(GAMMALN(1/3))*(1-_xlfn.GAMMA.DIST((A813^3)/(3*datos!$B$2),1/3,1,TRUE))-n10_estac_q_cuad!$F$1)/(n10_estac_q_cuad!$F$2-n10_estac_q_cuad!$F$1)</f>
        <v>0.12563277885899318</v>
      </c>
      <c r="E813">
        <v>807</v>
      </c>
      <c r="F813" s="1">
        <v>0</v>
      </c>
      <c r="G813">
        <v>1.239E-2</v>
      </c>
      <c r="H813">
        <v>4.9979999999999997E-2</v>
      </c>
      <c r="I813">
        <v>0.10167</v>
      </c>
      <c r="J813" s="5">
        <v>0.12937000000000001</v>
      </c>
    </row>
    <row r="814" spans="1:10">
      <c r="A814" s="13">
        <v>0.8075</v>
      </c>
      <c r="B814" s="5">
        <f>(EXP(GAMMALN(1/3))*(1-_xlfn.GAMMA.DIST((A814^3)/(3*datos!$B$2),1/3,1,TRUE))-n10_estac_q_cuad!$F$1)/(n10_estac_q_cuad!$F$2-n10_estac_q_cuad!$F$1)</f>
        <v>0.12485803542621925</v>
      </c>
      <c r="E814">
        <v>808</v>
      </c>
      <c r="F814" s="1">
        <v>0</v>
      </c>
      <c r="G814">
        <v>1.2160000000000001E-2</v>
      </c>
      <c r="H814">
        <v>4.9439999999999998E-2</v>
      </c>
      <c r="I814">
        <v>0.10092</v>
      </c>
      <c r="J814" s="5">
        <v>0.12858</v>
      </c>
    </row>
    <row r="815" spans="1:10">
      <c r="A815" s="13">
        <v>0.8085</v>
      </c>
      <c r="B815" s="5">
        <f>(EXP(GAMMALN(1/3))*(1-_xlfn.GAMMA.DIST((A815^3)/(3*datos!$B$2),1/3,1,TRUE))-n10_estac_q_cuad!$F$1)/(n10_estac_q_cuad!$F$2-n10_estac_q_cuad!$F$1)</f>
        <v>0.12408455390526067</v>
      </c>
      <c r="E815">
        <v>809</v>
      </c>
      <c r="F815" s="1">
        <v>0</v>
      </c>
      <c r="G815">
        <v>1.1939999999999999E-2</v>
      </c>
      <c r="H815">
        <v>4.8910000000000002E-2</v>
      </c>
      <c r="I815">
        <v>0.10018000000000001</v>
      </c>
      <c r="J815" s="5">
        <v>0.12778999999999999</v>
      </c>
    </row>
    <row r="816" spans="1:10">
      <c r="A816" s="13">
        <v>0.8095</v>
      </c>
      <c r="B816" s="5">
        <f>(EXP(GAMMALN(1/3))*(1-_xlfn.GAMMA.DIST((A816^3)/(3*datos!$B$2),1/3,1,TRUE))-n10_estac_q_cuad!$F$1)/(n10_estac_q_cuad!$F$2-n10_estac_q_cuad!$F$1)</f>
        <v>0.1233123353604676</v>
      </c>
      <c r="E816">
        <v>810</v>
      </c>
      <c r="F816" s="1">
        <v>0</v>
      </c>
      <c r="G816">
        <v>1.171E-2</v>
      </c>
      <c r="H816">
        <v>4.8379999999999999E-2</v>
      </c>
      <c r="I816">
        <v>9.9440000000000001E-2</v>
      </c>
      <c r="J816" s="5">
        <v>0.12698999999999999</v>
      </c>
    </row>
    <row r="817" spans="1:10">
      <c r="A817" s="13">
        <v>0.8105</v>
      </c>
      <c r="B817" s="5">
        <f>(EXP(GAMMALN(1/3))*(1-_xlfn.GAMMA.DIST((A817^3)/(3*datos!$B$2),1/3,1,TRUE))-n10_estac_q_cuad!$F$1)/(n10_estac_q_cuad!$F$2-n10_estac_q_cuad!$F$1)</f>
        <v>0.12254138084810977</v>
      </c>
      <c r="E817">
        <v>811</v>
      </c>
      <c r="F817" s="1">
        <v>0</v>
      </c>
      <c r="G817">
        <v>1.149E-2</v>
      </c>
      <c r="H817">
        <v>4.786E-2</v>
      </c>
      <c r="I817">
        <v>9.8699999999999996E-2</v>
      </c>
      <c r="J817" s="5">
        <v>0.12620000000000001</v>
      </c>
    </row>
    <row r="818" spans="1:10">
      <c r="A818" s="13">
        <v>0.8115</v>
      </c>
      <c r="B818" s="5">
        <f>(EXP(GAMMALN(1/3))*(1-_xlfn.GAMMA.DIST((A818^3)/(3*datos!$B$2),1/3,1,TRUE))-n10_estac_q_cuad!$F$1)/(n10_estac_q_cuad!$F$2-n10_estac_q_cuad!$F$1)</f>
        <v>0.12177169141635946</v>
      </c>
      <c r="E818">
        <v>812</v>
      </c>
      <c r="F818" s="1">
        <v>0</v>
      </c>
      <c r="G818">
        <v>1.128E-2</v>
      </c>
      <c r="H818">
        <v>4.734E-2</v>
      </c>
      <c r="I818">
        <v>9.7970000000000002E-2</v>
      </c>
      <c r="J818" s="5">
        <v>0.12540999999999999</v>
      </c>
    </row>
    <row r="819" spans="1:10">
      <c r="A819" s="13">
        <v>0.8125</v>
      </c>
      <c r="B819" s="5">
        <f>(EXP(GAMMALN(1/3))*(1-_xlfn.GAMMA.DIST((A819^3)/(3*datos!$B$2),1/3,1,TRUE))-n10_estac_q_cuad!$F$1)/(n10_estac_q_cuad!$F$2-n10_estac_q_cuad!$F$1)</f>
        <v>0.12100326810527225</v>
      </c>
      <c r="E819">
        <v>813</v>
      </c>
      <c r="F819" s="1">
        <v>0</v>
      </c>
      <c r="G819">
        <v>1.107E-2</v>
      </c>
      <c r="H819">
        <v>4.6820000000000001E-2</v>
      </c>
      <c r="I819">
        <v>9.7239999999999993E-2</v>
      </c>
      <c r="J819" s="5">
        <v>0.12461999999999999</v>
      </c>
    </row>
    <row r="820" spans="1:10">
      <c r="A820" s="13">
        <v>0.8135</v>
      </c>
      <c r="B820" s="5">
        <f>(EXP(GAMMALN(1/3))*(1-_xlfn.GAMMA.DIST((A820^3)/(3*datos!$B$2),1/3,1,TRUE))-n10_estac_q_cuad!$F$1)/(n10_estac_q_cuad!$F$2-n10_estac_q_cuad!$F$1)</f>
        <v>0.12023611194676856</v>
      </c>
      <c r="E820">
        <v>814</v>
      </c>
      <c r="F820" s="1">
        <v>0</v>
      </c>
      <c r="G820">
        <v>1.086E-2</v>
      </c>
      <c r="H820">
        <v>4.6309999999999997E-2</v>
      </c>
      <c r="I820">
        <v>9.6509999999999999E-2</v>
      </c>
      <c r="J820" s="5">
        <v>0.12383</v>
      </c>
    </row>
    <row r="821" spans="1:10">
      <c r="A821" s="13">
        <v>0.8145</v>
      </c>
      <c r="B821" s="5">
        <f>(EXP(GAMMALN(1/3))*(1-_xlfn.GAMMA.DIST((A821^3)/(3*datos!$B$2),1/3,1,TRUE))-n10_estac_q_cuad!$F$1)/(n10_estac_q_cuad!$F$2-n10_estac_q_cuad!$F$1)</f>
        <v>0.11947022396461601</v>
      </c>
      <c r="E821">
        <v>815</v>
      </c>
      <c r="F821" s="1">
        <v>0</v>
      </c>
      <c r="G821">
        <v>1.0659999999999999E-2</v>
      </c>
      <c r="H821">
        <v>4.58E-2</v>
      </c>
      <c r="I821">
        <v>9.579E-2</v>
      </c>
      <c r="J821" s="5">
        <v>0.12305000000000001</v>
      </c>
    </row>
    <row r="822" spans="1:10">
      <c r="A822" s="13">
        <v>0.8155</v>
      </c>
      <c r="B822" s="5">
        <f>(EXP(GAMMALN(1/3))*(1-_xlfn.GAMMA.DIST((A822^3)/(3*datos!$B$2),1/3,1,TRUE))-n10_estac_q_cuad!$F$1)/(n10_estac_q_cuad!$F$2-n10_estac_q_cuad!$F$1)</f>
        <v>0.11870560517441134</v>
      </c>
      <c r="E822">
        <v>816</v>
      </c>
      <c r="F822" s="1">
        <v>0</v>
      </c>
      <c r="G822">
        <v>1.0460000000000001E-2</v>
      </c>
      <c r="H822">
        <v>4.53E-2</v>
      </c>
      <c r="I822">
        <v>9.5060000000000006E-2</v>
      </c>
      <c r="J822" s="5">
        <v>0.12225999999999999</v>
      </c>
    </row>
    <row r="823" spans="1:10">
      <c r="A823" s="13">
        <v>0.8165</v>
      </c>
      <c r="B823" s="5">
        <f>(EXP(GAMMALN(1/3))*(1-_xlfn.GAMMA.DIST((A823^3)/(3*datos!$B$2),1/3,1,TRUE))-n10_estac_q_cuad!$F$1)/(n10_estac_q_cuad!$F$2-n10_estac_q_cuad!$F$1)</f>
        <v>0.1179422565835621</v>
      </c>
      <c r="E823">
        <v>817</v>
      </c>
      <c r="F823" s="1">
        <v>0</v>
      </c>
      <c r="G823">
        <v>1.026E-2</v>
      </c>
      <c r="H823">
        <v>4.48E-2</v>
      </c>
      <c r="I823">
        <v>9.4350000000000003E-2</v>
      </c>
      <c r="J823" s="5">
        <v>0.12148</v>
      </c>
    </row>
    <row r="824" spans="1:10">
      <c r="A824" s="13">
        <v>0.8175</v>
      </c>
      <c r="B824" s="5">
        <f>(EXP(GAMMALN(1/3))*(1-_xlfn.GAMMA.DIST((A824^3)/(3*datos!$B$2),1/3,1,TRUE))-n10_estac_q_cuad!$F$1)/(n10_estac_q_cuad!$F$2-n10_estac_q_cuad!$F$1)</f>
        <v>0.11718017919126929</v>
      </c>
      <c r="E824">
        <v>818</v>
      </c>
      <c r="F824" s="1">
        <v>0</v>
      </c>
      <c r="G824">
        <v>1.0059999999999999E-2</v>
      </c>
      <c r="H824">
        <v>4.4310000000000002E-2</v>
      </c>
      <c r="I824">
        <v>9.3630000000000005E-2</v>
      </c>
      <c r="J824" s="5">
        <v>0.1207</v>
      </c>
    </row>
    <row r="825" spans="1:10">
      <c r="A825" s="13">
        <v>0.81850000000000001</v>
      </c>
      <c r="B825" s="5">
        <f>(EXP(GAMMALN(1/3))*(1-_xlfn.GAMMA.DIST((A825^3)/(3*datos!$B$2),1/3,1,TRUE))-n10_estac_q_cuad!$F$1)/(n10_estac_q_cuad!$F$2-n10_estac_q_cuad!$F$1)</f>
        <v>0.11641937398851006</v>
      </c>
      <c r="E825">
        <v>819</v>
      </c>
      <c r="F825" s="1">
        <v>0</v>
      </c>
      <c r="G825">
        <v>9.8700000000000003E-3</v>
      </c>
      <c r="H825">
        <v>4.3819999999999998E-2</v>
      </c>
      <c r="I825">
        <v>9.2920000000000003E-2</v>
      </c>
      <c r="J825" s="5">
        <v>0.11992</v>
      </c>
    </row>
    <row r="826" spans="1:10">
      <c r="A826" s="13">
        <v>0.81950000000000001</v>
      </c>
      <c r="B826" s="5">
        <f>(EXP(GAMMALN(1/3))*(1-_xlfn.GAMMA.DIST((A826^3)/(3*datos!$B$2),1/3,1,TRUE))-n10_estac_q_cuad!$F$1)/(n10_estac_q_cuad!$F$2-n10_estac_q_cuad!$F$1)</f>
        <v>0.115659841958019</v>
      </c>
      <c r="E826">
        <v>820</v>
      </c>
      <c r="F826" s="1">
        <v>0</v>
      </c>
      <c r="G826">
        <v>9.6799999999999994E-3</v>
      </c>
      <c r="H826">
        <v>4.3339999999999997E-2</v>
      </c>
      <c r="I826">
        <v>9.2200000000000004E-2</v>
      </c>
      <c r="J826" s="5">
        <v>0.11914</v>
      </c>
    </row>
    <row r="827" spans="1:10">
      <c r="A827" s="13">
        <v>0.82050000000000001</v>
      </c>
      <c r="B827" s="5">
        <f>(EXP(GAMMALN(1/3))*(1-_xlfn.GAMMA.DIST((A827^3)/(3*datos!$B$2),1/3,1,TRUE))-n10_estac_q_cuad!$F$1)/(n10_estac_q_cuad!$F$2-n10_estac_q_cuad!$F$1)</f>
        <v>0.11490158407427259</v>
      </c>
      <c r="E827">
        <v>821</v>
      </c>
      <c r="F827" s="1">
        <v>0</v>
      </c>
      <c r="G827">
        <v>9.4999999999999998E-3</v>
      </c>
      <c r="H827">
        <v>4.2849999999999999E-2</v>
      </c>
      <c r="I827">
        <v>9.1499999999999998E-2</v>
      </c>
      <c r="J827" s="5">
        <v>0.11836000000000001</v>
      </c>
    </row>
    <row r="828" spans="1:10">
      <c r="A828" s="13">
        <v>0.82150000000000001</v>
      </c>
      <c r="B828" s="5">
        <f>(EXP(GAMMALN(1/3))*(1-_xlfn.GAMMA.DIST((A828^3)/(3*datos!$B$2),1/3,1,TRUE))-n10_estac_q_cuad!$F$1)/(n10_estac_q_cuad!$F$2-n10_estac_q_cuad!$F$1)</f>
        <v>0.11414460130347016</v>
      </c>
      <c r="E828">
        <v>822</v>
      </c>
      <c r="F828" s="1">
        <v>0</v>
      </c>
      <c r="G828">
        <v>9.3200000000000002E-3</v>
      </c>
      <c r="H828">
        <v>4.2380000000000001E-2</v>
      </c>
      <c r="I828">
        <v>9.0789999999999996E-2</v>
      </c>
      <c r="J828" s="5">
        <v>0.11758</v>
      </c>
    </row>
    <row r="829" spans="1:10">
      <c r="A829" s="13">
        <v>0.82250000000000001</v>
      </c>
      <c r="B829" s="5">
        <f>(EXP(GAMMALN(1/3))*(1-_xlfn.GAMMA.DIST((A829^3)/(3*datos!$B$2),1/3,1,TRUE))-n10_estac_q_cuad!$F$1)/(n10_estac_q_cuad!$F$2-n10_estac_q_cuad!$F$1)</f>
        <v>0.11338889460351793</v>
      </c>
      <c r="E829">
        <v>823</v>
      </c>
      <c r="F829" s="1">
        <v>0</v>
      </c>
      <c r="G829">
        <v>9.1400000000000006E-3</v>
      </c>
      <c r="H829">
        <v>4.19E-2</v>
      </c>
      <c r="I829">
        <v>9.0090000000000003E-2</v>
      </c>
      <c r="J829" s="5">
        <v>0.1168</v>
      </c>
    </row>
    <row r="830" spans="1:10">
      <c r="A830" s="13">
        <v>0.82350000000000001</v>
      </c>
      <c r="B830" s="5">
        <f>(EXP(GAMMALN(1/3))*(1-_xlfn.GAMMA.DIST((A830^3)/(3*datos!$B$2),1/3,1,TRUE))-n10_estac_q_cuad!$F$1)/(n10_estac_q_cuad!$F$2-n10_estac_q_cuad!$F$1)</f>
        <v>0.11263446492401245</v>
      </c>
      <c r="E830">
        <v>824</v>
      </c>
      <c r="F830" s="1">
        <v>0</v>
      </c>
      <c r="G830">
        <v>8.9599999999999992E-3</v>
      </c>
      <c r="H830">
        <v>4.1439999999999998E-2</v>
      </c>
      <c r="I830">
        <v>8.9389999999999997E-2</v>
      </c>
      <c r="J830" s="5">
        <v>0.11602999999999999</v>
      </c>
    </row>
    <row r="831" spans="1:10">
      <c r="A831" s="13">
        <v>0.82450000000000001</v>
      </c>
      <c r="B831" s="5">
        <f>(EXP(GAMMALN(1/3))*(1-_xlfn.GAMMA.DIST((A831^3)/(3*datos!$B$2),1/3,1,TRUE))-n10_estac_q_cuad!$F$1)/(n10_estac_q_cuad!$F$2-n10_estac_q_cuad!$F$1)</f>
        <v>0.11188131320622195</v>
      </c>
      <c r="E831">
        <v>825</v>
      </c>
      <c r="F831" s="1">
        <v>0</v>
      </c>
      <c r="G831">
        <v>8.7899999999999992E-3</v>
      </c>
      <c r="H831">
        <v>4.0969999999999999E-2</v>
      </c>
      <c r="I831">
        <v>8.8690000000000005E-2</v>
      </c>
      <c r="J831" s="5">
        <v>0.11525000000000001</v>
      </c>
    </row>
    <row r="832" spans="1:10">
      <c r="A832" s="13">
        <v>0.82550000000000001</v>
      </c>
      <c r="B832" s="5">
        <f>(EXP(GAMMALN(1/3))*(1-_xlfn.GAMMA.DIST((A832^3)/(3*datos!$B$2),1/3,1,TRUE))-n10_estac_q_cuad!$F$1)/(n10_estac_q_cuad!$F$2-n10_estac_q_cuad!$F$1)</f>
        <v>0.11112944038307199</v>
      </c>
      <c r="E832">
        <v>826</v>
      </c>
      <c r="F832" s="1">
        <v>0</v>
      </c>
      <c r="G832">
        <v>8.6199999999999992E-3</v>
      </c>
      <c r="H832">
        <v>4.0509999999999997E-2</v>
      </c>
      <c r="I832">
        <v>8.7999999999999995E-2</v>
      </c>
      <c r="J832" s="5">
        <v>0.11448</v>
      </c>
    </row>
    <row r="833" spans="1:10">
      <c r="A833" s="13">
        <v>0.82650000000000001</v>
      </c>
      <c r="B833" s="5">
        <f>(EXP(GAMMALN(1/3))*(1-_xlfn.GAMMA.DIST((A833^3)/(3*datos!$B$2),1/3,1,TRUE))-n10_estac_q_cuad!$F$1)/(n10_estac_q_cuad!$F$2-n10_estac_q_cuad!$F$1)</f>
        <v>0.1103788473791269</v>
      </c>
      <c r="E833">
        <v>827</v>
      </c>
      <c r="F833" s="1">
        <v>0</v>
      </c>
      <c r="G833">
        <v>8.4499999999999992E-3</v>
      </c>
      <c r="H833">
        <v>4.0050000000000002E-2</v>
      </c>
      <c r="I833">
        <v>8.7309999999999999E-2</v>
      </c>
      <c r="J833" s="5">
        <v>0.11371000000000001</v>
      </c>
    </row>
    <row r="834" spans="1:10">
      <c r="A834" s="13">
        <v>0.82750000000000001</v>
      </c>
      <c r="B834" s="5">
        <f>(EXP(GAMMALN(1/3))*(1-_xlfn.GAMMA.DIST((A834^3)/(3*datos!$B$2),1/3,1,TRUE))-n10_estac_q_cuad!$F$1)/(n10_estac_q_cuad!$F$2-n10_estac_q_cuad!$F$1)</f>
        <v>0.10962953511057512</v>
      </c>
      <c r="E834">
        <v>828</v>
      </c>
      <c r="F834" s="1">
        <v>0</v>
      </c>
      <c r="G834">
        <v>8.2900000000000005E-3</v>
      </c>
      <c r="H834">
        <v>3.9600000000000003E-2</v>
      </c>
      <c r="I834">
        <v>8.6620000000000003E-2</v>
      </c>
      <c r="J834" s="5">
        <v>0.11294</v>
      </c>
    </row>
    <row r="835" spans="1:10">
      <c r="A835" s="13">
        <v>0.82850000000000001</v>
      </c>
      <c r="B835" s="5">
        <f>(EXP(GAMMALN(1/3))*(1-_xlfn.GAMMA.DIST((A835^3)/(3*datos!$B$2),1/3,1,TRUE))-n10_estac_q_cuad!$F$1)/(n10_estac_q_cuad!$F$2-n10_estac_q_cuad!$F$1)</f>
        <v>0.10888150448521197</v>
      </c>
      <c r="E835">
        <v>829</v>
      </c>
      <c r="F835" s="1">
        <v>0</v>
      </c>
      <c r="G835">
        <v>8.1300000000000001E-3</v>
      </c>
      <c r="H835">
        <v>3.9149999999999997E-2</v>
      </c>
      <c r="I835">
        <v>8.5930000000000006E-2</v>
      </c>
      <c r="J835" s="5">
        <v>0.11217000000000001</v>
      </c>
    </row>
    <row r="836" spans="1:10">
      <c r="A836" s="13">
        <v>0.82950000000000002</v>
      </c>
      <c r="B836" s="5">
        <f>(EXP(GAMMALN(1/3))*(1-_xlfn.GAMMA.DIST((A836^3)/(3*datos!$B$2),1/3,1,TRUE))-n10_estac_q_cuad!$F$1)/(n10_estac_q_cuad!$F$2-n10_estac_q_cuad!$F$1)</f>
        <v>0.10813475640242282</v>
      </c>
      <c r="E836">
        <v>830</v>
      </c>
      <c r="F836" s="1">
        <v>0</v>
      </c>
      <c r="G836">
        <v>7.9699999999999997E-3</v>
      </c>
      <c r="H836">
        <v>3.8710000000000001E-2</v>
      </c>
      <c r="I836">
        <v>8.5250000000000006E-2</v>
      </c>
      <c r="J836" s="5">
        <v>0.1114</v>
      </c>
    </row>
    <row r="837" spans="1:10">
      <c r="A837" s="13">
        <v>0.83050000000000002</v>
      </c>
      <c r="B837" s="5">
        <f>(EXP(GAMMALN(1/3))*(1-_xlfn.GAMMA.DIST((A837^3)/(3*datos!$B$2),1/3,1,TRUE))-n10_estac_q_cuad!$F$1)/(n10_estac_q_cuad!$F$2-n10_estac_q_cuad!$F$1)</f>
        <v>0.10738929175316901</v>
      </c>
      <c r="E837">
        <v>831</v>
      </c>
      <c r="F837" s="1">
        <v>0</v>
      </c>
      <c r="G837">
        <v>7.8100000000000001E-3</v>
      </c>
      <c r="H837">
        <v>3.8269999999999998E-2</v>
      </c>
      <c r="I837">
        <v>8.4570000000000006E-2</v>
      </c>
      <c r="J837" s="5">
        <v>0.11064</v>
      </c>
    </row>
    <row r="838" spans="1:10">
      <c r="A838" s="13">
        <v>0.83150000000000002</v>
      </c>
      <c r="B838" s="5">
        <f>(EXP(GAMMALN(1/3))*(1-_xlfn.GAMMA.DIST((A838^3)/(3*datos!$B$2),1/3,1,TRUE))-n10_estac_q_cuad!$F$1)/(n10_estac_q_cuad!$F$2-n10_estac_q_cuad!$F$1)</f>
        <v>0.1066451114199706</v>
      </c>
      <c r="E838">
        <v>832</v>
      </c>
      <c r="F838" s="1">
        <v>0</v>
      </c>
      <c r="G838">
        <v>7.6600000000000001E-3</v>
      </c>
      <c r="H838">
        <v>3.7830000000000003E-2</v>
      </c>
      <c r="I838">
        <v>8.3890000000000006E-2</v>
      </c>
      <c r="J838" s="5">
        <v>0.10987</v>
      </c>
    </row>
    <row r="839" spans="1:10">
      <c r="A839" s="13">
        <v>0.83250000000000002</v>
      </c>
      <c r="B839" s="5">
        <f>(EXP(GAMMALN(1/3))*(1-_xlfn.GAMMA.DIST((A839^3)/(3*datos!$B$2),1/3,1,TRUE))-n10_estac_q_cuad!$F$1)/(n10_estac_q_cuad!$F$2-n10_estac_q_cuad!$F$1)</f>
        <v>0.10590221627689117</v>
      </c>
      <c r="E839">
        <v>833</v>
      </c>
      <c r="F839" s="1">
        <v>0</v>
      </c>
      <c r="G839">
        <v>7.5100000000000002E-3</v>
      </c>
      <c r="H839">
        <v>3.7400000000000003E-2</v>
      </c>
      <c r="I839">
        <v>8.3210000000000006E-2</v>
      </c>
      <c r="J839" s="5">
        <v>0.10911</v>
      </c>
    </row>
    <row r="840" spans="1:10">
      <c r="A840" s="13">
        <v>0.83350000000000002</v>
      </c>
      <c r="B840" s="5">
        <f>(EXP(GAMMALN(1/3))*(1-_xlfn.GAMMA.DIST((A840^3)/(3*datos!$B$2),1/3,1,TRUE))-n10_estac_q_cuad!$F$1)/(n10_estac_q_cuad!$F$2-n10_estac_q_cuad!$F$1)</f>
        <v>0.10516060718952189</v>
      </c>
      <c r="E840">
        <v>834</v>
      </c>
      <c r="F840" s="1">
        <v>0</v>
      </c>
      <c r="G840">
        <v>7.3600000000000002E-3</v>
      </c>
      <c r="H840">
        <v>3.6970000000000003E-2</v>
      </c>
      <c r="I840">
        <v>8.2540000000000002E-2</v>
      </c>
      <c r="J840" s="5">
        <v>0.10835</v>
      </c>
    </row>
    <row r="841" spans="1:10">
      <c r="A841" s="13">
        <v>0.83450000000000002</v>
      </c>
      <c r="B841" s="5">
        <f>(EXP(GAMMALN(1/3))*(1-_xlfn.GAMMA.DIST((A841^3)/(3*datos!$B$2),1/3,1,TRUE))-n10_estac_q_cuad!$F$1)/(n10_estac_q_cuad!$F$2-n10_estac_q_cuad!$F$1)</f>
        <v>0.10442028501496685</v>
      </c>
      <c r="E841">
        <v>835</v>
      </c>
      <c r="F841" s="1">
        <v>0</v>
      </c>
      <c r="G841">
        <v>7.2100000000000003E-3</v>
      </c>
      <c r="H841">
        <v>3.6540000000000003E-2</v>
      </c>
      <c r="I841">
        <v>8.1869999999999998E-2</v>
      </c>
      <c r="J841" s="5">
        <v>0.10759000000000001</v>
      </c>
    </row>
    <row r="842" spans="1:10">
      <c r="A842" s="13">
        <v>0.83550000000000002</v>
      </c>
      <c r="B842" s="5">
        <f>(EXP(GAMMALN(1/3))*(1-_xlfn.GAMMA.DIST((A842^3)/(3*datos!$B$2),1/3,1,TRUE))-n10_estac_q_cuad!$F$1)/(n10_estac_q_cuad!$F$2-n10_estac_q_cuad!$F$1)</f>
        <v>0.10368125060182684</v>
      </c>
      <c r="E842">
        <v>836</v>
      </c>
      <c r="F842" s="1">
        <v>0</v>
      </c>
      <c r="G842">
        <v>7.0699999999999999E-3</v>
      </c>
      <c r="H842">
        <v>3.6119999999999999E-2</v>
      </c>
      <c r="I842">
        <v>8.1199999999999994E-2</v>
      </c>
      <c r="J842" s="5">
        <v>0.10682999999999999</v>
      </c>
    </row>
    <row r="843" spans="1:10">
      <c r="A843" s="13">
        <v>0.83650000000000002</v>
      </c>
      <c r="B843" s="5">
        <f>(EXP(GAMMALN(1/3))*(1-_xlfn.GAMMA.DIST((A843^3)/(3*datos!$B$2),1/3,1,TRUE))-n10_estac_q_cuad!$F$1)/(n10_estac_q_cuad!$F$2-n10_estac_q_cuad!$F$1)</f>
        <v>0.10294350479018499</v>
      </c>
      <c r="E843">
        <v>837</v>
      </c>
      <c r="F843" s="1">
        <v>0</v>
      </c>
      <c r="G843">
        <v>6.9300000000000004E-3</v>
      </c>
      <c r="H843">
        <v>3.5700000000000003E-2</v>
      </c>
      <c r="I843">
        <v>8.054E-2</v>
      </c>
      <c r="J843" s="5">
        <v>0.10607</v>
      </c>
    </row>
    <row r="844" spans="1:10">
      <c r="A844" s="13">
        <v>0.83750000000000002</v>
      </c>
      <c r="B844" s="5">
        <f>(EXP(GAMMALN(1/3))*(1-_xlfn.GAMMA.DIST((A844^3)/(3*datos!$B$2),1/3,1,TRUE))-n10_estac_q_cuad!$F$1)/(n10_estac_q_cuad!$F$2-n10_estac_q_cuad!$F$1)</f>
        <v>0.10220704841159137</v>
      </c>
      <c r="E844">
        <v>838</v>
      </c>
      <c r="F844" s="1">
        <v>0</v>
      </c>
      <c r="G844">
        <v>6.79E-3</v>
      </c>
      <c r="H844">
        <v>3.5290000000000002E-2</v>
      </c>
      <c r="I844">
        <v>7.9880000000000007E-2</v>
      </c>
      <c r="J844" s="5">
        <v>0.10531</v>
      </c>
    </row>
    <row r="845" spans="1:10">
      <c r="A845" s="13">
        <v>0.83850000000000002</v>
      </c>
      <c r="B845" s="5">
        <f>(EXP(GAMMALN(1/3))*(1-_xlfn.GAMMA.DIST((A845^3)/(3*datos!$B$2),1/3,1,TRUE))-n10_estac_q_cuad!$F$1)/(n10_estac_q_cuad!$F$2-n10_estac_q_cuad!$F$1)</f>
        <v>0.10147188228904847</v>
      </c>
      <c r="E845">
        <v>839</v>
      </c>
      <c r="F845" s="1">
        <v>0</v>
      </c>
      <c r="G845">
        <v>6.6600000000000001E-3</v>
      </c>
      <c r="H845">
        <v>3.4880000000000001E-2</v>
      </c>
      <c r="I845">
        <v>7.9219999999999999E-2</v>
      </c>
      <c r="J845" s="5">
        <v>0.10456</v>
      </c>
    </row>
    <row r="846" spans="1:10">
      <c r="A846" s="13">
        <v>0.83950000000000002</v>
      </c>
      <c r="B846" s="5">
        <f>(EXP(GAMMALN(1/3))*(1-_xlfn.GAMMA.DIST((A846^3)/(3*datos!$B$2),1/3,1,TRUE))-n10_estac_q_cuad!$F$1)/(n10_estac_q_cuad!$F$2-n10_estac_q_cuad!$F$1)</f>
        <v>0.10073800723699615</v>
      </c>
      <c r="E846">
        <v>840</v>
      </c>
      <c r="F846" s="1">
        <v>0</v>
      </c>
      <c r="G846">
        <v>6.5199999999999998E-3</v>
      </c>
      <c r="H846">
        <v>3.4470000000000001E-2</v>
      </c>
      <c r="I846">
        <v>7.8560000000000005E-2</v>
      </c>
      <c r="J846" s="5">
        <v>0.1038</v>
      </c>
    </row>
    <row r="847" spans="1:10">
      <c r="A847" s="13">
        <v>0.84050000000000002</v>
      </c>
      <c r="B847" s="5">
        <f>(EXP(GAMMALN(1/3))*(1-_xlfn.GAMMA.DIST((A847^3)/(3*datos!$B$2),1/3,1,TRUE))-n10_estac_q_cuad!$F$1)/(n10_estac_q_cuad!$F$2-n10_estac_q_cuad!$F$1)</f>
        <v>0.10000542406129713</v>
      </c>
      <c r="E847">
        <v>841</v>
      </c>
      <c r="F847" s="1">
        <v>0</v>
      </c>
      <c r="G847">
        <v>6.3899999999999998E-3</v>
      </c>
      <c r="H847">
        <v>3.4070000000000003E-2</v>
      </c>
      <c r="I847">
        <v>7.7909999999999993E-2</v>
      </c>
      <c r="J847" s="5">
        <v>0.10305</v>
      </c>
    </row>
    <row r="848" spans="1:10">
      <c r="A848" s="13">
        <v>0.84150000000000003</v>
      </c>
      <c r="B848" s="5">
        <f>(EXP(GAMMALN(1/3))*(1-_xlfn.GAMMA.DIST((A848^3)/(3*datos!$B$2),1/3,1,TRUE))-n10_estac_q_cuad!$F$1)/(n10_estac_q_cuad!$F$2-n10_estac_q_cuad!$F$1)</f>
        <v>9.9274133559222974E-2</v>
      </c>
      <c r="E848">
        <v>842</v>
      </c>
      <c r="F848" s="1">
        <v>0</v>
      </c>
      <c r="G848">
        <v>6.2700000000000004E-3</v>
      </c>
      <c r="H848">
        <v>3.3669999999999999E-2</v>
      </c>
      <c r="I848">
        <v>7.7259999999999995E-2</v>
      </c>
      <c r="J848" s="5">
        <v>0.1023</v>
      </c>
    </row>
    <row r="849" spans="1:10">
      <c r="A849" s="13">
        <v>0.84250000000000003</v>
      </c>
      <c r="B849" s="5">
        <f>(EXP(GAMMALN(1/3))*(1-_xlfn.GAMMA.DIST((A849^3)/(3*datos!$B$2),1/3,1,TRUE))-n10_estac_q_cuad!$F$1)/(n10_estac_q_cuad!$F$2-n10_estac_q_cuad!$F$1)</f>
        <v>9.854413651943951E-2</v>
      </c>
      <c r="E849">
        <v>843</v>
      </c>
      <c r="F849" s="1">
        <v>0</v>
      </c>
      <c r="G849">
        <v>6.1399999999999996E-3</v>
      </c>
      <c r="H849">
        <v>3.3270000000000001E-2</v>
      </c>
      <c r="I849">
        <v>7.6609999999999998E-2</v>
      </c>
      <c r="J849" s="5">
        <v>0.10155</v>
      </c>
    </row>
    <row r="850" spans="1:10">
      <c r="A850" s="13">
        <v>0.84350000000000003</v>
      </c>
      <c r="B850" s="5">
        <f>(EXP(GAMMALN(1/3))*(1-_xlfn.GAMMA.DIST((A850^3)/(3*datos!$B$2),1/3,1,TRUE))-n10_estac_q_cuad!$F$1)/(n10_estac_q_cuad!$F$2-n10_estac_q_cuad!$F$1)</f>
        <v>9.7815433721992862E-2</v>
      </c>
      <c r="E850">
        <v>844</v>
      </c>
      <c r="F850" s="1">
        <v>0</v>
      </c>
      <c r="G850">
        <v>6.0200000000000002E-3</v>
      </c>
      <c r="H850">
        <v>3.288E-2</v>
      </c>
      <c r="I850">
        <v>7.596E-2</v>
      </c>
      <c r="J850" s="5">
        <v>0.1008</v>
      </c>
    </row>
    <row r="851" spans="1:10">
      <c r="A851" s="13">
        <v>0.84450000000000003</v>
      </c>
      <c r="B851" s="5">
        <f>(EXP(GAMMALN(1/3))*(1-_xlfn.GAMMA.DIST((A851^3)/(3*datos!$B$2),1/3,1,TRUE))-n10_estac_q_cuad!$F$1)/(n10_estac_q_cuad!$F$2-n10_estac_q_cuad!$F$1)</f>
        <v>9.7088025938294992E-2</v>
      </c>
      <c r="E851">
        <v>845</v>
      </c>
      <c r="F851" s="1">
        <v>0</v>
      </c>
      <c r="G851">
        <v>5.8900000000000003E-3</v>
      </c>
      <c r="H851">
        <v>3.2489999999999998E-2</v>
      </c>
      <c r="I851">
        <v>7.5319999999999998E-2</v>
      </c>
      <c r="J851" s="5">
        <v>0.10005</v>
      </c>
    </row>
    <row r="852" spans="1:10">
      <c r="A852" s="13">
        <v>0.84550000000000003</v>
      </c>
      <c r="B852" s="5">
        <f>(EXP(GAMMALN(1/3))*(1-_xlfn.GAMMA.DIST((A852^3)/(3*datos!$B$2),1/3,1,TRUE))-n10_estac_q_cuad!$F$1)/(n10_estac_q_cuad!$F$2-n10_estac_q_cuad!$F$1)</f>
        <v>9.636191393111046E-2</v>
      </c>
      <c r="E852">
        <v>846</v>
      </c>
      <c r="F852" s="1">
        <v>0</v>
      </c>
      <c r="G852">
        <v>5.77E-3</v>
      </c>
      <c r="H852">
        <v>3.2099999999999997E-2</v>
      </c>
      <c r="I852">
        <v>7.4679999999999996E-2</v>
      </c>
      <c r="J852" s="5">
        <v>9.9299999999999999E-2</v>
      </c>
    </row>
    <row r="853" spans="1:10">
      <c r="A853" s="13">
        <v>0.84650000000000003</v>
      </c>
      <c r="B853" s="5">
        <f>(EXP(GAMMALN(1/3))*(1-_xlfn.GAMMA.DIST((A853^3)/(3*datos!$B$2),1/3,1,TRUE))-n10_estac_q_cuad!$F$1)/(n10_estac_q_cuad!$F$2-n10_estac_q_cuad!$F$1)</f>
        <v>9.5637098454542407E-2</v>
      </c>
      <c r="E853">
        <v>847</v>
      </c>
      <c r="F853" s="1">
        <v>0</v>
      </c>
      <c r="G853">
        <v>5.6600000000000001E-3</v>
      </c>
      <c r="H853">
        <v>3.1719999999999998E-2</v>
      </c>
      <c r="I853">
        <v>7.4039999999999995E-2</v>
      </c>
      <c r="J853" s="5">
        <v>9.8559999999999995E-2</v>
      </c>
    </row>
    <row r="854" spans="1:10">
      <c r="A854" s="13">
        <v>0.84750000000000003</v>
      </c>
      <c r="B854" s="5">
        <f>(EXP(GAMMALN(1/3))*(1-_xlfn.GAMMA.DIST((A854^3)/(3*datos!$B$2),1/3,1,TRUE))-n10_estac_q_cuad!$F$1)/(n10_estac_q_cuad!$F$2-n10_estac_q_cuad!$F$1)</f>
        <v>9.4913580254020011E-2</v>
      </c>
      <c r="E854">
        <v>848</v>
      </c>
      <c r="F854" s="1">
        <v>0</v>
      </c>
      <c r="G854">
        <v>5.5399999999999998E-3</v>
      </c>
      <c r="H854">
        <v>3.134E-2</v>
      </c>
      <c r="I854">
        <v>7.3400000000000007E-2</v>
      </c>
      <c r="J854" s="5">
        <v>9.7809999999999994E-2</v>
      </c>
    </row>
    <row r="855" spans="1:10">
      <c r="A855" s="13">
        <v>0.84850000000000003</v>
      </c>
      <c r="B855" s="5">
        <f>(EXP(GAMMALN(1/3))*(1-_xlfn.GAMMA.DIST((A855^3)/(3*datos!$B$2),1/3,1,TRUE))-n10_estac_q_cuad!$F$1)/(n10_estac_q_cuad!$F$2-n10_estac_q_cuad!$F$1)</f>
        <v>9.4191360066282967E-2</v>
      </c>
      <c r="E855">
        <v>849</v>
      </c>
      <c r="F855" s="1">
        <v>0</v>
      </c>
      <c r="G855">
        <v>5.4299999999999999E-3</v>
      </c>
      <c r="H855">
        <v>3.0970000000000001E-2</v>
      </c>
      <c r="I855">
        <v>7.2770000000000001E-2</v>
      </c>
      <c r="J855" s="5">
        <v>9.7070000000000004E-2</v>
      </c>
    </row>
    <row r="856" spans="1:10">
      <c r="A856" s="13">
        <v>0.84950000000000003</v>
      </c>
      <c r="B856" s="5">
        <f>(EXP(GAMMALN(1/3))*(1-_xlfn.GAMMA.DIST((A856^3)/(3*datos!$B$2),1/3,1,TRUE))-n10_estac_q_cuad!$F$1)/(n10_estac_q_cuad!$F$2-n10_estac_q_cuad!$F$1)</f>
        <v>9.3470438619370474E-2</v>
      </c>
      <c r="E856">
        <v>850</v>
      </c>
      <c r="F856" s="1">
        <v>0</v>
      </c>
      <c r="G856">
        <v>5.3200000000000001E-3</v>
      </c>
      <c r="H856">
        <v>3.0589999999999999E-2</v>
      </c>
      <c r="I856">
        <v>7.2139999999999996E-2</v>
      </c>
      <c r="J856" s="5">
        <v>9.6329999999999999E-2</v>
      </c>
    </row>
    <row r="857" spans="1:10">
      <c r="A857" s="13">
        <v>0.85050000000000003</v>
      </c>
      <c r="B857" s="5">
        <f>(EXP(GAMMALN(1/3))*(1-_xlfn.GAMMA.DIST((A857^3)/(3*datos!$B$2),1/3,1,TRUE))-n10_estac_q_cuad!$F$1)/(n10_estac_q_cuad!$F$2-n10_estac_q_cuad!$F$1)</f>
        <v>9.2750816632607119E-2</v>
      </c>
      <c r="E857">
        <v>851</v>
      </c>
      <c r="F857" s="1">
        <v>0</v>
      </c>
      <c r="G857">
        <v>5.2100000000000002E-3</v>
      </c>
      <c r="H857">
        <v>3.023E-2</v>
      </c>
      <c r="I857">
        <v>7.1510000000000004E-2</v>
      </c>
      <c r="J857" s="5">
        <v>9.5589999999999994E-2</v>
      </c>
    </row>
    <row r="858" spans="1:10">
      <c r="A858" s="13">
        <v>0.85150000000000003</v>
      </c>
      <c r="B858" s="5">
        <f>(EXP(GAMMALN(1/3))*(1-_xlfn.GAMMA.DIST((A858^3)/(3*datos!$B$2),1/3,1,TRUE))-n10_estac_q_cuad!$F$1)/(n10_estac_q_cuad!$F$2-n10_estac_q_cuad!$F$1)</f>
        <v>9.2032494816589802E-2</v>
      </c>
      <c r="E858">
        <v>852</v>
      </c>
      <c r="F858" s="1">
        <v>0</v>
      </c>
      <c r="G858">
        <v>5.1000000000000004E-3</v>
      </c>
      <c r="H858">
        <v>2.9860000000000001E-2</v>
      </c>
      <c r="I858">
        <v>7.0879999999999999E-2</v>
      </c>
      <c r="J858" s="5">
        <v>9.4850000000000004E-2</v>
      </c>
    </row>
    <row r="859" spans="1:10">
      <c r="A859" s="13">
        <v>0.85250000000000004</v>
      </c>
      <c r="B859" s="5">
        <f>(EXP(GAMMALN(1/3))*(1-_xlfn.GAMMA.DIST((A859^3)/(3*datos!$B$2),1/3,1,TRUE))-n10_estac_q_cuad!$F$1)/(n10_estac_q_cuad!$F$2-n10_estac_q_cuad!$F$1)</f>
        <v>9.1315473873175249E-2</v>
      </c>
      <c r="E859">
        <v>853</v>
      </c>
      <c r="F859" s="1">
        <v>0</v>
      </c>
      <c r="G859">
        <v>5.0000000000000001E-3</v>
      </c>
      <c r="H859">
        <v>2.9499999999999998E-2</v>
      </c>
      <c r="I859">
        <v>7.0260000000000003E-2</v>
      </c>
      <c r="J859" s="5">
        <v>9.4109999999999999E-2</v>
      </c>
    </row>
    <row r="860" spans="1:10">
      <c r="A860" s="13">
        <v>0.85350000000000004</v>
      </c>
      <c r="B860" s="5">
        <f>(EXP(GAMMALN(1/3))*(1-_xlfn.GAMMA.DIST((A860^3)/(3*datos!$B$2),1/3,1,TRUE))-n10_estac_q_cuad!$F$1)/(n10_estac_q_cuad!$F$2-n10_estac_q_cuad!$F$1)</f>
        <v>9.0599754495467588E-2</v>
      </c>
      <c r="E860">
        <v>854</v>
      </c>
      <c r="F860" s="1">
        <v>0</v>
      </c>
      <c r="G860">
        <v>4.8900000000000002E-3</v>
      </c>
      <c r="H860">
        <v>2.9139999999999999E-2</v>
      </c>
      <c r="I860">
        <v>6.9639999999999994E-2</v>
      </c>
      <c r="J860" s="5">
        <v>9.3380000000000005E-2</v>
      </c>
    </row>
    <row r="861" spans="1:10">
      <c r="A861" s="13">
        <v>0.85450000000000004</v>
      </c>
      <c r="B861" s="5">
        <f>(EXP(GAMMALN(1/3))*(1-_xlfn.GAMMA.DIST((A861^3)/(3*datos!$B$2),1/3,1,TRUE))-n10_estac_q_cuad!$F$1)/(n10_estac_q_cuad!$F$2-n10_estac_q_cuad!$F$1)</f>
        <v>8.9885337367805476E-2</v>
      </c>
      <c r="E861">
        <v>855</v>
      </c>
      <c r="F861" s="1">
        <v>0</v>
      </c>
      <c r="G861">
        <v>4.79E-3</v>
      </c>
      <c r="H861">
        <v>2.879E-2</v>
      </c>
      <c r="I861">
        <v>6.9019999999999998E-2</v>
      </c>
      <c r="J861" s="5">
        <v>9.264E-2</v>
      </c>
    </row>
    <row r="862" spans="1:10">
      <c r="A862" s="13">
        <v>0.85550000000000004</v>
      </c>
      <c r="B862" s="5">
        <f>(EXP(GAMMALN(1/3))*(1-_xlfn.GAMMA.DIST((A862^3)/(3*datos!$B$2),1/3,1,TRUE))-n10_estac_q_cuad!$F$1)/(n10_estac_q_cuad!$F$2-n10_estac_q_cuad!$F$1)</f>
        <v>8.9172223165750006E-2</v>
      </c>
      <c r="E862">
        <v>856</v>
      </c>
      <c r="F862" s="1">
        <v>0</v>
      </c>
      <c r="G862">
        <v>4.6899999999999997E-3</v>
      </c>
      <c r="H862">
        <v>2.843E-2</v>
      </c>
      <c r="I862">
        <v>6.8400000000000002E-2</v>
      </c>
      <c r="J862" s="5">
        <v>9.1910000000000006E-2</v>
      </c>
    </row>
    <row r="863" spans="1:10">
      <c r="A863" s="13">
        <v>0.85650000000000004</v>
      </c>
      <c r="B863" s="5">
        <f>(EXP(GAMMALN(1/3))*(1-_xlfn.GAMMA.DIST((A863^3)/(3*datos!$B$2),1/3,1,TRUE))-n10_estac_q_cuad!$F$1)/(n10_estac_q_cuad!$F$2-n10_estac_q_cuad!$F$1)</f>
        <v>8.8460412556072315E-2</v>
      </c>
      <c r="E863">
        <v>857</v>
      </c>
      <c r="F863" s="1">
        <v>0</v>
      </c>
      <c r="G863">
        <v>4.5900000000000003E-3</v>
      </c>
      <c r="H863">
        <v>2.809E-2</v>
      </c>
      <c r="I863">
        <v>6.7790000000000003E-2</v>
      </c>
      <c r="J863" s="5">
        <v>9.1179999999999997E-2</v>
      </c>
    </row>
    <row r="864" spans="1:10">
      <c r="A864" s="13">
        <v>0.85750000000000004</v>
      </c>
      <c r="B864" s="5">
        <f>(EXP(GAMMALN(1/3))*(1-_xlfn.GAMMA.DIST((A864^3)/(3*datos!$B$2),1/3,1,TRUE))-n10_estac_q_cuad!$F$1)/(n10_estac_q_cuad!$F$2-n10_estac_q_cuad!$F$1)</f>
        <v>8.7749906196741639E-2</v>
      </c>
      <c r="E864">
        <v>858</v>
      </c>
      <c r="F864" s="1">
        <v>0</v>
      </c>
      <c r="G864">
        <v>4.4999999999999997E-3</v>
      </c>
      <c r="H864">
        <v>2.7740000000000001E-2</v>
      </c>
      <c r="I864">
        <v>6.7180000000000004E-2</v>
      </c>
      <c r="J864" s="5">
        <v>9.0450000000000003E-2</v>
      </c>
    </row>
    <row r="865" spans="1:10">
      <c r="A865" s="13">
        <v>0.85850000000000004</v>
      </c>
      <c r="B865" s="5">
        <f>(EXP(GAMMALN(1/3))*(1-_xlfn.GAMMA.DIST((A865^3)/(3*datos!$B$2),1/3,1,TRUE))-n10_estac_q_cuad!$F$1)/(n10_estac_q_cuad!$F$2-n10_estac_q_cuad!$F$1)</f>
        <v>8.7040704736913999E-2</v>
      </c>
      <c r="E865">
        <v>859</v>
      </c>
      <c r="F865" s="1">
        <v>0</v>
      </c>
      <c r="G865">
        <v>4.4000000000000003E-3</v>
      </c>
      <c r="H865">
        <v>2.7400000000000001E-2</v>
      </c>
      <c r="I865">
        <v>6.6570000000000004E-2</v>
      </c>
      <c r="J865" s="5">
        <v>8.9719999999999994E-2</v>
      </c>
    </row>
    <row r="866" spans="1:10">
      <c r="A866" s="13">
        <v>0.85950000000000004</v>
      </c>
      <c r="B866" s="5">
        <f>(EXP(GAMMALN(1/3))*(1-_xlfn.GAMMA.DIST((A866^3)/(3*datos!$B$2),1/3,1,TRUE))-n10_estac_q_cuad!$F$1)/(n10_estac_q_cuad!$F$2-n10_estac_q_cuad!$F$1)</f>
        <v>8.6332808816919279E-2</v>
      </c>
      <c r="E866">
        <v>860</v>
      </c>
      <c r="F866" s="1">
        <v>0</v>
      </c>
      <c r="G866">
        <v>4.3099999999999996E-3</v>
      </c>
      <c r="H866">
        <v>2.7060000000000001E-2</v>
      </c>
      <c r="I866">
        <v>6.5970000000000001E-2</v>
      </c>
      <c r="J866" s="5">
        <v>8.899E-2</v>
      </c>
    </row>
    <row r="867" spans="1:10">
      <c r="A867" s="13">
        <v>0.86050000000000004</v>
      </c>
      <c r="B867" s="5">
        <f>(EXP(GAMMALN(1/3))*(1-_xlfn.GAMMA.DIST((A867^3)/(3*datos!$B$2),1/3,1,TRUE))-n10_estac_q_cuad!$F$1)/(n10_estac_q_cuad!$F$2-n10_estac_q_cuad!$F$1)</f>
        <v>8.5626219068251005E-2</v>
      </c>
      <c r="E867">
        <v>861</v>
      </c>
      <c r="F867" s="1">
        <v>0</v>
      </c>
      <c r="G867">
        <v>4.2199999999999998E-3</v>
      </c>
      <c r="H867">
        <v>2.6720000000000001E-2</v>
      </c>
      <c r="I867">
        <v>6.5360000000000001E-2</v>
      </c>
      <c r="J867" s="5">
        <v>8.8260000000000005E-2</v>
      </c>
    </row>
    <row r="868" spans="1:10">
      <c r="A868" s="13">
        <v>0.86150000000000004</v>
      </c>
      <c r="B868" s="5">
        <f>(EXP(GAMMALN(1/3))*(1-_xlfn.GAMMA.DIST((A868^3)/(3*datos!$B$2),1/3,1,TRUE))-n10_estac_q_cuad!$F$1)/(n10_estac_q_cuad!$F$2-n10_estac_q_cuad!$F$1)</f>
        <v>8.4920936113553752E-2</v>
      </c>
      <c r="E868">
        <v>862</v>
      </c>
      <c r="F868" s="1">
        <v>0</v>
      </c>
      <c r="G868">
        <v>4.13E-3</v>
      </c>
      <c r="H868">
        <v>2.639E-2</v>
      </c>
      <c r="I868">
        <v>6.4759999999999998E-2</v>
      </c>
      <c r="J868" s="5">
        <v>8.7529999999999997E-2</v>
      </c>
    </row>
    <row r="869" spans="1:10">
      <c r="A869" s="13">
        <v>0.86250000000000004</v>
      </c>
      <c r="B869" s="5">
        <f>(EXP(GAMMALN(1/3))*(1-_xlfn.GAMMA.DIST((A869^3)/(3*datos!$B$2),1/3,1,TRUE))-n10_estac_q_cuad!$F$1)/(n10_estac_q_cuad!$F$2-n10_estac_q_cuad!$F$1)</f>
        <v>8.4216960566612556E-2</v>
      </c>
      <c r="E869">
        <v>863</v>
      </c>
      <c r="F869" s="1">
        <v>0</v>
      </c>
      <c r="G869">
        <v>4.0499999999999998E-3</v>
      </c>
      <c r="H869">
        <v>2.606E-2</v>
      </c>
      <c r="I869">
        <v>6.4159999999999995E-2</v>
      </c>
      <c r="J869" s="5">
        <v>8.6809999999999998E-2</v>
      </c>
    </row>
    <row r="870" spans="1:10">
      <c r="A870" s="13">
        <v>0.86350000000000005</v>
      </c>
      <c r="B870" s="5">
        <f>(EXP(GAMMALN(1/3))*(1-_xlfn.GAMMA.DIST((A870^3)/(3*datos!$B$2),1/3,1,TRUE))-n10_estac_q_cuad!$F$1)/(n10_estac_q_cuad!$F$2-n10_estac_q_cuad!$F$1)</f>
        <v>8.3514293032341855E-2</v>
      </c>
      <c r="E870">
        <v>864</v>
      </c>
      <c r="F870" s="1">
        <v>0</v>
      </c>
      <c r="G870">
        <v>3.96E-3</v>
      </c>
      <c r="H870">
        <v>2.5729999999999999E-2</v>
      </c>
      <c r="I870">
        <v>6.3570000000000002E-2</v>
      </c>
      <c r="J870" s="5">
        <v>8.609E-2</v>
      </c>
    </row>
    <row r="871" spans="1:10">
      <c r="A871" s="13">
        <v>0.86450000000000005</v>
      </c>
      <c r="B871" s="5">
        <f>(EXP(GAMMALN(1/3))*(1-_xlfn.GAMMA.DIST((A871^3)/(3*datos!$B$2),1/3,1,TRUE))-n10_estac_q_cuad!$F$1)/(n10_estac_q_cuad!$F$2-n10_estac_q_cuad!$F$1)</f>
        <v>8.2812934106774302E-2</v>
      </c>
      <c r="E871">
        <v>865</v>
      </c>
      <c r="F871" s="1">
        <v>0</v>
      </c>
      <c r="G871">
        <v>3.8800000000000002E-3</v>
      </c>
      <c r="H871">
        <v>2.5409999999999999E-2</v>
      </c>
      <c r="I871">
        <v>6.2969999999999998E-2</v>
      </c>
      <c r="J871" s="5">
        <v>8.5370000000000001E-2</v>
      </c>
    </row>
    <row r="872" spans="1:10">
      <c r="A872" s="13">
        <v>0.86550000000000005</v>
      </c>
      <c r="B872" s="5">
        <f>(EXP(GAMMALN(1/3))*(1-_xlfn.GAMMA.DIST((A872^3)/(3*datos!$B$2),1/3,1,TRUE))-n10_estac_q_cuad!$F$1)/(n10_estac_q_cuad!$F$2-n10_estac_q_cuad!$F$1)</f>
        <v>8.2112884377050083E-2</v>
      </c>
      <c r="E872">
        <v>866</v>
      </c>
      <c r="F872" s="1">
        <v>0</v>
      </c>
      <c r="G872">
        <v>3.79E-3</v>
      </c>
      <c r="H872">
        <v>2.5090000000000001E-2</v>
      </c>
      <c r="I872">
        <v>6.2379999999999998E-2</v>
      </c>
      <c r="J872" s="5">
        <v>8.4650000000000003E-2</v>
      </c>
    </row>
    <row r="873" spans="1:10">
      <c r="A873" s="13">
        <v>0.86650000000000005</v>
      </c>
      <c r="B873" s="5">
        <f>(EXP(GAMMALN(1/3))*(1-_xlfn.GAMMA.DIST((A873^3)/(3*datos!$B$2),1/3,1,TRUE))-n10_estac_q_cuad!$F$1)/(n10_estac_q_cuad!$F$2-n10_estac_q_cuad!$F$1)</f>
        <v>8.1414144421405876E-2</v>
      </c>
      <c r="E873">
        <v>867</v>
      </c>
      <c r="F873" s="1">
        <v>0</v>
      </c>
      <c r="G873">
        <v>3.7100000000000002E-3</v>
      </c>
      <c r="H873">
        <v>2.477E-2</v>
      </c>
      <c r="I873">
        <v>6.1789999999999998E-2</v>
      </c>
      <c r="J873" s="5">
        <v>8.3930000000000005E-2</v>
      </c>
    </row>
    <row r="874" spans="1:10">
      <c r="A874" s="13">
        <v>0.86750000000000005</v>
      </c>
      <c r="B874" s="5">
        <f>(EXP(GAMMALN(1/3))*(1-_xlfn.GAMMA.DIST((A874^3)/(3*datos!$B$2),1/3,1,TRUE))-n10_estac_q_cuad!$F$1)/(n10_estac_q_cuad!$F$2-n10_estac_q_cuad!$F$1)</f>
        <v>8.0716714809165271E-2</v>
      </c>
      <c r="E874">
        <v>868</v>
      </c>
      <c r="F874" s="1">
        <v>0</v>
      </c>
      <c r="G874">
        <v>3.63E-3</v>
      </c>
      <c r="H874">
        <v>2.4459999999999999E-2</v>
      </c>
      <c r="I874">
        <v>6.1199999999999997E-2</v>
      </c>
      <c r="J874" s="5">
        <v>8.3210000000000006E-2</v>
      </c>
    </row>
    <row r="875" spans="1:10">
      <c r="A875" s="13">
        <v>0.86850000000000005</v>
      </c>
      <c r="B875" s="5">
        <f>(EXP(GAMMALN(1/3))*(1-_xlfn.GAMMA.DIST((A875^3)/(3*datos!$B$2),1/3,1,TRUE))-n10_estac_q_cuad!$F$1)/(n10_estac_q_cuad!$F$2-n10_estac_q_cuad!$F$1)</f>
        <v>8.0020596100727467E-2</v>
      </c>
      <c r="E875">
        <v>869</v>
      </c>
      <c r="F875" s="1">
        <v>0</v>
      </c>
      <c r="G875">
        <v>3.5599999999999998E-3</v>
      </c>
      <c r="H875">
        <v>2.4140000000000002E-2</v>
      </c>
      <c r="I875">
        <v>6.062E-2</v>
      </c>
      <c r="J875" s="5">
        <v>8.2489999999999994E-2</v>
      </c>
    </row>
    <row r="876" spans="1:10">
      <c r="A876" s="13">
        <v>0.86950000000000005</v>
      </c>
      <c r="B876" s="5">
        <f>(EXP(GAMMALN(1/3))*(1-_xlfn.GAMMA.DIST((A876^3)/(3*datos!$B$2),1/3,1,TRUE))-n10_estac_q_cuad!$F$1)/(n10_estac_q_cuad!$F$2-n10_estac_q_cuad!$F$1)</f>
        <v>7.9325788847557741E-2</v>
      </c>
      <c r="E876">
        <v>870</v>
      </c>
      <c r="F876" s="1">
        <v>0</v>
      </c>
      <c r="G876">
        <v>3.48E-3</v>
      </c>
      <c r="H876">
        <v>2.384E-2</v>
      </c>
      <c r="I876">
        <v>6.0040000000000003E-2</v>
      </c>
      <c r="J876" s="5">
        <v>8.1780000000000005E-2</v>
      </c>
    </row>
    <row r="877" spans="1:10">
      <c r="A877" s="13">
        <v>0.87050000000000005</v>
      </c>
      <c r="B877" s="5">
        <f>(EXP(GAMMALN(1/3))*(1-_xlfn.GAMMA.DIST((A877^3)/(3*datos!$B$2),1/3,1,TRUE))-n10_estac_q_cuad!$F$1)/(n10_estac_q_cuad!$F$2-n10_estac_q_cuad!$F$1)</f>
        <v>7.8632293592177036E-2</v>
      </c>
      <c r="E877">
        <v>871</v>
      </c>
      <c r="F877" s="1">
        <v>0</v>
      </c>
      <c r="G877">
        <v>3.4099999999999998E-3</v>
      </c>
      <c r="H877">
        <v>2.3529999999999999E-2</v>
      </c>
      <c r="I877">
        <v>5.9459999999999999E-2</v>
      </c>
      <c r="J877" s="5">
        <v>8.1059999999999993E-2</v>
      </c>
    </row>
    <row r="878" spans="1:10">
      <c r="A878" s="13">
        <v>0.87150000000000005</v>
      </c>
      <c r="B878" s="5">
        <f>(EXP(GAMMALN(1/3))*(1-_xlfn.GAMMA.DIST((A878^3)/(3*datos!$B$2),1/3,1,TRUE))-n10_estac_q_cuad!$F$1)/(n10_estac_q_cuad!$F$2-n10_estac_q_cuad!$F$1)</f>
        <v>7.7940110868152362E-2</v>
      </c>
      <c r="E878">
        <v>872</v>
      </c>
      <c r="F878" s="1">
        <v>0</v>
      </c>
      <c r="G878">
        <v>3.3300000000000001E-3</v>
      </c>
      <c r="H878">
        <v>2.3230000000000001E-2</v>
      </c>
      <c r="I878">
        <v>5.8880000000000002E-2</v>
      </c>
      <c r="J878" s="5">
        <v>8.0350000000000005E-2</v>
      </c>
    </row>
    <row r="879" spans="1:10">
      <c r="A879" s="13">
        <v>0.87250000000000005</v>
      </c>
      <c r="B879" s="5">
        <f>(EXP(GAMMALN(1/3))*(1-_xlfn.GAMMA.DIST((A879^3)/(3*datos!$B$2),1/3,1,TRUE))-n10_estac_q_cuad!$F$1)/(n10_estac_q_cuad!$F$2-n10_estac_q_cuad!$F$1)</f>
        <v>7.7249241200087429E-2</v>
      </c>
      <c r="E879">
        <v>873</v>
      </c>
      <c r="F879" s="1">
        <v>0</v>
      </c>
      <c r="G879">
        <v>3.2599999999999999E-3</v>
      </c>
      <c r="H879">
        <v>2.2929999999999999E-2</v>
      </c>
      <c r="I879">
        <v>5.8299999999999998E-2</v>
      </c>
      <c r="J879" s="5">
        <v>7.9640000000000002E-2</v>
      </c>
    </row>
    <row r="880" spans="1:10">
      <c r="A880" s="13">
        <v>0.87350000000000005</v>
      </c>
      <c r="B880" s="5">
        <f>(EXP(GAMMALN(1/3))*(1-_xlfn.GAMMA.DIST((A880^3)/(3*datos!$B$2),1/3,1,TRUE))-n10_estac_q_cuad!$F$1)/(n10_estac_q_cuad!$F$2-n10_estac_q_cuad!$F$1)</f>
        <v>7.6559685103612357E-2</v>
      </c>
      <c r="E880">
        <v>874</v>
      </c>
      <c r="F880" s="1">
        <v>0</v>
      </c>
      <c r="G880">
        <v>3.1900000000000001E-3</v>
      </c>
      <c r="H880">
        <v>2.2630000000000001E-2</v>
      </c>
      <c r="I880">
        <v>5.7729999999999997E-2</v>
      </c>
      <c r="J880" s="5">
        <v>7.893E-2</v>
      </c>
    </row>
    <row r="881" spans="1:10">
      <c r="A881" s="13">
        <v>0.87450000000000006</v>
      </c>
      <c r="B881" s="5">
        <f>(EXP(GAMMALN(1/3))*(1-_xlfn.GAMMA.DIST((A881^3)/(3*datos!$B$2),1/3,1,TRUE))-n10_estac_q_cuad!$F$1)/(n10_estac_q_cuad!$F$2-n10_estac_q_cuad!$F$1)</f>
        <v>7.5871443085374385E-2</v>
      </c>
      <c r="E881">
        <v>875</v>
      </c>
      <c r="F881" s="1">
        <v>0</v>
      </c>
      <c r="G881">
        <v>3.1199999999999999E-3</v>
      </c>
      <c r="H881">
        <v>2.2329999999999999E-2</v>
      </c>
      <c r="I881">
        <v>5.7160000000000002E-2</v>
      </c>
      <c r="J881" s="5">
        <v>7.8219999999999998E-2</v>
      </c>
    </row>
    <row r="882" spans="1:10">
      <c r="A882" s="13">
        <v>0.87549999999999994</v>
      </c>
      <c r="B882" s="5">
        <f>(EXP(GAMMALN(1/3))*(1-_xlfn.GAMMA.DIST((A882^3)/(3*datos!$B$2),1/3,1,TRUE))-n10_estac_q_cuad!$F$1)/(n10_estac_q_cuad!$F$2-n10_estac_q_cuad!$F$1)</f>
        <v>7.5184515643029429E-2</v>
      </c>
      <c r="E882">
        <v>876</v>
      </c>
      <c r="F882" s="1">
        <v>0</v>
      </c>
      <c r="G882">
        <v>3.0500000000000002E-3</v>
      </c>
      <c r="H882">
        <v>2.2040000000000001E-2</v>
      </c>
      <c r="I882">
        <v>5.6590000000000001E-2</v>
      </c>
      <c r="J882" s="5">
        <v>7.7509999999999996E-2</v>
      </c>
    </row>
    <row r="883" spans="1:10">
      <c r="A883" s="13">
        <v>0.87649999999999995</v>
      </c>
      <c r="B883" s="5">
        <f>(EXP(GAMMALN(1/3))*(1-_xlfn.GAMMA.DIST((A883^3)/(3*datos!$B$2),1/3,1,TRUE))-n10_estac_q_cuad!$F$1)/(n10_estac_q_cuad!$F$2-n10_estac_q_cuad!$F$1)</f>
        <v>7.4498903265232466E-2</v>
      </c>
      <c r="E883">
        <v>877</v>
      </c>
      <c r="F883" s="1">
        <v>0</v>
      </c>
      <c r="G883">
        <v>2.99E-3</v>
      </c>
      <c r="H883">
        <v>2.1749999999999999E-2</v>
      </c>
      <c r="I883">
        <v>5.6030000000000003E-2</v>
      </c>
      <c r="J883" s="5">
        <v>7.6810000000000003E-2</v>
      </c>
    </row>
    <row r="884" spans="1:10">
      <c r="A884" s="13">
        <v>0.87749999999999995</v>
      </c>
      <c r="B884" s="5">
        <f>(EXP(GAMMALN(1/3))*(1-_xlfn.GAMMA.DIST((A884^3)/(3*datos!$B$2),1/3,1,TRUE))-n10_estac_q_cuad!$F$1)/(n10_estac_q_cuad!$F$2-n10_estac_q_cuad!$F$1)</f>
        <v>7.3814606431628335E-2</v>
      </c>
      <c r="E884">
        <v>878</v>
      </c>
      <c r="F884" s="1">
        <v>0</v>
      </c>
      <c r="G884">
        <v>2.9199999999999999E-3</v>
      </c>
      <c r="H884">
        <v>2.147E-2</v>
      </c>
      <c r="I884">
        <v>5.5460000000000002E-2</v>
      </c>
      <c r="J884" s="5">
        <v>7.6100000000000001E-2</v>
      </c>
    </row>
    <row r="885" spans="1:10">
      <c r="A885" s="13">
        <v>0.87849999999999995</v>
      </c>
      <c r="B885" s="5">
        <f>(EXP(GAMMALN(1/3))*(1-_xlfn.GAMMA.DIST((A885^3)/(3*datos!$B$2),1/3,1,TRUE))-n10_estac_q_cuad!$F$1)/(n10_estac_q_cuad!$F$2-n10_estac_q_cuad!$F$1)</f>
        <v>7.313162561284392E-2</v>
      </c>
      <c r="E885">
        <v>879</v>
      </c>
      <c r="F885" s="1">
        <v>0</v>
      </c>
      <c r="G885">
        <v>2.8600000000000001E-3</v>
      </c>
      <c r="H885">
        <v>2.1180000000000001E-2</v>
      </c>
      <c r="I885">
        <v>5.4899999999999997E-2</v>
      </c>
      <c r="J885" s="5">
        <v>7.5399999999999995E-2</v>
      </c>
    </row>
    <row r="886" spans="1:10">
      <c r="A886" s="13">
        <v>0.87949999999999995</v>
      </c>
      <c r="B886" s="5">
        <f>(EXP(GAMMALN(1/3))*(1-_xlfn.GAMMA.DIST((A886^3)/(3*datos!$B$2),1/3,1,TRUE))-n10_estac_q_cuad!$F$1)/(n10_estac_q_cuad!$F$2-n10_estac_q_cuad!$F$1)</f>
        <v>7.2449961270478425E-2</v>
      </c>
      <c r="E886">
        <v>880</v>
      </c>
      <c r="F886" s="1">
        <v>0</v>
      </c>
      <c r="G886">
        <v>2.7899999999999999E-3</v>
      </c>
      <c r="H886">
        <v>2.0899999999999998E-2</v>
      </c>
      <c r="I886">
        <v>5.4339999999999999E-2</v>
      </c>
      <c r="J886" s="5">
        <v>7.4700000000000003E-2</v>
      </c>
    </row>
    <row r="887" spans="1:10">
      <c r="A887" s="13">
        <v>0.88049999999999995</v>
      </c>
      <c r="B887" s="5">
        <f>(EXP(GAMMALN(1/3))*(1-_xlfn.GAMMA.DIST((A887^3)/(3*datos!$B$2),1/3,1,TRUE))-n10_estac_q_cuad!$F$1)/(n10_estac_q_cuad!$F$2-n10_estac_q_cuad!$F$1)</f>
        <v>7.1769613857096085E-2</v>
      </c>
      <c r="E887">
        <v>881</v>
      </c>
      <c r="F887" s="1">
        <v>0</v>
      </c>
      <c r="G887">
        <v>2.7299999999999998E-3</v>
      </c>
      <c r="H887">
        <v>2.0619999999999999E-2</v>
      </c>
      <c r="I887">
        <v>5.3780000000000001E-2</v>
      </c>
      <c r="J887" s="5">
        <v>7.3999999999999996E-2</v>
      </c>
    </row>
    <row r="888" spans="1:10">
      <c r="A888" s="13">
        <v>0.88149999999999995</v>
      </c>
      <c r="B888" s="5">
        <f>(EXP(GAMMALN(1/3))*(1-_xlfn.GAMMA.DIST((A888^3)/(3*datos!$B$2),1/3,1,TRUE))-n10_estac_q_cuad!$F$1)/(n10_estac_q_cuad!$F$2-n10_estac_q_cuad!$F$1)</f>
        <v>7.1090583816216885E-2</v>
      </c>
      <c r="E888">
        <v>882</v>
      </c>
      <c r="F888" s="1">
        <v>0</v>
      </c>
      <c r="G888">
        <v>2.6700000000000001E-3</v>
      </c>
      <c r="H888">
        <v>2.035E-2</v>
      </c>
      <c r="I888">
        <v>5.323E-2</v>
      </c>
      <c r="J888" s="5">
        <v>7.3300000000000004E-2</v>
      </c>
    </row>
    <row r="889" spans="1:10">
      <c r="A889" s="13">
        <v>0.88249999999999995</v>
      </c>
      <c r="B889" s="5">
        <f>(EXP(GAMMALN(1/3))*(1-_xlfn.GAMMA.DIST((A889^3)/(3*datos!$B$2),1/3,1,TRUE))-n10_estac_q_cuad!$F$1)/(n10_estac_q_cuad!$F$2-n10_estac_q_cuad!$F$1)</f>
        <v>7.0412871582309175E-2</v>
      </c>
      <c r="E889">
        <v>883</v>
      </c>
      <c r="F889" s="1">
        <v>0</v>
      </c>
      <c r="G889">
        <v>2.6099999999999999E-3</v>
      </c>
      <c r="H889">
        <v>2.0080000000000001E-2</v>
      </c>
      <c r="I889">
        <v>5.2679999999999998E-2</v>
      </c>
      <c r="J889" s="5">
        <v>7.2599999999999998E-2</v>
      </c>
    </row>
    <row r="890" spans="1:10">
      <c r="A890" s="13">
        <v>0.88349999999999995</v>
      </c>
      <c r="B890" s="5">
        <f>(EXP(GAMMALN(1/3))*(1-_xlfn.GAMMA.DIST((A890^3)/(3*datos!$B$2),1/3,1,TRUE))-n10_estac_q_cuad!$F$1)/(n10_estac_q_cuad!$F$2-n10_estac_q_cuad!$F$1)</f>
        <v>6.9736477580781733E-2</v>
      </c>
      <c r="E890">
        <v>884</v>
      </c>
      <c r="F890" s="1">
        <v>0</v>
      </c>
      <c r="G890">
        <v>2.5600000000000002E-3</v>
      </c>
      <c r="H890">
        <v>1.9800000000000002E-2</v>
      </c>
      <c r="I890">
        <v>5.212E-2</v>
      </c>
      <c r="J890" s="5">
        <v>7.1900000000000006E-2</v>
      </c>
    </row>
    <row r="891" spans="1:10">
      <c r="A891" s="13">
        <v>0.88449999999999995</v>
      </c>
      <c r="B891" s="5">
        <f>(EXP(GAMMALN(1/3))*(1-_xlfn.GAMMA.DIST((A891^3)/(3*datos!$B$2),1/3,1,TRUE))-n10_estac_q_cuad!$F$1)/(n10_estac_q_cuad!$F$2-n10_estac_q_cuad!$F$1)</f>
        <v>6.906140222797516E-2</v>
      </c>
      <c r="E891">
        <v>885</v>
      </c>
      <c r="F891" s="1">
        <v>0</v>
      </c>
      <c r="G891">
        <v>2.5000000000000001E-3</v>
      </c>
      <c r="H891">
        <v>1.9539999999999998E-2</v>
      </c>
      <c r="I891">
        <v>5.1580000000000001E-2</v>
      </c>
      <c r="J891" s="5">
        <v>7.1209999999999996E-2</v>
      </c>
    </row>
    <row r="892" spans="1:10">
      <c r="A892" s="13">
        <v>0.88549999999999995</v>
      </c>
      <c r="B892" s="5">
        <f>(EXP(GAMMALN(1/3))*(1-_xlfn.GAMMA.DIST((A892^3)/(3*datos!$B$2),1/3,1,TRUE))-n10_estac_q_cuad!$F$1)/(n10_estac_q_cuad!$F$2-n10_estac_q_cuad!$F$1)</f>
        <v>6.8387645931155594E-2</v>
      </c>
      <c r="E892">
        <v>886</v>
      </c>
      <c r="F892" s="1">
        <v>0</v>
      </c>
      <c r="G892">
        <v>2.4399999999999999E-3</v>
      </c>
      <c r="H892">
        <v>1.9269999999999999E-2</v>
      </c>
      <c r="I892">
        <v>5.1029999999999999E-2</v>
      </c>
      <c r="J892" s="5">
        <v>7.0519999999999999E-2</v>
      </c>
    </row>
    <row r="893" spans="1:10">
      <c r="A893" s="13">
        <v>0.88649999999999995</v>
      </c>
      <c r="B893" s="5">
        <f>(EXP(GAMMALN(1/3))*(1-_xlfn.GAMMA.DIST((A893^3)/(3*datos!$B$2),1/3,1,TRUE))-n10_estac_q_cuad!$F$1)/(n10_estac_q_cuad!$F$2-n10_estac_q_cuad!$F$1)</f>
        <v>6.7715209088506201E-2</v>
      </c>
      <c r="E893">
        <v>887</v>
      </c>
      <c r="F893" s="1">
        <v>0</v>
      </c>
      <c r="G893">
        <v>2.3900000000000002E-3</v>
      </c>
      <c r="H893">
        <v>1.9009999999999999E-2</v>
      </c>
      <c r="I893">
        <v>5.049E-2</v>
      </c>
      <c r="J893" s="5">
        <v>6.9819999999999993E-2</v>
      </c>
    </row>
    <row r="894" spans="1:10">
      <c r="A894" s="13">
        <v>0.88749999999999996</v>
      </c>
      <c r="B894" s="5">
        <f>(EXP(GAMMALN(1/3))*(1-_xlfn.GAMMA.DIST((A894^3)/(3*datos!$B$2),1/3,1,TRUE))-n10_estac_q_cuad!$F$1)/(n10_estac_q_cuad!$F$2-n10_estac_q_cuad!$F$1)</f>
        <v>6.7044092089119933E-2</v>
      </c>
      <c r="E894">
        <v>888</v>
      </c>
      <c r="F894" s="1">
        <v>0</v>
      </c>
      <c r="G894">
        <v>2.3400000000000001E-3</v>
      </c>
      <c r="H894">
        <v>1.8749999999999999E-2</v>
      </c>
      <c r="I894">
        <v>4.9939999999999998E-2</v>
      </c>
      <c r="J894" s="5">
        <v>6.9129999999999997E-2</v>
      </c>
    </row>
    <row r="895" spans="1:10">
      <c r="A895" s="13">
        <v>0.88849999999999996</v>
      </c>
      <c r="B895" s="5">
        <f>(EXP(GAMMALN(1/3))*(1-_xlfn.GAMMA.DIST((A895^3)/(3*datos!$B$2),1/3,1,TRUE))-n10_estac_q_cuad!$F$1)/(n10_estac_q_cuad!$F$2-n10_estac_q_cuad!$F$1)</f>
        <v>6.6374295312993062E-2</v>
      </c>
      <c r="E895">
        <v>889</v>
      </c>
      <c r="F895" s="1">
        <v>0</v>
      </c>
      <c r="G895">
        <v>2.2799999999999999E-3</v>
      </c>
      <c r="H895">
        <v>1.8489999999999999E-2</v>
      </c>
      <c r="I895">
        <v>4.9399999999999999E-2</v>
      </c>
      <c r="J895" s="5">
        <v>6.8440000000000001E-2</v>
      </c>
    </row>
    <row r="896" spans="1:10">
      <c r="A896" s="13">
        <v>0.88949999999999996</v>
      </c>
      <c r="B896" s="5">
        <f>(EXP(GAMMALN(1/3))*(1-_xlfn.GAMMA.DIST((A896^3)/(3*datos!$B$2),1/3,1,TRUE))-n10_estac_q_cuad!$F$1)/(n10_estac_q_cuad!$F$2-n10_estac_q_cuad!$F$1)</f>
        <v>6.5705819131018181E-2</v>
      </c>
      <c r="E896">
        <v>890</v>
      </c>
      <c r="F896" s="1">
        <v>0</v>
      </c>
      <c r="G896">
        <v>2.2300000000000002E-3</v>
      </c>
      <c r="H896">
        <v>1.823E-2</v>
      </c>
      <c r="I896">
        <v>4.8869999999999997E-2</v>
      </c>
      <c r="J896" s="5">
        <v>6.7750000000000005E-2</v>
      </c>
    </row>
    <row r="897" spans="1:10">
      <c r="A897" s="13">
        <v>0.89049999999999996</v>
      </c>
      <c r="B897" s="5">
        <f>(EXP(GAMMALN(1/3))*(1-_xlfn.GAMMA.DIST((A897^3)/(3*datos!$B$2),1/3,1,TRUE))-n10_estac_q_cuad!$F$1)/(n10_estac_q_cuad!$F$2-n10_estac_q_cuad!$F$1)</f>
        <v>6.5038663904976507E-2</v>
      </c>
      <c r="E897">
        <v>891</v>
      </c>
      <c r="F897" s="1">
        <v>0</v>
      </c>
      <c r="G897">
        <v>2.1800000000000001E-3</v>
      </c>
      <c r="H897">
        <v>1.7979999999999999E-2</v>
      </c>
      <c r="I897">
        <v>4.8329999999999998E-2</v>
      </c>
      <c r="J897" s="5">
        <v>6.7070000000000005E-2</v>
      </c>
    </row>
    <row r="898" spans="1:10">
      <c r="A898" s="13">
        <v>0.89149999999999996</v>
      </c>
      <c r="B898" s="5">
        <f>(EXP(GAMMALN(1/3))*(1-_xlfn.GAMMA.DIST((A898^3)/(3*datos!$B$2),1/3,1,TRUE))-n10_estac_q_cuad!$F$1)/(n10_estac_q_cuad!$F$2-n10_estac_q_cuad!$F$1)</f>
        <v>6.4372829987532049E-2</v>
      </c>
      <c r="E898">
        <v>892</v>
      </c>
      <c r="F898" s="1">
        <v>0</v>
      </c>
      <c r="G898">
        <v>2.1299999999999999E-3</v>
      </c>
      <c r="H898">
        <v>1.7729999999999999E-2</v>
      </c>
      <c r="I898">
        <v>4.7800000000000002E-2</v>
      </c>
      <c r="J898" s="5">
        <v>6.6379999999999995E-2</v>
      </c>
    </row>
    <row r="899" spans="1:10">
      <c r="A899" s="13">
        <v>0.89249999999999996</v>
      </c>
      <c r="B899" s="5">
        <f>(EXP(GAMMALN(1/3))*(1-_xlfn.GAMMA.DIST((A899^3)/(3*datos!$B$2),1/3,1,TRUE))-n10_estac_q_cuad!$F$1)/(n10_estac_q_cuad!$F$2-n10_estac_q_cuad!$F$1)</f>
        <v>6.3708317722225585E-2</v>
      </c>
      <c r="E899">
        <v>893</v>
      </c>
      <c r="F899" s="1">
        <v>0</v>
      </c>
      <c r="G899">
        <v>2.0799999999999998E-3</v>
      </c>
      <c r="H899">
        <v>1.7479999999999999E-2</v>
      </c>
      <c r="I899">
        <v>4.727E-2</v>
      </c>
      <c r="J899" s="5">
        <v>6.5699999999999995E-2</v>
      </c>
    </row>
    <row r="900" spans="1:10">
      <c r="A900" s="13">
        <v>0.89349999999999996</v>
      </c>
      <c r="B900" s="5">
        <f>(EXP(GAMMALN(1/3))*(1-_xlfn.GAMMA.DIST((A900^3)/(3*datos!$B$2),1/3,1,TRUE))-n10_estac_q_cuad!$F$1)/(n10_estac_q_cuad!$F$2-n10_estac_q_cuad!$F$1)</f>
        <v>6.3045127443466284E-2</v>
      </c>
      <c r="E900">
        <v>894</v>
      </c>
      <c r="F900" s="1">
        <v>0</v>
      </c>
      <c r="G900">
        <v>2.0400000000000001E-3</v>
      </c>
      <c r="H900">
        <v>1.7229999999999999E-2</v>
      </c>
      <c r="I900">
        <v>4.6739999999999997E-2</v>
      </c>
      <c r="J900" s="5">
        <v>6.5009999999999998E-2</v>
      </c>
    </row>
    <row r="901" spans="1:10">
      <c r="A901" s="13">
        <v>0.89449999999999996</v>
      </c>
      <c r="B901" s="5">
        <f>(EXP(GAMMALN(1/3))*(1-_xlfn.GAMMA.DIST((A901^3)/(3*datos!$B$2),1/3,1,TRUE))-n10_estac_q_cuad!$F$1)/(n10_estac_q_cuad!$F$2-n10_estac_q_cuad!$F$1)</f>
        <v>6.2383259476528778E-2</v>
      </c>
      <c r="E901">
        <v>895</v>
      </c>
      <c r="F901" s="1">
        <v>0</v>
      </c>
      <c r="G901">
        <v>1.99E-3</v>
      </c>
      <c r="H901">
        <v>1.6990000000000002E-2</v>
      </c>
      <c r="I901">
        <v>4.6210000000000001E-2</v>
      </c>
      <c r="J901" s="5">
        <v>6.4329999999999998E-2</v>
      </c>
    </row>
    <row r="902" spans="1:10">
      <c r="A902" s="13">
        <v>0.89549999999999996</v>
      </c>
      <c r="B902" s="5">
        <f>(EXP(GAMMALN(1/3))*(1-_xlfn.GAMMA.DIST((A902^3)/(3*datos!$B$2),1/3,1,TRUE))-n10_estac_q_cuad!$F$1)/(n10_estac_q_cuad!$F$2-n10_estac_q_cuad!$F$1)</f>
        <v>6.1722714137544148E-2</v>
      </c>
      <c r="E902">
        <v>896</v>
      </c>
      <c r="F902" s="1">
        <v>0</v>
      </c>
      <c r="G902">
        <v>1.9499999999999999E-3</v>
      </c>
      <c r="H902">
        <v>1.6750000000000001E-2</v>
      </c>
      <c r="I902">
        <v>4.5679999999999998E-2</v>
      </c>
      <c r="J902" s="5">
        <v>6.3649999999999998E-2</v>
      </c>
    </row>
    <row r="903" spans="1:10">
      <c r="A903" s="13">
        <v>0.89649999999999996</v>
      </c>
      <c r="B903" s="5">
        <f>(EXP(GAMMALN(1/3))*(1-_xlfn.GAMMA.DIST((A903^3)/(3*datos!$B$2),1/3,1,TRUE))-n10_estac_q_cuad!$F$1)/(n10_estac_q_cuad!$F$2-n10_estac_q_cuad!$F$1)</f>
        <v>6.1063491733495429E-2</v>
      </c>
      <c r="E903">
        <v>897</v>
      </c>
      <c r="F903" s="1">
        <v>0</v>
      </c>
      <c r="G903">
        <v>1.9E-3</v>
      </c>
      <c r="H903">
        <v>1.651E-2</v>
      </c>
      <c r="I903">
        <v>4.5159999999999999E-2</v>
      </c>
      <c r="J903" s="5">
        <v>6.2969999999999998E-2</v>
      </c>
    </row>
    <row r="904" spans="1:10">
      <c r="A904" s="13">
        <v>0.89749999999999996</v>
      </c>
      <c r="B904" s="5">
        <f>(EXP(GAMMALN(1/3))*(1-_xlfn.GAMMA.DIST((A904^3)/(3*datos!$B$2),1/3,1,TRUE))-n10_estac_q_cuad!$F$1)/(n10_estac_q_cuad!$F$2-n10_estac_q_cuad!$F$1)</f>
        <v>6.0405592562212805E-2</v>
      </c>
      <c r="E904">
        <v>898</v>
      </c>
      <c r="F904" s="1">
        <v>0</v>
      </c>
      <c r="G904">
        <v>1.8600000000000001E-3</v>
      </c>
      <c r="H904">
        <v>1.627E-2</v>
      </c>
      <c r="I904">
        <v>4.4639999999999999E-2</v>
      </c>
      <c r="J904" s="5">
        <v>6.2289999999999998E-2</v>
      </c>
    </row>
    <row r="905" spans="1:10">
      <c r="A905" s="13">
        <v>0.89849999999999997</v>
      </c>
      <c r="B905" s="5">
        <f>(EXP(GAMMALN(1/3))*(1-_xlfn.GAMMA.DIST((A905^3)/(3*datos!$B$2),1/3,1,TRUE))-n10_estac_q_cuad!$F$1)/(n10_estac_q_cuad!$F$2-n10_estac_q_cuad!$F$1)</f>
        <v>5.9749016912366927E-2</v>
      </c>
      <c r="E905">
        <v>899</v>
      </c>
      <c r="F905" s="1">
        <v>0</v>
      </c>
      <c r="G905">
        <v>1.81E-3</v>
      </c>
      <c r="H905">
        <v>1.6039999999999999E-2</v>
      </c>
      <c r="I905">
        <v>4.4119999999999999E-2</v>
      </c>
      <c r="J905" s="5">
        <v>6.1620000000000001E-2</v>
      </c>
    </row>
    <row r="906" spans="1:10">
      <c r="A906" s="13">
        <v>0.89949999999999997</v>
      </c>
      <c r="B906" s="5">
        <f>(EXP(GAMMALN(1/3))*(1-_xlfn.GAMMA.DIST((A906^3)/(3*datos!$B$2),1/3,1,TRUE))-n10_estac_q_cuad!$F$1)/(n10_estac_q_cuad!$F$2-n10_estac_q_cuad!$F$1)</f>
        <v>5.9093765063463345E-2</v>
      </c>
      <c r="E906">
        <v>900</v>
      </c>
      <c r="F906" s="1">
        <v>0</v>
      </c>
      <c r="G906">
        <v>1.7700000000000001E-3</v>
      </c>
      <c r="H906">
        <v>1.5810000000000001E-2</v>
      </c>
      <c r="I906">
        <v>4.36E-2</v>
      </c>
      <c r="J906" s="5">
        <v>6.0940000000000001E-2</v>
      </c>
    </row>
    <row r="907" spans="1:10">
      <c r="A907" s="13">
        <v>0.90049999999999997</v>
      </c>
      <c r="B907" s="5">
        <f>(EXP(GAMMALN(1/3))*(1-_xlfn.GAMMA.DIST((A907^3)/(3*datos!$B$2),1/3,1,TRUE))-n10_estac_q_cuad!$F$1)/(n10_estac_q_cuad!$F$2-n10_estac_q_cuad!$F$1)</f>
        <v>5.8439837285838722E-2</v>
      </c>
      <c r="E907">
        <v>901</v>
      </c>
      <c r="F907" s="1">
        <v>0</v>
      </c>
      <c r="G907">
        <v>1.73E-3</v>
      </c>
      <c r="H907">
        <v>1.5570000000000001E-2</v>
      </c>
      <c r="I907">
        <v>4.3090000000000003E-2</v>
      </c>
      <c r="J907" s="5">
        <v>6.0269999999999997E-2</v>
      </c>
    </row>
    <row r="908" spans="1:10">
      <c r="A908" s="13">
        <v>0.90149999999999997</v>
      </c>
      <c r="B908" s="5">
        <f>(EXP(GAMMALN(1/3))*(1-_xlfn.GAMMA.DIST((A908^3)/(3*datos!$B$2),1/3,1,TRUE))-n10_estac_q_cuad!$F$1)/(n10_estac_q_cuad!$F$2-n10_estac_q_cuad!$F$1)</f>
        <v>5.7787233840654983E-2</v>
      </c>
      <c r="E908">
        <v>902</v>
      </c>
      <c r="F908" s="1">
        <v>0</v>
      </c>
      <c r="G908">
        <v>1.6900000000000001E-3</v>
      </c>
      <c r="H908">
        <v>1.5350000000000001E-2</v>
      </c>
      <c r="I908">
        <v>4.258E-2</v>
      </c>
      <c r="J908" s="5">
        <v>5.96E-2</v>
      </c>
    </row>
    <row r="909" spans="1:10">
      <c r="A909" s="13">
        <v>0.90249999999999997</v>
      </c>
      <c r="B909" s="5">
        <f>(EXP(GAMMALN(1/3))*(1-_xlfn.GAMMA.DIST((A909^3)/(3*datos!$B$2),1/3,1,TRUE))-n10_estac_q_cuad!$F$1)/(n10_estac_q_cuad!$F$2-n10_estac_q_cuad!$F$1)</f>
        <v>5.7135954979894266E-2</v>
      </c>
      <c r="E909">
        <v>903</v>
      </c>
      <c r="F909" s="1">
        <v>0</v>
      </c>
      <c r="G909">
        <v>1.65E-3</v>
      </c>
      <c r="H909">
        <v>1.512E-2</v>
      </c>
      <c r="I909">
        <v>4.206E-2</v>
      </c>
      <c r="J909" s="5">
        <v>5.8930000000000003E-2</v>
      </c>
    </row>
    <row r="910" spans="1:10">
      <c r="A910" s="13">
        <v>0.90349999999999997</v>
      </c>
      <c r="B910" s="5">
        <f>(EXP(GAMMALN(1/3))*(1-_xlfn.GAMMA.DIST((A910^3)/(3*datos!$B$2),1/3,1,TRUE))-n10_estac_q_cuad!$F$1)/(n10_estac_q_cuad!$F$2-n10_estac_q_cuad!$F$1)</f>
        <v>5.6486000946355162E-2</v>
      </c>
      <c r="E910">
        <v>904</v>
      </c>
      <c r="F910" s="1">
        <v>0</v>
      </c>
      <c r="G910">
        <v>1.6100000000000001E-3</v>
      </c>
      <c r="H910">
        <v>1.49E-2</v>
      </c>
      <c r="I910">
        <v>4.156E-2</v>
      </c>
      <c r="J910" s="5">
        <v>5.8259999999999999E-2</v>
      </c>
    </row>
    <row r="911" spans="1:10">
      <c r="A911" s="13">
        <v>0.90449999999999997</v>
      </c>
      <c r="B911" s="5">
        <f>(EXP(GAMMALN(1/3))*(1-_xlfn.GAMMA.DIST((A911^3)/(3*datos!$B$2),1/3,1,TRUE))-n10_estac_q_cuad!$F$1)/(n10_estac_q_cuad!$F$2-n10_estac_q_cuad!$F$1)</f>
        <v>5.5837371973647389E-2</v>
      </c>
      <c r="E911">
        <v>905</v>
      </c>
      <c r="F911" s="1">
        <v>0</v>
      </c>
      <c r="G911">
        <v>1.58E-3</v>
      </c>
      <c r="H911">
        <v>1.4670000000000001E-2</v>
      </c>
      <c r="I911">
        <v>4.1050000000000003E-2</v>
      </c>
      <c r="J911" s="5">
        <v>5.7590000000000002E-2</v>
      </c>
    </row>
    <row r="912" spans="1:10">
      <c r="A912" s="13">
        <v>0.90549999999999997</v>
      </c>
      <c r="B912" s="5">
        <f>(EXP(GAMMALN(1/3))*(1-_xlfn.GAMMA.DIST((A912^3)/(3*datos!$B$2),1/3,1,TRUE))-n10_estac_q_cuad!$F$1)/(n10_estac_q_cuad!$F$2-n10_estac_q_cuad!$F$1)</f>
        <v>5.5190068286187936E-2</v>
      </c>
      <c r="E912">
        <v>906</v>
      </c>
      <c r="F912" s="1">
        <v>0</v>
      </c>
      <c r="G912">
        <v>1.5399999999999999E-3</v>
      </c>
      <c r="H912">
        <v>1.4449999999999999E-2</v>
      </c>
      <c r="I912">
        <v>4.054E-2</v>
      </c>
      <c r="J912" s="5">
        <v>5.6919999999999998E-2</v>
      </c>
    </row>
    <row r="913" spans="1:10">
      <c r="A913" s="13">
        <v>0.90649999999999997</v>
      </c>
      <c r="B913" s="5">
        <f>(EXP(GAMMALN(1/3))*(1-_xlfn.GAMMA.DIST((A913^3)/(3*datos!$B$2),1/3,1,TRUE))-n10_estac_q_cuad!$F$1)/(n10_estac_q_cuad!$F$2-n10_estac_q_cuad!$F$1)</f>
        <v>5.4544090099197119E-2</v>
      </c>
      <c r="E913">
        <v>907</v>
      </c>
      <c r="F913" s="1">
        <v>0</v>
      </c>
      <c r="G913">
        <v>1.5E-3</v>
      </c>
      <c r="H913">
        <v>1.4239999999999999E-2</v>
      </c>
      <c r="I913">
        <v>4.0039999999999999E-2</v>
      </c>
      <c r="J913" s="5">
        <v>5.6250000000000001E-2</v>
      </c>
    </row>
    <row r="914" spans="1:10">
      <c r="A914" s="13">
        <v>0.90749999999999997</v>
      </c>
      <c r="B914" s="5">
        <f>(EXP(GAMMALN(1/3))*(1-_xlfn.GAMMA.DIST((A914^3)/(3*datos!$B$2),1/3,1,TRUE))-n10_estac_q_cuad!$F$1)/(n10_estac_q_cuad!$F$2-n10_estac_q_cuad!$F$1)</f>
        <v>5.3899437618693861E-2</v>
      </c>
      <c r="E914">
        <v>908</v>
      </c>
      <c r="F914" s="1">
        <v>0</v>
      </c>
      <c r="G914">
        <v>1.47E-3</v>
      </c>
      <c r="H914">
        <v>1.4019999999999999E-2</v>
      </c>
      <c r="I914">
        <v>3.9539999999999999E-2</v>
      </c>
      <c r="J914" s="5">
        <v>5.5590000000000001E-2</v>
      </c>
    </row>
    <row r="915" spans="1:10">
      <c r="A915" s="13">
        <v>0.90849999999999997</v>
      </c>
      <c r="B915" s="5">
        <f>(EXP(GAMMALN(1/3))*(1-_xlfn.GAMMA.DIST((A915^3)/(3*datos!$B$2),1/3,1,TRUE))-n10_estac_q_cuad!$F$1)/(n10_estac_q_cuad!$F$2-n10_estac_q_cuad!$F$1)</f>
        <v>5.325611104149295E-2</v>
      </c>
      <c r="E915">
        <v>909</v>
      </c>
      <c r="F915" s="1">
        <v>0</v>
      </c>
      <c r="G915">
        <v>1.4300000000000001E-3</v>
      </c>
      <c r="H915">
        <v>1.3809999999999999E-2</v>
      </c>
      <c r="I915">
        <v>3.9039999999999998E-2</v>
      </c>
      <c r="J915" s="5">
        <v>5.493E-2</v>
      </c>
    </row>
    <row r="916" spans="1:10">
      <c r="A916" s="13">
        <v>0.90949999999999998</v>
      </c>
      <c r="B916" s="5">
        <f>(EXP(GAMMALN(1/3))*(1-_xlfn.GAMMA.DIST((A916^3)/(3*datos!$B$2),1/3,1,TRUE))-n10_estac_q_cuad!$F$1)/(n10_estac_q_cuad!$F$2-n10_estac_q_cuad!$F$1)</f>
        <v>5.2614110555200252E-2</v>
      </c>
      <c r="E916">
        <v>910</v>
      </c>
      <c r="F916" s="1">
        <v>0</v>
      </c>
      <c r="G916">
        <v>1.4E-3</v>
      </c>
      <c r="H916">
        <v>1.359E-2</v>
      </c>
      <c r="I916">
        <v>3.8539999999999998E-2</v>
      </c>
      <c r="J916" s="5">
        <v>5.4269999999999999E-2</v>
      </c>
    </row>
    <row r="917" spans="1:10">
      <c r="A917" s="13">
        <v>0.91049999999999998</v>
      </c>
      <c r="B917" s="5">
        <f>(EXP(GAMMALN(1/3))*(1-_xlfn.GAMMA.DIST((A917^3)/(3*datos!$B$2),1/3,1,TRUE))-n10_estac_q_cuad!$F$1)/(n10_estac_q_cuad!$F$2-n10_estac_q_cuad!$F$1)</f>
        <v>5.1973436338210104E-2</v>
      </c>
      <c r="E917">
        <v>911</v>
      </c>
      <c r="F917" s="1">
        <v>0</v>
      </c>
      <c r="G917">
        <v>1.3699999999999999E-3</v>
      </c>
      <c r="H917">
        <v>1.338E-2</v>
      </c>
      <c r="I917">
        <v>3.805E-2</v>
      </c>
      <c r="J917" s="5">
        <v>5.3609999999999998E-2</v>
      </c>
    </row>
    <row r="918" spans="1:10">
      <c r="A918" s="13">
        <v>0.91149999999999998</v>
      </c>
      <c r="B918" s="5">
        <f>(EXP(GAMMALN(1/3))*(1-_xlfn.GAMMA.DIST((A918^3)/(3*datos!$B$2),1/3,1,TRUE))-n10_estac_q_cuad!$F$1)/(n10_estac_q_cuad!$F$2-n10_estac_q_cuad!$F$1)</f>
        <v>5.1334088559701715E-2</v>
      </c>
      <c r="E918">
        <v>912</v>
      </c>
      <c r="F918" s="1">
        <v>0</v>
      </c>
      <c r="G918">
        <v>1.33E-3</v>
      </c>
      <c r="H918">
        <v>1.3180000000000001E-2</v>
      </c>
      <c r="I918">
        <v>3.755E-2</v>
      </c>
      <c r="J918" s="5">
        <v>5.2949999999999997E-2</v>
      </c>
    </row>
    <row r="919" spans="1:10">
      <c r="A919" s="13">
        <v>0.91249999999999998</v>
      </c>
      <c r="B919" s="5">
        <f>(EXP(GAMMALN(1/3))*(1-_xlfn.GAMMA.DIST((A919^3)/(3*datos!$B$2),1/3,1,TRUE))-n10_estac_q_cuad!$F$1)/(n10_estac_q_cuad!$F$2-n10_estac_q_cuad!$F$1)</f>
        <v>5.0696067379635917E-2</v>
      </c>
      <c r="E919">
        <v>913</v>
      </c>
      <c r="F919" s="1">
        <v>0</v>
      </c>
      <c r="G919">
        <v>1.2999999999999999E-3</v>
      </c>
      <c r="H919">
        <v>1.2970000000000001E-2</v>
      </c>
      <c r="I919">
        <v>3.7060000000000003E-2</v>
      </c>
      <c r="J919" s="5">
        <v>5.2290000000000003E-2</v>
      </c>
    </row>
    <row r="920" spans="1:10">
      <c r="A920" s="13">
        <v>0.91349999999999998</v>
      </c>
      <c r="B920" s="5">
        <f>(EXP(GAMMALN(1/3))*(1-_xlfn.GAMMA.DIST((A920^3)/(3*datos!$B$2),1/3,1,TRUE))-n10_estac_q_cuad!$F$1)/(n10_estac_q_cuad!$F$2-n10_estac_q_cuad!$F$1)</f>
        <v>5.0059372948752817E-2</v>
      </c>
      <c r="E920">
        <v>914</v>
      </c>
      <c r="F920" s="1">
        <v>0</v>
      </c>
      <c r="G920">
        <v>1.2700000000000001E-3</v>
      </c>
      <c r="H920">
        <v>1.277E-2</v>
      </c>
      <c r="I920">
        <v>3.6569999999999998E-2</v>
      </c>
      <c r="J920" s="5">
        <v>5.1630000000000002E-2</v>
      </c>
    </row>
    <row r="921" spans="1:10">
      <c r="A921" s="13">
        <v>0.91449999999999998</v>
      </c>
      <c r="B921" s="5">
        <f>(EXP(GAMMALN(1/3))*(1-_xlfn.GAMMA.DIST((A921^3)/(3*datos!$B$2),1/3,1,TRUE))-n10_estac_q_cuad!$F$1)/(n10_estac_q_cuad!$F$2-n10_estac_q_cuad!$F$1)</f>
        <v>4.9424005408568047E-2</v>
      </c>
      <c r="E921">
        <v>915</v>
      </c>
      <c r="F921" s="1">
        <v>0</v>
      </c>
      <c r="G921">
        <v>1.24E-3</v>
      </c>
      <c r="H921">
        <v>1.256E-2</v>
      </c>
      <c r="I921">
        <v>3.6080000000000001E-2</v>
      </c>
      <c r="J921" s="5">
        <v>5.0979999999999998E-2</v>
      </c>
    </row>
    <row r="922" spans="1:10">
      <c r="A922" s="13">
        <v>0.91549999999999998</v>
      </c>
      <c r="B922" s="5">
        <f>(EXP(GAMMALN(1/3))*(1-_xlfn.GAMMA.DIST((A922^3)/(3*datos!$B$2),1/3,1,TRUE))-n10_estac_q_cuad!$F$1)/(n10_estac_q_cuad!$F$2-n10_estac_q_cuad!$F$1)</f>
        <v>4.8789964891371239E-2</v>
      </c>
      <c r="E922">
        <v>916</v>
      </c>
      <c r="F922" s="1">
        <v>0</v>
      </c>
      <c r="G922">
        <v>1.2099999999999999E-3</v>
      </c>
      <c r="H922">
        <v>1.2359999999999999E-2</v>
      </c>
      <c r="I922">
        <v>3.56E-2</v>
      </c>
      <c r="J922" s="5">
        <v>5.0319999999999997E-2</v>
      </c>
    </row>
    <row r="923" spans="1:10">
      <c r="A923" s="13">
        <v>0.91649999999999998</v>
      </c>
      <c r="B923" s="5">
        <f>(EXP(GAMMALN(1/3))*(1-_xlfn.GAMMA.DIST((A923^3)/(3*datos!$B$2),1/3,1,TRUE))-n10_estac_q_cuad!$F$1)/(n10_estac_q_cuad!$F$2-n10_estac_q_cuad!$F$1)</f>
        <v>4.8157251520222072E-2</v>
      </c>
      <c r="E923">
        <v>917</v>
      </c>
      <c r="F923" s="1">
        <v>0</v>
      </c>
      <c r="G923">
        <v>1.1800000000000001E-3</v>
      </c>
      <c r="H923">
        <v>1.2160000000000001E-2</v>
      </c>
      <c r="I923">
        <v>3.5110000000000002E-2</v>
      </c>
      <c r="J923" s="5">
        <v>4.9669999999999999E-2</v>
      </c>
    </row>
    <row r="924" spans="1:10">
      <c r="A924" s="13">
        <v>0.91749999999999998</v>
      </c>
      <c r="B924" s="5">
        <f>(EXP(GAMMALN(1/3))*(1-_xlfn.GAMMA.DIST((A924^3)/(3*datos!$B$2),1/3,1,TRUE))-n10_estac_q_cuad!$F$1)/(n10_estac_q_cuad!$F$2-n10_estac_q_cuad!$F$1)</f>
        <v>4.7525865408949999E-2</v>
      </c>
      <c r="E924">
        <v>918</v>
      </c>
      <c r="F924" s="1">
        <v>0</v>
      </c>
      <c r="G924">
        <v>1.15E-3</v>
      </c>
      <c r="H924">
        <v>1.197E-2</v>
      </c>
      <c r="I924">
        <v>3.4630000000000001E-2</v>
      </c>
      <c r="J924" s="5">
        <v>4.9020000000000001E-2</v>
      </c>
    </row>
    <row r="925" spans="1:10">
      <c r="A925" s="13">
        <v>0.91849999999999998</v>
      </c>
      <c r="B925" s="5">
        <f>(EXP(GAMMALN(1/3))*(1-_xlfn.GAMMA.DIST((A925^3)/(3*datos!$B$2),1/3,1,TRUE))-n10_estac_q_cuad!$F$1)/(n10_estac_q_cuad!$F$2-n10_estac_q_cuad!$F$1)</f>
        <v>4.6895806662150152E-2</v>
      </c>
      <c r="E925">
        <v>919</v>
      </c>
      <c r="F925" s="1">
        <v>0</v>
      </c>
      <c r="G925">
        <v>1.1199999999999999E-3</v>
      </c>
      <c r="H925">
        <v>1.1769999999999999E-2</v>
      </c>
      <c r="I925">
        <v>3.415E-2</v>
      </c>
      <c r="J925" s="5">
        <v>4.8370000000000003E-2</v>
      </c>
    </row>
    <row r="926" spans="1:10">
      <c r="A926" s="13">
        <v>0.91949999999999998</v>
      </c>
      <c r="B926" s="5">
        <f>(EXP(GAMMALN(1/3))*(1-_xlfn.GAMMA.DIST((A926^3)/(3*datos!$B$2),1/3,1,TRUE))-n10_estac_q_cuad!$F$1)/(n10_estac_q_cuad!$F$2-n10_estac_q_cuad!$F$1)</f>
        <v>4.6267075375182883E-2</v>
      </c>
      <c r="E926">
        <v>920</v>
      </c>
      <c r="F926" s="1">
        <v>0</v>
      </c>
      <c r="G926">
        <v>1.1000000000000001E-3</v>
      </c>
      <c r="H926">
        <v>1.158E-2</v>
      </c>
      <c r="I926">
        <v>3.3669999999999999E-2</v>
      </c>
      <c r="J926" s="5">
        <v>4.7719999999999999E-2</v>
      </c>
    </row>
    <row r="927" spans="1:10">
      <c r="A927" s="13">
        <v>0.92049999999999998</v>
      </c>
      <c r="B927" s="5">
        <f>(EXP(GAMMALN(1/3))*(1-_xlfn.GAMMA.DIST((A927^3)/(3*datos!$B$2),1/3,1,TRUE))-n10_estac_q_cuad!$F$1)/(n10_estac_q_cuad!$F$2-n10_estac_q_cuad!$F$1)</f>
        <v>4.5639671634171215E-2</v>
      </c>
      <c r="E927">
        <v>921</v>
      </c>
      <c r="F927" s="1">
        <v>0</v>
      </c>
      <c r="G927">
        <v>1.07E-3</v>
      </c>
      <c r="H927">
        <v>1.1390000000000001E-2</v>
      </c>
      <c r="I927">
        <v>3.3189999999999997E-2</v>
      </c>
      <c r="J927" s="5">
        <v>4.7079999999999997E-2</v>
      </c>
    </row>
    <row r="928" spans="1:10">
      <c r="A928" s="13">
        <v>0.92149999999999999</v>
      </c>
      <c r="B928" s="5">
        <f>(EXP(GAMMALN(1/3))*(1-_xlfn.GAMMA.DIST((A928^3)/(3*datos!$B$2),1/3,1,TRUE))-n10_estac_q_cuad!$F$1)/(n10_estac_q_cuad!$F$2-n10_estac_q_cuad!$F$1)</f>
        <v>4.501359551599983E-2</v>
      </c>
      <c r="E928">
        <v>922</v>
      </c>
      <c r="F928" s="1">
        <v>0</v>
      </c>
      <c r="G928">
        <v>1.0399999999999999E-3</v>
      </c>
      <c r="H928">
        <v>1.12E-2</v>
      </c>
      <c r="I928">
        <v>3.2719999999999999E-2</v>
      </c>
      <c r="J928" s="5">
        <v>4.6429999999999999E-2</v>
      </c>
    </row>
    <row r="929" spans="1:10">
      <c r="A929" s="13">
        <v>0.92249999999999999</v>
      </c>
      <c r="B929" s="5">
        <f>(EXP(GAMMALN(1/3))*(1-_xlfn.GAMMA.DIST((A929^3)/(3*datos!$B$2),1/3,1,TRUE))-n10_estac_q_cuad!$F$1)/(n10_estac_q_cuad!$F$2-n10_estac_q_cuad!$F$1)</f>
        <v>4.438884708831272E-2</v>
      </c>
      <c r="E929">
        <v>923</v>
      </c>
      <c r="F929" s="1">
        <v>0</v>
      </c>
      <c r="G929">
        <v>1.0200000000000001E-3</v>
      </c>
      <c r="H929">
        <v>1.1010000000000001E-2</v>
      </c>
      <c r="I929">
        <v>3.2239999999999998E-2</v>
      </c>
      <c r="J929" s="5">
        <v>4.5789999999999997E-2</v>
      </c>
    </row>
    <row r="930" spans="1:10">
      <c r="A930" s="13">
        <v>0.92349999999999999</v>
      </c>
      <c r="B930" s="5">
        <f>(EXP(GAMMALN(1/3))*(1-_xlfn.GAMMA.DIST((A930^3)/(3*datos!$B$2),1/3,1,TRUE))-n10_estac_q_cuad!$F$1)/(n10_estac_q_cuad!$F$2-n10_estac_q_cuad!$F$1)</f>
        <v>4.3765426409512906E-2</v>
      </c>
      <c r="E930">
        <v>924</v>
      </c>
      <c r="F930" s="1">
        <v>0</v>
      </c>
      <c r="G930">
        <v>9.8999999999999999E-4</v>
      </c>
      <c r="H930">
        <v>1.082E-2</v>
      </c>
      <c r="I930">
        <v>3.177E-2</v>
      </c>
      <c r="J930" s="5">
        <v>4.514E-2</v>
      </c>
    </row>
    <row r="931" spans="1:10">
      <c r="A931" s="13">
        <v>0.92449999999999999</v>
      </c>
      <c r="B931" s="5">
        <f>(EXP(GAMMALN(1/3))*(1-_xlfn.GAMMA.DIST((A931^3)/(3*datos!$B$2),1/3,1,TRUE))-n10_estac_q_cuad!$F$1)/(n10_estac_q_cuad!$F$2-n10_estac_q_cuad!$F$1)</f>
        <v>4.3143333528760409E-2</v>
      </c>
      <c r="E931">
        <v>925</v>
      </c>
      <c r="F931" s="1">
        <v>0</v>
      </c>
      <c r="G931">
        <v>9.7000000000000005E-4</v>
      </c>
      <c r="H931">
        <v>1.064E-2</v>
      </c>
      <c r="I931">
        <v>3.1300000000000001E-2</v>
      </c>
      <c r="J931" s="5">
        <v>4.4499999999999998E-2</v>
      </c>
    </row>
    <row r="932" spans="1:10">
      <c r="A932" s="13">
        <v>0.92549999999999999</v>
      </c>
      <c r="B932" s="5">
        <f>(EXP(GAMMALN(1/3))*(1-_xlfn.GAMMA.DIST((A932^3)/(3*datos!$B$2),1/3,1,TRUE))-n10_estac_q_cuad!$F$1)/(n10_estac_q_cuad!$F$2-n10_estac_q_cuad!$F$1)</f>
        <v>4.2522568485972884E-2</v>
      </c>
      <c r="E932">
        <v>926</v>
      </c>
      <c r="F932" s="1">
        <v>0</v>
      </c>
      <c r="G932">
        <v>9.3999999999999997E-4</v>
      </c>
      <c r="H932">
        <v>1.0449999999999999E-2</v>
      </c>
      <c r="I932">
        <v>3.083E-2</v>
      </c>
      <c r="J932" s="5">
        <v>4.3860000000000003E-2</v>
      </c>
    </row>
    <row r="933" spans="1:10">
      <c r="A933" s="13">
        <v>0.92649999999999999</v>
      </c>
      <c r="B933" s="5">
        <f>(EXP(GAMMALN(1/3))*(1-_xlfn.GAMMA.DIST((A933^3)/(3*datos!$B$2),1/3,1,TRUE))-n10_estac_q_cuad!$F$1)/(n10_estac_q_cuad!$F$2-n10_estac_q_cuad!$F$1)</f>
        <v>4.1903131311822731E-2</v>
      </c>
      <c r="E933">
        <v>927</v>
      </c>
      <c r="F933" s="1">
        <v>0</v>
      </c>
      <c r="G933">
        <v>9.2000000000000003E-4</v>
      </c>
      <c r="H933">
        <v>1.027E-2</v>
      </c>
      <c r="I933">
        <v>3.0370000000000001E-2</v>
      </c>
      <c r="J933" s="5">
        <v>4.3220000000000001E-2</v>
      </c>
    </row>
    <row r="934" spans="1:10">
      <c r="A934" s="13">
        <v>0.92749999999999999</v>
      </c>
      <c r="B934" s="5">
        <f>(EXP(GAMMALN(1/3))*(1-_xlfn.GAMMA.DIST((A934^3)/(3*datos!$B$2),1/3,1,TRUE))-n10_estac_q_cuad!$F$1)/(n10_estac_q_cuad!$F$2-n10_estac_q_cuad!$F$1)</f>
        <v>4.1285022027738705E-2</v>
      </c>
      <c r="E934">
        <v>928</v>
      </c>
      <c r="F934" s="1">
        <v>0</v>
      </c>
      <c r="G934">
        <v>8.9999999999999998E-4</v>
      </c>
      <c r="H934">
        <v>1.009E-2</v>
      </c>
      <c r="I934">
        <v>2.9899999999999999E-2</v>
      </c>
      <c r="J934" s="5">
        <v>4.2590000000000003E-2</v>
      </c>
    </row>
    <row r="935" spans="1:10">
      <c r="A935" s="13">
        <v>0.92849999999999999</v>
      </c>
      <c r="B935" s="5">
        <f>(EXP(GAMMALN(1/3))*(1-_xlfn.GAMMA.DIST((A935^3)/(3*datos!$B$2),1/3,1,TRUE))-n10_estac_q_cuad!$F$1)/(n10_estac_q_cuad!$F$2-n10_estac_q_cuad!$F$1)</f>
        <v>4.0668240645903651E-2</v>
      </c>
      <c r="E935">
        <v>929</v>
      </c>
      <c r="F935" s="1">
        <v>0</v>
      </c>
      <c r="G935">
        <v>8.7000000000000001E-4</v>
      </c>
      <c r="H935">
        <v>9.9100000000000004E-3</v>
      </c>
      <c r="I935">
        <v>2.9440000000000001E-2</v>
      </c>
      <c r="J935" s="5">
        <v>4.1950000000000001E-2</v>
      </c>
    </row>
    <row r="936" spans="1:10">
      <c r="A936" s="13">
        <v>0.92949999999999999</v>
      </c>
      <c r="B936" s="5">
        <f>(EXP(GAMMALN(1/3))*(1-_xlfn.GAMMA.DIST((A936^3)/(3*datos!$B$2),1/3,1,TRUE))-n10_estac_q_cuad!$F$1)/(n10_estac_q_cuad!$F$2-n10_estac_q_cuad!$F$1)</f>
        <v>4.0052787169255477E-2</v>
      </c>
      <c r="E936">
        <v>930</v>
      </c>
      <c r="F936" s="1">
        <v>0</v>
      </c>
      <c r="G936">
        <v>8.4999999999999995E-4</v>
      </c>
      <c r="H936">
        <v>9.7400000000000004E-3</v>
      </c>
      <c r="I936">
        <v>2.8979999999999999E-2</v>
      </c>
      <c r="J936" s="5">
        <v>4.1320000000000003E-2</v>
      </c>
    </row>
    <row r="937" spans="1:10">
      <c r="A937" s="13">
        <v>0.93049999999999999</v>
      </c>
      <c r="B937" s="5">
        <f>(EXP(GAMMALN(1/3))*(1-_xlfn.GAMMA.DIST((A937^3)/(3*datos!$B$2),1/3,1,TRUE))-n10_estac_q_cuad!$F$1)/(n10_estac_q_cuad!$F$2-n10_estac_q_cuad!$F$1)</f>
        <v>3.9438661591486658E-2</v>
      </c>
      <c r="E937">
        <v>931</v>
      </c>
      <c r="F937" s="1">
        <v>0</v>
      </c>
      <c r="G937">
        <v>8.3000000000000001E-4</v>
      </c>
      <c r="H937">
        <v>9.5600000000000008E-3</v>
      </c>
      <c r="I937">
        <v>2.852E-2</v>
      </c>
      <c r="J937" s="5">
        <v>4.0680000000000001E-2</v>
      </c>
    </row>
    <row r="938" spans="1:10">
      <c r="A938" s="13">
        <v>0.93149999999999999</v>
      </c>
      <c r="B938" s="5">
        <f>(EXP(GAMMALN(1/3))*(1-_xlfn.GAMMA.DIST((A938^3)/(3*datos!$B$2),1/3,1,TRUE))-n10_estac_q_cuad!$F$1)/(n10_estac_q_cuad!$F$2-n10_estac_q_cuad!$F$1)</f>
        <v>3.8825863897044566E-2</v>
      </c>
      <c r="E938">
        <v>932</v>
      </c>
      <c r="F938" s="1">
        <v>0</v>
      </c>
      <c r="G938">
        <v>8.0999999999999996E-4</v>
      </c>
      <c r="H938">
        <v>9.3900000000000008E-3</v>
      </c>
      <c r="I938">
        <v>2.8060000000000002E-2</v>
      </c>
      <c r="J938" s="5">
        <v>4.0050000000000002E-2</v>
      </c>
    </row>
    <row r="939" spans="1:10">
      <c r="A939" s="13">
        <v>0.9325</v>
      </c>
      <c r="B939" s="5">
        <f>(EXP(GAMMALN(1/3))*(1-_xlfn.GAMMA.DIST((A939^3)/(3*datos!$B$2),1/3,1,TRUE))-n10_estac_q_cuad!$F$1)/(n10_estac_q_cuad!$F$2-n10_estac_q_cuad!$F$1)</f>
        <v>3.821439406113164E-2</v>
      </c>
      <c r="E939">
        <v>933</v>
      </c>
      <c r="F939" s="1">
        <v>0</v>
      </c>
      <c r="G939">
        <v>7.9000000000000001E-4</v>
      </c>
      <c r="H939">
        <v>9.2200000000000008E-3</v>
      </c>
      <c r="I939">
        <v>2.76E-2</v>
      </c>
      <c r="J939" s="5">
        <v>3.9419999999999997E-2</v>
      </c>
    </row>
    <row r="940" spans="1:10">
      <c r="A940" s="13">
        <v>0.9335</v>
      </c>
      <c r="B940" s="5">
        <f>(EXP(GAMMALN(1/3))*(1-_xlfn.GAMMA.DIST((A940^3)/(3*datos!$B$2),1/3,1,TRUE))-n10_estac_q_cuad!$F$1)/(n10_estac_q_cuad!$F$2-n10_estac_q_cuad!$F$1)</f>
        <v>3.7604252049705203E-2</v>
      </c>
      <c r="E940">
        <v>934</v>
      </c>
      <c r="F940" s="1">
        <v>0</v>
      </c>
      <c r="G940">
        <v>7.6999999999999996E-4</v>
      </c>
      <c r="H940">
        <v>9.0399999999999994E-3</v>
      </c>
      <c r="I940">
        <v>2.7150000000000001E-2</v>
      </c>
      <c r="J940" s="5">
        <v>3.8789999999999998E-2</v>
      </c>
    </row>
    <row r="941" spans="1:10">
      <c r="A941" s="13">
        <v>0.9345</v>
      </c>
      <c r="B941" s="5">
        <f>(EXP(GAMMALN(1/3))*(1-_xlfn.GAMMA.DIST((A941^3)/(3*datos!$B$2),1/3,1,TRUE))-n10_estac_q_cuad!$F$1)/(n10_estac_q_cuad!$F$2-n10_estac_q_cuad!$F$1)</f>
        <v>3.6995437819479796E-2</v>
      </c>
      <c r="E941">
        <v>935</v>
      </c>
      <c r="F941" s="1">
        <v>0</v>
      </c>
      <c r="G941">
        <v>7.5000000000000002E-4</v>
      </c>
      <c r="H941">
        <v>8.8699999999999994E-3</v>
      </c>
      <c r="I941">
        <v>2.6689999999999998E-2</v>
      </c>
      <c r="J941" s="5">
        <v>3.8159999999999999E-2</v>
      </c>
    </row>
    <row r="942" spans="1:10">
      <c r="A942" s="13">
        <v>0.9355</v>
      </c>
      <c r="B942" s="5">
        <f>(EXP(GAMMALN(1/3))*(1-_xlfn.GAMMA.DIST((A942^3)/(3*datos!$B$2),1/3,1,TRUE))-n10_estac_q_cuad!$F$1)/(n10_estac_q_cuad!$F$2-n10_estac_q_cuad!$F$1)</f>
        <v>3.6387951317926277E-2</v>
      </c>
      <c r="E942">
        <v>936</v>
      </c>
      <c r="F942" s="1">
        <v>0</v>
      </c>
      <c r="G942">
        <v>7.2999999999999996E-4</v>
      </c>
      <c r="H942">
        <v>8.7100000000000007E-3</v>
      </c>
      <c r="I942">
        <v>2.6239999999999999E-2</v>
      </c>
      <c r="J942" s="5">
        <v>3.7539999999999997E-2</v>
      </c>
    </row>
    <row r="943" spans="1:10">
      <c r="A943" s="13">
        <v>0.9365</v>
      </c>
      <c r="B943" s="5">
        <f>(EXP(GAMMALN(1/3))*(1-_xlfn.GAMMA.DIST((A943^3)/(3*datos!$B$2),1/3,1,TRUE))-n10_estac_q_cuad!$F$1)/(n10_estac_q_cuad!$F$2-n10_estac_q_cuad!$F$1)</f>
        <v>3.5781792483272963E-2</v>
      </c>
      <c r="E943">
        <v>937</v>
      </c>
      <c r="F943" s="1">
        <v>0</v>
      </c>
      <c r="G943">
        <v>7.1000000000000002E-4</v>
      </c>
      <c r="H943">
        <v>8.5400000000000007E-3</v>
      </c>
      <c r="I943">
        <v>2.579E-2</v>
      </c>
      <c r="J943" s="5">
        <v>3.6909999999999998E-2</v>
      </c>
    </row>
    <row r="944" spans="1:10">
      <c r="A944" s="13">
        <v>0.9375</v>
      </c>
      <c r="B944" s="5">
        <f>(EXP(GAMMALN(1/3))*(1-_xlfn.GAMMA.DIST((A944^3)/(3*datos!$B$2),1/3,1,TRUE))-n10_estac_q_cuad!$F$1)/(n10_estac_q_cuad!$F$2-n10_estac_q_cuad!$F$1)</f>
        <v>3.5176961244508073E-2</v>
      </c>
      <c r="E944">
        <v>938</v>
      </c>
      <c r="F944" s="1">
        <v>0</v>
      </c>
      <c r="G944">
        <v>6.8999999999999997E-4</v>
      </c>
      <c r="H944">
        <v>8.3700000000000007E-3</v>
      </c>
      <c r="I944">
        <v>2.5340000000000001E-2</v>
      </c>
      <c r="J944" s="5">
        <v>3.6290000000000003E-2</v>
      </c>
    </row>
    <row r="945" spans="1:10">
      <c r="A945" s="13">
        <v>0.9385</v>
      </c>
      <c r="B945" s="5">
        <f>(EXP(GAMMALN(1/3))*(1-_xlfn.GAMMA.DIST((A945^3)/(3*datos!$B$2),1/3,1,TRUE))-n10_estac_q_cuad!$F$1)/(n10_estac_q_cuad!$F$2-n10_estac_q_cuad!$F$1)</f>
        <v>3.4573457521380024E-2</v>
      </c>
      <c r="E945">
        <v>939</v>
      </c>
      <c r="F945" s="1">
        <v>0</v>
      </c>
      <c r="G945">
        <v>6.7000000000000002E-4</v>
      </c>
      <c r="H945">
        <v>8.2100000000000003E-3</v>
      </c>
      <c r="I945">
        <v>2.4889999999999999E-2</v>
      </c>
      <c r="J945" s="5">
        <v>3.567E-2</v>
      </c>
    </row>
    <row r="946" spans="1:10">
      <c r="A946" s="13">
        <v>0.9395</v>
      </c>
      <c r="B946" s="5">
        <f>(EXP(GAMMALN(1/3))*(1-_xlfn.GAMMA.DIST((A946^3)/(3*datos!$B$2),1/3,1,TRUE))-n10_estac_q_cuad!$F$1)/(n10_estac_q_cuad!$F$2-n10_estac_q_cuad!$F$1)</f>
        <v>3.3971281224398867E-2</v>
      </c>
      <c r="E946">
        <v>940</v>
      </c>
      <c r="F946" s="1">
        <v>0</v>
      </c>
      <c r="G946">
        <v>6.4999999999999997E-4</v>
      </c>
      <c r="H946">
        <v>8.0499999999999999E-3</v>
      </c>
      <c r="I946">
        <v>2.445E-2</v>
      </c>
      <c r="J946" s="5">
        <v>3.5049999999999998E-2</v>
      </c>
    </row>
    <row r="947" spans="1:10">
      <c r="A947" s="13">
        <v>0.9405</v>
      </c>
      <c r="B947" s="5">
        <f>(EXP(GAMMALN(1/3))*(1-_xlfn.GAMMA.DIST((A947^3)/(3*datos!$B$2),1/3,1,TRUE))-n10_estac_q_cuad!$F$1)/(n10_estac_q_cuad!$F$2-n10_estac_q_cuad!$F$1)</f>
        <v>3.3370432254838163E-2</v>
      </c>
      <c r="E947">
        <v>941</v>
      </c>
      <c r="F947" s="1">
        <v>0</v>
      </c>
      <c r="G947">
        <v>6.4000000000000005E-4</v>
      </c>
      <c r="H947">
        <v>7.8899999999999994E-3</v>
      </c>
      <c r="I947">
        <v>2.401E-2</v>
      </c>
      <c r="J947" s="5">
        <v>3.4430000000000002E-2</v>
      </c>
    </row>
    <row r="948" spans="1:10">
      <c r="A948" s="13">
        <v>0.9415</v>
      </c>
      <c r="B948" s="5">
        <f>(EXP(GAMMALN(1/3))*(1-_xlfn.GAMMA.DIST((A948^3)/(3*datos!$B$2),1/3,1,TRUE))-n10_estac_q_cuad!$F$1)/(n10_estac_q_cuad!$F$2-n10_estac_q_cuad!$F$1)</f>
        <v>3.2770910504737176E-2</v>
      </c>
      <c r="E948">
        <v>942</v>
      </c>
      <c r="F948" s="1">
        <v>0</v>
      </c>
      <c r="G948">
        <v>6.2E-4</v>
      </c>
      <c r="H948">
        <v>7.7299999999999999E-3</v>
      </c>
      <c r="I948">
        <v>2.3560000000000001E-2</v>
      </c>
      <c r="J948" s="5">
        <v>3.381E-2</v>
      </c>
    </row>
    <row r="949" spans="1:10">
      <c r="A949" s="13">
        <v>0.9425</v>
      </c>
      <c r="B949" s="5">
        <f>(EXP(GAMMALN(1/3))*(1-_xlfn.GAMMA.DIST((A949^3)/(3*datos!$B$2),1/3,1,TRUE))-n10_estac_q_cuad!$F$1)/(n10_estac_q_cuad!$F$2-n10_estac_q_cuad!$F$1)</f>
        <v>3.2172715856902415E-2</v>
      </c>
      <c r="E949">
        <v>943</v>
      </c>
      <c r="F949" s="1">
        <v>0</v>
      </c>
      <c r="G949">
        <v>5.9999999999999995E-4</v>
      </c>
      <c r="H949">
        <v>7.5700000000000003E-3</v>
      </c>
      <c r="I949">
        <v>2.3120000000000002E-2</v>
      </c>
      <c r="J949" s="5">
        <v>3.3189999999999997E-2</v>
      </c>
    </row>
    <row r="950" spans="1:10">
      <c r="A950" s="13">
        <v>0.94350000000000001</v>
      </c>
      <c r="B950" s="5">
        <f>(EXP(GAMMALN(1/3))*(1-_xlfn.GAMMA.DIST((A950^3)/(3*datos!$B$2),1/3,1,TRUE))-n10_estac_q_cuad!$F$1)/(n10_estac_q_cuad!$F$2-n10_estac_q_cuad!$F$1)</f>
        <v>3.1575848184909931E-2</v>
      </c>
      <c r="E950">
        <v>944</v>
      </c>
      <c r="F950" s="1">
        <v>0</v>
      </c>
      <c r="G950">
        <v>5.9000000000000003E-4</v>
      </c>
      <c r="H950">
        <v>7.4099999999999999E-3</v>
      </c>
      <c r="I950">
        <v>2.2679999999999999E-2</v>
      </c>
      <c r="J950" s="5">
        <v>3.2579999999999998E-2</v>
      </c>
    </row>
    <row r="951" spans="1:10">
      <c r="A951" s="13">
        <v>0.94450000000000001</v>
      </c>
      <c r="B951" s="5">
        <f>(EXP(GAMMALN(1/3))*(1-_xlfn.GAMMA.DIST((A951^3)/(3*datos!$B$2),1/3,1,TRUE))-n10_estac_q_cuad!$F$1)/(n10_estac_q_cuad!$F$2-n10_estac_q_cuad!$F$1)</f>
        <v>3.0980307353107833E-2</v>
      </c>
      <c r="E951">
        <v>945</v>
      </c>
      <c r="F951" s="1">
        <v>0</v>
      </c>
      <c r="G951">
        <v>5.6999999999999998E-4</v>
      </c>
      <c r="H951">
        <v>7.2500000000000004E-3</v>
      </c>
      <c r="I951">
        <v>2.2249999999999999E-2</v>
      </c>
      <c r="J951" s="5">
        <v>3.1960000000000002E-2</v>
      </c>
    </row>
    <row r="952" spans="1:10">
      <c r="A952" s="13">
        <v>0.94550000000000001</v>
      </c>
      <c r="B952" s="5">
        <f>(EXP(GAMMALN(1/3))*(1-_xlfn.GAMMA.DIST((A952^3)/(3*datos!$B$2),1/3,1,TRUE))-n10_estac_q_cuad!$F$1)/(n10_estac_q_cuad!$F$2-n10_estac_q_cuad!$F$1)</f>
        <v>3.038609321661865E-2</v>
      </c>
      <c r="E952">
        <v>946</v>
      </c>
      <c r="F952" s="1">
        <v>0</v>
      </c>
      <c r="G952">
        <v>5.5000000000000003E-4</v>
      </c>
      <c r="H952">
        <v>7.1000000000000004E-3</v>
      </c>
      <c r="I952">
        <v>2.181E-2</v>
      </c>
      <c r="J952" s="5">
        <v>3.1350000000000003E-2</v>
      </c>
    </row>
    <row r="953" spans="1:10">
      <c r="A953" s="13">
        <v>0.94650000000000001</v>
      </c>
      <c r="B953" s="5">
        <f>(EXP(GAMMALN(1/3))*(1-_xlfn.GAMMA.DIST((A953^3)/(3*datos!$B$2),1/3,1,TRUE))-n10_estac_q_cuad!$F$1)/(n10_estac_q_cuad!$F$2-n10_estac_q_cuad!$F$1)</f>
        <v>2.9793205621341627E-2</v>
      </c>
      <c r="E953">
        <v>947</v>
      </c>
      <c r="F953" s="1">
        <v>0</v>
      </c>
      <c r="G953">
        <v>5.4000000000000001E-4</v>
      </c>
      <c r="H953">
        <v>6.9499999999999996E-3</v>
      </c>
      <c r="I953">
        <v>2.137E-2</v>
      </c>
      <c r="J953" s="5">
        <v>3.074E-2</v>
      </c>
    </row>
    <row r="954" spans="1:10">
      <c r="A954" s="13">
        <v>0.94750000000000001</v>
      </c>
      <c r="B954" s="5">
        <f>(EXP(GAMMALN(1/3))*(1-_xlfn.GAMMA.DIST((A954^3)/(3*datos!$B$2),1/3,1,TRUE))-n10_estac_q_cuad!$F$1)/(n10_estac_q_cuad!$F$2-n10_estac_q_cuad!$F$1)</f>
        <v>2.9201644403956926E-2</v>
      </c>
      <c r="E954">
        <v>948</v>
      </c>
      <c r="F954" s="1">
        <v>0</v>
      </c>
      <c r="G954">
        <v>5.1999999999999995E-4</v>
      </c>
      <c r="H954">
        <v>6.79E-3</v>
      </c>
      <c r="I954">
        <v>2.094E-2</v>
      </c>
      <c r="J954" s="5">
        <v>3.0130000000000001E-2</v>
      </c>
    </row>
    <row r="955" spans="1:10">
      <c r="A955" s="13">
        <v>0.94850000000000001</v>
      </c>
      <c r="B955" s="5">
        <f>(EXP(GAMMALN(1/3))*(1-_xlfn.GAMMA.DIST((A955^3)/(3*datos!$B$2),1/3,1,TRUE))-n10_estac_q_cuad!$F$1)/(n10_estac_q_cuad!$F$2-n10_estac_q_cuad!$F$1)</f>
        <v>2.8611409391927169E-2</v>
      </c>
      <c r="E955">
        <v>949</v>
      </c>
      <c r="F955" s="1">
        <v>0</v>
      </c>
      <c r="G955">
        <v>5.1000000000000004E-4</v>
      </c>
      <c r="H955">
        <v>6.6400000000000001E-3</v>
      </c>
      <c r="I955">
        <v>2.051E-2</v>
      </c>
      <c r="J955" s="5">
        <v>2.9520000000000001E-2</v>
      </c>
    </row>
    <row r="956" spans="1:10">
      <c r="A956" s="13">
        <v>0.94950000000000001</v>
      </c>
      <c r="B956" s="5">
        <f>(EXP(GAMMALN(1/3))*(1-_xlfn.GAMMA.DIST((A956^3)/(3*datos!$B$2),1/3,1,TRUE))-n10_estac_q_cuad!$F$1)/(n10_estac_q_cuad!$F$2-n10_estac_q_cuad!$F$1)</f>
        <v>2.8022500403501287E-2</v>
      </c>
      <c r="E956">
        <v>950</v>
      </c>
      <c r="F956" s="1">
        <v>0</v>
      </c>
      <c r="G956">
        <v>4.8999999999999998E-4</v>
      </c>
      <c r="H956">
        <v>6.4900000000000001E-3</v>
      </c>
      <c r="I956">
        <v>2.0080000000000001E-2</v>
      </c>
      <c r="J956" s="5">
        <v>2.8910000000000002E-2</v>
      </c>
    </row>
    <row r="957" spans="1:10">
      <c r="A957" s="13">
        <v>0.95050000000000001</v>
      </c>
      <c r="B957" s="5">
        <f>(EXP(GAMMALN(1/3))*(1-_xlfn.GAMMA.DIST((A957^3)/(3*datos!$B$2),1/3,1,TRUE))-n10_estac_q_cuad!$F$1)/(n10_estac_q_cuad!$F$2-n10_estac_q_cuad!$F$1)</f>
        <v>2.7434917247718113E-2</v>
      </c>
      <c r="E957">
        <v>951</v>
      </c>
      <c r="F957" s="1">
        <v>0</v>
      </c>
      <c r="G957">
        <v>4.8000000000000001E-4</v>
      </c>
      <c r="H957">
        <v>6.3400000000000001E-3</v>
      </c>
      <c r="I957">
        <v>1.9650000000000001E-2</v>
      </c>
      <c r="J957" s="5">
        <v>2.8299999999999999E-2</v>
      </c>
    </row>
    <row r="958" spans="1:10">
      <c r="A958" s="13">
        <v>0.95150000000000001</v>
      </c>
      <c r="B958" s="5">
        <f>(EXP(GAMMALN(1/3))*(1-_xlfn.GAMMA.DIST((A958^3)/(3*datos!$B$2),1/3,1,TRUE))-n10_estac_q_cuad!$F$1)/(n10_estac_q_cuad!$F$2-n10_estac_q_cuad!$F$1)</f>
        <v>2.6848659724409783E-2</v>
      </c>
      <c r="E958">
        <v>952</v>
      </c>
      <c r="F958" s="1">
        <v>0</v>
      </c>
      <c r="G958">
        <v>4.6000000000000001E-4</v>
      </c>
      <c r="H958">
        <v>6.1900000000000002E-3</v>
      </c>
      <c r="I958">
        <v>1.9220000000000001E-2</v>
      </c>
      <c r="J958" s="5">
        <v>2.7699999999999999E-2</v>
      </c>
    </row>
    <row r="959" spans="1:10">
      <c r="A959" s="13">
        <v>0.95250000000000001</v>
      </c>
      <c r="B959" s="5">
        <f>(EXP(GAMMALN(1/3))*(1-_xlfn.GAMMA.DIST((A959^3)/(3*datos!$B$2),1/3,1,TRUE))-n10_estac_q_cuad!$F$1)/(n10_estac_q_cuad!$F$2-n10_estac_q_cuad!$F$1)</f>
        <v>2.6263727624204938E-2</v>
      </c>
      <c r="E959">
        <v>953</v>
      </c>
      <c r="F959" s="1">
        <v>0</v>
      </c>
      <c r="G959">
        <v>4.4999999999999999E-4</v>
      </c>
      <c r="H959">
        <v>6.0499999999999998E-3</v>
      </c>
      <c r="I959">
        <v>1.8800000000000001E-2</v>
      </c>
      <c r="J959" s="5">
        <v>2.7099999999999999E-2</v>
      </c>
    </row>
    <row r="960" spans="1:10">
      <c r="A960" s="13">
        <v>0.95350000000000001</v>
      </c>
      <c r="B960" s="5">
        <f>(EXP(GAMMALN(1/3))*(1-_xlfn.GAMMA.DIST((A960^3)/(3*datos!$B$2),1/3,1,TRUE))-n10_estac_q_cuad!$F$1)/(n10_estac_q_cuad!$F$2-n10_estac_q_cuad!$F$1)</f>
        <v>2.5680120728534036E-2</v>
      </c>
      <c r="E960">
        <v>954</v>
      </c>
      <c r="F960" s="1">
        <v>0</v>
      </c>
      <c r="G960">
        <v>4.4000000000000002E-4</v>
      </c>
      <c r="H960">
        <v>5.8999999999999999E-3</v>
      </c>
      <c r="I960">
        <v>1.8370000000000001E-2</v>
      </c>
      <c r="J960" s="5">
        <v>2.649E-2</v>
      </c>
    </row>
    <row r="961" spans="1:10">
      <c r="A961" s="13">
        <v>0.95450000000000002</v>
      </c>
      <c r="B961" s="5">
        <f>(EXP(GAMMALN(1/3))*(1-_xlfn.GAMMA.DIST((A961^3)/(3*datos!$B$2),1/3,1,TRUE))-n10_estac_q_cuad!$F$1)/(n10_estac_q_cuad!$F$2-n10_estac_q_cuad!$F$1)</f>
        <v>2.5097838809631325E-2</v>
      </c>
      <c r="E961">
        <v>955</v>
      </c>
      <c r="F961" s="1">
        <v>0</v>
      </c>
      <c r="G961">
        <v>4.2000000000000002E-4</v>
      </c>
      <c r="H961">
        <v>5.7600000000000004E-3</v>
      </c>
      <c r="I961">
        <v>1.7950000000000001E-2</v>
      </c>
      <c r="J961" s="5">
        <v>2.589E-2</v>
      </c>
    </row>
    <row r="962" spans="1:10">
      <c r="A962" s="13">
        <v>0.95550000000000002</v>
      </c>
      <c r="B962" s="5">
        <f>(EXP(GAMMALN(1/3))*(1-_xlfn.GAMMA.DIST((A962^3)/(3*datos!$B$2),1/3,1,TRUE))-n10_estac_q_cuad!$F$1)/(n10_estac_q_cuad!$F$2-n10_estac_q_cuad!$F$1)</f>
        <v>2.4516881630541339E-2</v>
      </c>
      <c r="E962">
        <v>956</v>
      </c>
      <c r="F962" s="1">
        <v>0</v>
      </c>
      <c r="G962">
        <v>4.0999999999999999E-4</v>
      </c>
      <c r="H962">
        <v>5.6100000000000004E-3</v>
      </c>
      <c r="I962">
        <v>1.753E-2</v>
      </c>
      <c r="J962" s="5">
        <v>2.529E-2</v>
      </c>
    </row>
    <row r="963" spans="1:10">
      <c r="A963" s="13">
        <v>0.95650000000000002</v>
      </c>
      <c r="B963" s="5">
        <f>(EXP(GAMMALN(1/3))*(1-_xlfn.GAMMA.DIST((A963^3)/(3*datos!$B$2),1/3,1,TRUE))-n10_estac_q_cuad!$F$1)/(n10_estac_q_cuad!$F$2-n10_estac_q_cuad!$F$1)</f>
        <v>2.3937248945121434E-2</v>
      </c>
      <c r="E963">
        <v>957</v>
      </c>
      <c r="F963" s="1">
        <v>0</v>
      </c>
      <c r="G963">
        <v>4.0000000000000002E-4</v>
      </c>
      <c r="H963">
        <v>5.47E-3</v>
      </c>
      <c r="I963">
        <v>1.711E-2</v>
      </c>
      <c r="J963" s="5">
        <v>2.47E-2</v>
      </c>
    </row>
    <row r="964" spans="1:10">
      <c r="A964" s="13">
        <v>0.95750000000000002</v>
      </c>
      <c r="B964" s="5">
        <f>(EXP(GAMMALN(1/3))*(1-_xlfn.GAMMA.DIST((A964^3)/(3*datos!$B$2),1/3,1,TRUE))-n10_estac_q_cuad!$F$1)/(n10_estac_q_cuad!$F$2-n10_estac_q_cuad!$F$1)</f>
        <v>2.3358940498047952E-2</v>
      </c>
      <c r="E964">
        <v>958</v>
      </c>
      <c r="F964" s="1">
        <v>0</v>
      </c>
      <c r="G964">
        <v>3.8999999999999999E-4</v>
      </c>
      <c r="H964">
        <v>5.3299999999999997E-3</v>
      </c>
      <c r="I964">
        <v>1.669E-2</v>
      </c>
      <c r="J964" s="5">
        <v>2.41E-2</v>
      </c>
    </row>
    <row r="965" spans="1:10">
      <c r="A965" s="13">
        <v>0.95850000000000002</v>
      </c>
      <c r="B965" s="5">
        <f>(EXP(GAMMALN(1/3))*(1-_xlfn.GAMMA.DIST((A965^3)/(3*datos!$B$2),1/3,1,TRUE))-n10_estac_q_cuad!$F$1)/(n10_estac_q_cuad!$F$2-n10_estac_q_cuad!$F$1)</f>
        <v>2.2781956024819621E-2</v>
      </c>
      <c r="E965">
        <v>959</v>
      </c>
      <c r="F965" s="1">
        <v>0</v>
      </c>
      <c r="G965">
        <v>3.6999999999999999E-4</v>
      </c>
      <c r="H965">
        <v>5.1900000000000002E-3</v>
      </c>
      <c r="I965">
        <v>1.627E-2</v>
      </c>
      <c r="J965" s="5">
        <v>2.351E-2</v>
      </c>
    </row>
    <row r="966" spans="1:10">
      <c r="A966" s="13">
        <v>0.95950000000000002</v>
      </c>
      <c r="B966" s="5">
        <f>(EXP(GAMMALN(1/3))*(1-_xlfn.GAMMA.DIST((A966^3)/(3*datos!$B$2),1/3,1,TRUE))-n10_estac_q_cuad!$F$1)/(n10_estac_q_cuad!$F$2-n10_estac_q_cuad!$F$1)</f>
        <v>2.2206295251763597E-2</v>
      </c>
      <c r="E966">
        <v>960</v>
      </c>
      <c r="F966" s="1">
        <v>0</v>
      </c>
      <c r="G966">
        <v>3.6000000000000002E-4</v>
      </c>
      <c r="H966">
        <v>5.0499999999999998E-3</v>
      </c>
      <c r="I966">
        <v>1.585E-2</v>
      </c>
      <c r="J966" s="5">
        <v>2.291E-2</v>
      </c>
    </row>
    <row r="967" spans="1:10">
      <c r="A967" s="13">
        <v>0.96050000000000002</v>
      </c>
      <c r="B967" s="5">
        <f>(EXP(GAMMALN(1/3))*(1-_xlfn.GAMMA.DIST((A967^3)/(3*datos!$B$2),1/3,1,TRUE))-n10_estac_q_cuad!$F$1)/(n10_estac_q_cuad!$F$2-n10_estac_q_cuad!$F$1)</f>
        <v>2.1631957896039899E-2</v>
      </c>
      <c r="E967">
        <v>961</v>
      </c>
      <c r="F967" s="1">
        <v>0</v>
      </c>
      <c r="G967">
        <v>3.5E-4</v>
      </c>
      <c r="H967">
        <v>4.9100000000000003E-3</v>
      </c>
      <c r="I967">
        <v>1.5440000000000001E-2</v>
      </c>
      <c r="J967" s="5">
        <v>2.232E-2</v>
      </c>
    </row>
    <row r="968" spans="1:10">
      <c r="A968" s="13">
        <v>0.96150000000000002</v>
      </c>
      <c r="B968" s="5">
        <f>(EXP(GAMMALN(1/3))*(1-_xlfn.GAMMA.DIST((A968^3)/(3*datos!$B$2),1/3,1,TRUE))-n10_estac_q_cuad!$F$1)/(n10_estac_q_cuad!$F$2-n10_estac_q_cuad!$F$1)</f>
        <v>2.1058943665646514E-2</v>
      </c>
      <c r="E968">
        <v>962</v>
      </c>
      <c r="F968" s="1">
        <v>0</v>
      </c>
      <c r="G968">
        <v>3.4000000000000002E-4</v>
      </c>
      <c r="H968">
        <v>4.7699999999999999E-3</v>
      </c>
      <c r="I968">
        <v>1.502E-2</v>
      </c>
      <c r="J968" s="5">
        <v>2.1729999999999999E-2</v>
      </c>
    </row>
    <row r="969" spans="1:10">
      <c r="A969" s="13">
        <v>0.96250000000000002</v>
      </c>
      <c r="B969" s="5">
        <f>(EXP(GAMMALN(1/3))*(1-_xlfn.GAMMA.DIST((A969^3)/(3*datos!$B$2),1/3,1,TRUE))-n10_estac_q_cuad!$F$1)/(n10_estac_q_cuad!$F$2-n10_estac_q_cuad!$F$1)</f>
        <v>2.0487252259426381E-2</v>
      </c>
      <c r="E969">
        <v>963</v>
      </c>
      <c r="F969" s="1">
        <v>0</v>
      </c>
      <c r="G969">
        <v>3.3E-4</v>
      </c>
      <c r="H969">
        <v>4.64E-3</v>
      </c>
      <c r="I969">
        <v>1.461E-2</v>
      </c>
      <c r="J969" s="5">
        <v>2.1139999999999999E-2</v>
      </c>
    </row>
    <row r="970" spans="1:10">
      <c r="A970" s="13">
        <v>0.96350000000000002</v>
      </c>
      <c r="B970" s="5">
        <f>(EXP(GAMMALN(1/3))*(1-_xlfn.GAMMA.DIST((A970^3)/(3*datos!$B$2),1/3,1,TRUE))-n10_estac_q_cuad!$F$1)/(n10_estac_q_cuad!$F$2-n10_estac_q_cuad!$F$1)</f>
        <v>1.9916883367070558E-2</v>
      </c>
      <c r="E970">
        <v>964</v>
      </c>
      <c r="F970" s="1">
        <v>0</v>
      </c>
      <c r="G970">
        <v>3.2000000000000003E-4</v>
      </c>
      <c r="H970">
        <v>4.4999999999999997E-3</v>
      </c>
      <c r="I970">
        <v>1.4200000000000001E-2</v>
      </c>
      <c r="J970" s="5">
        <v>2.0549999999999999E-2</v>
      </c>
    </row>
    <row r="971" spans="1:10">
      <c r="A971" s="13">
        <v>0.96450000000000002</v>
      </c>
      <c r="B971" s="5">
        <f>(EXP(GAMMALN(1/3))*(1-_xlfn.GAMMA.DIST((A971^3)/(3*datos!$B$2),1/3,1,TRUE))-n10_estac_q_cuad!$F$1)/(n10_estac_q_cuad!$F$2-n10_estac_q_cuad!$F$1)</f>
        <v>1.9347836669126043E-2</v>
      </c>
      <c r="E971">
        <v>965</v>
      </c>
      <c r="F971" s="1">
        <v>0</v>
      </c>
      <c r="G971">
        <v>2.9999999999999997E-4</v>
      </c>
      <c r="H971">
        <v>4.3600000000000002E-3</v>
      </c>
      <c r="I971">
        <v>1.379E-2</v>
      </c>
      <c r="J971" s="5">
        <v>1.9959999999999999E-2</v>
      </c>
    </row>
    <row r="972" spans="1:10">
      <c r="A972" s="13">
        <v>0.96550000000000002</v>
      </c>
      <c r="B972" s="5">
        <f>(EXP(GAMMALN(1/3))*(1-_xlfn.GAMMA.DIST((A972^3)/(3*datos!$B$2),1/3,1,TRUE))-n10_estac_q_cuad!$F$1)/(n10_estac_q_cuad!$F$2-n10_estac_q_cuad!$F$1)</f>
        <v>1.8780111837001113E-2</v>
      </c>
      <c r="E972">
        <v>966</v>
      </c>
      <c r="F972" s="1">
        <v>0</v>
      </c>
      <c r="G972">
        <v>2.9E-4</v>
      </c>
      <c r="H972">
        <v>4.2300000000000003E-3</v>
      </c>
      <c r="I972">
        <v>1.338E-2</v>
      </c>
      <c r="J972" s="5">
        <v>1.9380000000000001E-2</v>
      </c>
    </row>
    <row r="973" spans="1:10">
      <c r="A973" s="13">
        <v>0.96650000000000003</v>
      </c>
      <c r="B973" s="5">
        <f>(EXP(GAMMALN(1/3))*(1-_xlfn.GAMMA.DIST((A973^3)/(3*datos!$B$2),1/3,1,TRUE))-n10_estac_q_cuad!$F$1)/(n10_estac_q_cuad!$F$2-n10_estac_q_cuad!$F$1)</f>
        <v>1.8213708532971124E-2</v>
      </c>
      <c r="E973">
        <v>967</v>
      </c>
      <c r="F973" s="1">
        <v>0</v>
      </c>
      <c r="G973">
        <v>2.7999999999999998E-4</v>
      </c>
      <c r="H973">
        <v>4.1000000000000003E-3</v>
      </c>
      <c r="I973">
        <v>1.298E-2</v>
      </c>
      <c r="J973" s="5">
        <v>1.8790000000000001E-2</v>
      </c>
    </row>
    <row r="974" spans="1:10">
      <c r="A974" s="13">
        <v>0.96750000000000003</v>
      </c>
      <c r="B974" s="5">
        <f>(EXP(GAMMALN(1/3))*(1-_xlfn.GAMMA.DIST((A974^3)/(3*datos!$B$2),1/3,1,TRUE))-n10_estac_q_cuad!$F$1)/(n10_estac_q_cuad!$F$2-n10_estac_q_cuad!$F$1)</f>
        <v>1.7648626410185345E-2</v>
      </c>
      <c r="E974">
        <v>968</v>
      </c>
      <c r="F974" s="1">
        <v>0</v>
      </c>
      <c r="G974">
        <v>2.7E-4</v>
      </c>
      <c r="H974">
        <v>3.96E-3</v>
      </c>
      <c r="I974">
        <v>1.257E-2</v>
      </c>
      <c r="J974" s="5">
        <v>1.821E-2</v>
      </c>
    </row>
    <row r="975" spans="1:10">
      <c r="A975" s="13">
        <v>0.96850000000000003</v>
      </c>
      <c r="B975" s="5">
        <f>(EXP(GAMMALN(1/3))*(1-_xlfn.GAMMA.DIST((A975^3)/(3*datos!$B$2),1/3,1,TRUE))-n10_estac_q_cuad!$F$1)/(n10_estac_q_cuad!$F$2-n10_estac_q_cuad!$F$1)</f>
        <v>1.7084865112673028E-2</v>
      </c>
      <c r="E975">
        <v>969</v>
      </c>
      <c r="F975" s="1">
        <v>0</v>
      </c>
      <c r="G975">
        <v>2.5999999999999998E-4</v>
      </c>
      <c r="H975">
        <v>3.8300000000000001E-3</v>
      </c>
      <c r="I975">
        <v>1.2160000000000001E-2</v>
      </c>
      <c r="J975" s="5">
        <v>1.763E-2</v>
      </c>
    </row>
    <row r="976" spans="1:10">
      <c r="A976" s="13">
        <v>0.96950000000000003</v>
      </c>
      <c r="B976" s="5">
        <f>(EXP(GAMMALN(1/3))*(1-_xlfn.GAMMA.DIST((A976^3)/(3*datos!$B$2),1/3,1,TRUE))-n10_estac_q_cuad!$F$1)/(n10_estac_q_cuad!$F$2-n10_estac_q_cuad!$F$1)</f>
        <v>1.6522424275350341E-2</v>
      </c>
      <c r="E976">
        <v>970</v>
      </c>
      <c r="F976" s="1">
        <v>0</v>
      </c>
      <c r="G976">
        <v>2.5000000000000001E-4</v>
      </c>
      <c r="H976">
        <v>3.7000000000000002E-3</v>
      </c>
      <c r="I976">
        <v>1.176E-2</v>
      </c>
      <c r="J976" s="5">
        <v>1.7049999999999999E-2</v>
      </c>
    </row>
    <row r="977" spans="1:10">
      <c r="A977" s="13">
        <v>0.97050000000000003</v>
      </c>
      <c r="B977" s="5">
        <f>(EXP(GAMMALN(1/3))*(1-_xlfn.GAMMA.DIST((A977^3)/(3*datos!$B$2),1/3,1,TRUE))-n10_estac_q_cuad!$F$1)/(n10_estac_q_cuad!$F$2-n10_estac_q_cuad!$F$1)</f>
        <v>1.5961303524027286E-2</v>
      </c>
      <c r="E977">
        <v>971</v>
      </c>
      <c r="F977" s="1">
        <v>0</v>
      </c>
      <c r="G977">
        <v>2.4000000000000001E-4</v>
      </c>
      <c r="H977">
        <v>3.5699999999999998E-3</v>
      </c>
      <c r="I977">
        <v>1.136E-2</v>
      </c>
      <c r="J977" s="5">
        <v>1.6469999999999999E-2</v>
      </c>
    </row>
    <row r="978" spans="1:10">
      <c r="A978" s="13">
        <v>0.97150000000000003</v>
      </c>
      <c r="B978" s="5">
        <f>(EXP(GAMMALN(1/3))*(1-_xlfn.GAMMA.DIST((A978^3)/(3*datos!$B$2),1/3,1,TRUE))-n10_estac_q_cuad!$F$1)/(n10_estac_q_cuad!$F$2-n10_estac_q_cuad!$F$1)</f>
        <v>1.5401502475414126E-2</v>
      </c>
      <c r="E978">
        <v>972</v>
      </c>
      <c r="F978" s="1">
        <v>0</v>
      </c>
      <c r="G978">
        <v>2.3000000000000001E-4</v>
      </c>
      <c r="H978">
        <v>3.4399999999999999E-3</v>
      </c>
      <c r="I978">
        <v>1.0959999999999999E-2</v>
      </c>
      <c r="J978" s="5">
        <v>1.5890000000000001E-2</v>
      </c>
    </row>
    <row r="979" spans="1:10">
      <c r="A979" s="13">
        <v>0.97250000000000003</v>
      </c>
      <c r="B979" s="5">
        <f>(EXP(GAMMALN(1/3))*(1-_xlfn.GAMMA.DIST((A979^3)/(3*datos!$B$2),1/3,1,TRUE))-n10_estac_q_cuad!$F$1)/(n10_estac_q_cuad!$F$2-n10_estac_q_cuad!$F$1)</f>
        <v>1.4843020737129524E-2</v>
      </c>
      <c r="E979">
        <v>973</v>
      </c>
      <c r="F979" s="1">
        <v>0</v>
      </c>
      <c r="G979">
        <v>2.2000000000000001E-4</v>
      </c>
      <c r="H979">
        <v>3.31E-3</v>
      </c>
      <c r="I979">
        <v>1.056E-2</v>
      </c>
      <c r="J979" s="5">
        <v>1.5310000000000001E-2</v>
      </c>
    </row>
    <row r="980" spans="1:10">
      <c r="A980" s="13">
        <v>0.97350000000000003</v>
      </c>
      <c r="B980" s="5">
        <f>(EXP(GAMMALN(1/3))*(1-_xlfn.GAMMA.DIST((A980^3)/(3*datos!$B$2),1/3,1,TRUE))-n10_estac_q_cuad!$F$1)/(n10_estac_q_cuad!$F$2-n10_estac_q_cuad!$F$1)</f>
        <v>1.4285857907706812E-2</v>
      </c>
      <c r="E980">
        <v>974</v>
      </c>
      <c r="F980" s="1">
        <v>0</v>
      </c>
      <c r="G980">
        <v>2.1000000000000001E-4</v>
      </c>
      <c r="H980">
        <v>3.1800000000000001E-3</v>
      </c>
      <c r="I980">
        <v>1.0160000000000001E-2</v>
      </c>
      <c r="J980" s="5">
        <v>1.474E-2</v>
      </c>
    </row>
    <row r="981" spans="1:10">
      <c r="A981" s="13">
        <v>0.97450000000000003</v>
      </c>
      <c r="B981" s="5">
        <f>(EXP(GAMMALN(1/3))*(1-_xlfn.GAMMA.DIST((A981^3)/(3*datos!$B$2),1/3,1,TRUE))-n10_estac_q_cuad!$F$1)/(n10_estac_q_cuad!$F$2-n10_estac_q_cuad!$F$1)</f>
        <v>1.3730013576602281E-2</v>
      </c>
      <c r="E981">
        <v>975</v>
      </c>
      <c r="F981" s="1">
        <v>0</v>
      </c>
      <c r="G981">
        <v>2.0000000000000001E-4</v>
      </c>
      <c r="H981">
        <v>3.0599999999999998E-3</v>
      </c>
      <c r="I981">
        <v>9.7599999999999996E-3</v>
      </c>
      <c r="J981" s="5">
        <v>1.417E-2</v>
      </c>
    </row>
    <row r="982" spans="1:10">
      <c r="A982" s="13">
        <v>0.97550000000000003</v>
      </c>
      <c r="B982" s="5">
        <f>(EXP(GAMMALN(1/3))*(1-_xlfn.GAMMA.DIST((A982^3)/(3*datos!$B$2),1/3,1,TRUE))-n10_estac_q_cuad!$F$1)/(n10_estac_q_cuad!$F$2-n10_estac_q_cuad!$F$1)</f>
        <v>1.3175487324202446E-2</v>
      </c>
      <c r="E982">
        <v>976</v>
      </c>
      <c r="F982" s="1">
        <v>0</v>
      </c>
      <c r="G982">
        <v>2.0000000000000001E-4</v>
      </c>
      <c r="H982">
        <v>2.9299999999999999E-3</v>
      </c>
      <c r="I982">
        <v>9.3699999999999999E-3</v>
      </c>
      <c r="J982" s="5">
        <v>1.359E-2</v>
      </c>
    </row>
    <row r="983" spans="1:10">
      <c r="A983" s="13">
        <v>0.97650000000000003</v>
      </c>
      <c r="B983" s="5">
        <f>(EXP(GAMMALN(1/3))*(1-_xlfn.GAMMA.DIST((A983^3)/(3*datos!$B$2),1/3,1,TRUE))-n10_estac_q_cuad!$F$1)/(n10_estac_q_cuad!$F$2-n10_estac_q_cuad!$F$1)</f>
        <v>1.2622278721832338E-2</v>
      </c>
      <c r="E983">
        <v>977</v>
      </c>
      <c r="F983" s="1">
        <v>0</v>
      </c>
      <c r="G983">
        <v>1.9000000000000001E-4</v>
      </c>
      <c r="H983">
        <v>2.8E-3</v>
      </c>
      <c r="I983">
        <v>8.9700000000000005E-3</v>
      </c>
      <c r="J983" s="5">
        <v>1.302E-2</v>
      </c>
    </row>
    <row r="984" spans="1:10">
      <c r="A984" s="13">
        <v>0.97750000000000004</v>
      </c>
      <c r="B984" s="5">
        <f>(EXP(GAMMALN(1/3))*(1-_xlfn.GAMMA.DIST((A984^3)/(3*datos!$B$2),1/3,1,TRUE))-n10_estac_q_cuad!$F$1)/(n10_estac_q_cuad!$F$2-n10_estac_q_cuad!$F$1)</f>
        <v>1.2070387331763032E-2</v>
      </c>
      <c r="E984">
        <v>978</v>
      </c>
      <c r="F984" s="1">
        <v>0</v>
      </c>
      <c r="G984">
        <v>1.8000000000000001E-4</v>
      </c>
      <c r="H984">
        <v>2.6800000000000001E-3</v>
      </c>
      <c r="I984">
        <v>8.5800000000000008E-3</v>
      </c>
      <c r="J984" s="5">
        <v>1.2449999999999999E-2</v>
      </c>
    </row>
    <row r="985" spans="1:10">
      <c r="A985" s="13">
        <v>0.97850000000000004</v>
      </c>
      <c r="B985" s="5">
        <f>(EXP(GAMMALN(1/3))*(1-_xlfn.GAMMA.DIST((A985^3)/(3*datos!$B$2),1/3,1,TRUE))-n10_estac_q_cuad!$F$1)/(n10_estac_q_cuad!$F$2-n10_estac_q_cuad!$F$1)</f>
        <v>1.1519812707220261E-2</v>
      </c>
      <c r="E985">
        <v>979</v>
      </c>
      <c r="F985" s="1">
        <v>0</v>
      </c>
      <c r="G985">
        <v>1.7000000000000001E-4</v>
      </c>
      <c r="H985">
        <v>2.5600000000000002E-3</v>
      </c>
      <c r="I985">
        <v>8.1799999999999998E-3</v>
      </c>
      <c r="J985" s="5">
        <v>1.189E-2</v>
      </c>
    </row>
    <row r="986" spans="1:10">
      <c r="A986" s="13">
        <v>0.97950000000000004</v>
      </c>
      <c r="B986" s="5">
        <f>(EXP(GAMMALN(1/3))*(1-_xlfn.GAMMA.DIST((A986^3)/(3*datos!$B$2),1/3,1,TRUE))-n10_estac_q_cuad!$F$1)/(n10_estac_q_cuad!$F$2-n10_estac_q_cuad!$F$1)</f>
        <v>1.0970554392392182E-2</v>
      </c>
      <c r="E986">
        <v>980</v>
      </c>
      <c r="F986" s="1">
        <v>0</v>
      </c>
      <c r="G986">
        <v>1.6000000000000001E-4</v>
      </c>
      <c r="H986">
        <v>2.4299999999999999E-3</v>
      </c>
      <c r="I986">
        <v>7.79E-3</v>
      </c>
      <c r="J986" s="5">
        <v>1.132E-2</v>
      </c>
    </row>
    <row r="987" spans="1:10">
      <c r="A987" s="13">
        <v>0.98050000000000004</v>
      </c>
      <c r="B987" s="5">
        <f>(EXP(GAMMALN(1/3))*(1-_xlfn.GAMMA.DIST((A987^3)/(3*datos!$B$2),1/3,1,TRUE))-n10_estac_q_cuad!$F$1)/(n10_estac_q_cuad!$F$2-n10_estac_q_cuad!$F$1)</f>
        <v>1.0422611922439012E-2</v>
      </c>
      <c r="E987">
        <v>981</v>
      </c>
      <c r="F987" s="1">
        <v>0</v>
      </c>
      <c r="G987">
        <v>1.4999999999999999E-4</v>
      </c>
      <c r="H987">
        <v>2.31E-3</v>
      </c>
      <c r="I987">
        <v>7.4000000000000003E-3</v>
      </c>
      <c r="J987" s="5">
        <v>1.0749999999999999E-2</v>
      </c>
    </row>
    <row r="988" spans="1:10">
      <c r="A988" s="13">
        <v>0.98150000000000004</v>
      </c>
      <c r="B988" s="5">
        <f>(EXP(GAMMALN(1/3))*(1-_xlfn.GAMMA.DIST((A988^3)/(3*datos!$B$2),1/3,1,TRUE))-n10_estac_q_cuad!$F$1)/(n10_estac_q_cuad!$F$2-n10_estac_q_cuad!$F$1)</f>
        <v>9.8759848235004874E-3</v>
      </c>
      <c r="E988">
        <v>982</v>
      </c>
      <c r="F988" s="1">
        <v>0</v>
      </c>
      <c r="G988">
        <v>1.3999999999999999E-4</v>
      </c>
      <c r="H988">
        <v>2.1800000000000001E-3</v>
      </c>
      <c r="I988">
        <v>7.0099999999999997E-3</v>
      </c>
      <c r="J988" s="5">
        <v>1.0189999999999999E-2</v>
      </c>
    </row>
    <row r="989" spans="1:10">
      <c r="A989" s="13">
        <v>0.98250000000000004</v>
      </c>
      <c r="B989" s="5">
        <f>(EXP(GAMMALN(1/3))*(1-_xlfn.GAMMA.DIST((A989^3)/(3*datos!$B$2),1/3,1,TRUE))-n10_estac_q_cuad!$F$1)/(n10_estac_q_cuad!$F$2-n10_estac_q_cuad!$F$1)</f>
        <v>9.330672612705624E-3</v>
      </c>
      <c r="E989">
        <v>983</v>
      </c>
      <c r="F989" s="1">
        <v>0</v>
      </c>
      <c r="G989">
        <v>1.2999999999999999E-4</v>
      </c>
      <c r="H989">
        <v>2.0600000000000002E-3</v>
      </c>
      <c r="I989">
        <v>6.62E-3</v>
      </c>
      <c r="J989" s="5">
        <v>9.6299999999999997E-3</v>
      </c>
    </row>
    <row r="990" spans="1:10">
      <c r="A990" s="13">
        <v>0.98350000000000004</v>
      </c>
      <c r="B990" s="5">
        <f>(EXP(GAMMALN(1/3))*(1-_xlfn.GAMMA.DIST((A990^3)/(3*datos!$B$2),1/3,1,TRUE))-n10_estac_q_cuad!$F$1)/(n10_estac_q_cuad!$F$2-n10_estac_q_cuad!$F$1)</f>
        <v>8.7866747981811145E-3</v>
      </c>
      <c r="E990">
        <v>984</v>
      </c>
      <c r="F990" s="1">
        <v>0</v>
      </c>
      <c r="G990">
        <v>1.2999999999999999E-4</v>
      </c>
      <c r="H990">
        <v>1.9400000000000001E-3</v>
      </c>
      <c r="I990">
        <v>6.2399999999999999E-3</v>
      </c>
      <c r="J990" s="5">
        <v>9.0699999999999999E-3</v>
      </c>
    </row>
    <row r="991" spans="1:10">
      <c r="A991" s="13">
        <v>0.98450000000000004</v>
      </c>
      <c r="B991" s="5">
        <f>(EXP(GAMMALN(1/3))*(1-_xlfn.GAMMA.DIST((A991^3)/(3*datos!$B$2),1/3,1,TRUE))-n10_estac_q_cuad!$F$1)/(n10_estac_q_cuad!$F$2-n10_estac_q_cuad!$F$1)</f>
        <v>8.2439908790613511E-3</v>
      </c>
      <c r="E991">
        <v>985</v>
      </c>
      <c r="F991" s="1">
        <v>0</v>
      </c>
      <c r="G991">
        <v>1.2E-4</v>
      </c>
      <c r="H991">
        <v>1.82E-3</v>
      </c>
      <c r="I991">
        <v>5.8500000000000002E-3</v>
      </c>
      <c r="J991" s="5">
        <v>8.5100000000000002E-3</v>
      </c>
    </row>
    <row r="992" spans="1:10">
      <c r="A992" s="13">
        <v>0.98550000000000004</v>
      </c>
      <c r="B992" s="5">
        <f>(EXP(GAMMALN(1/3))*(1-_xlfn.GAMMA.DIST((A992^3)/(3*datos!$B$2),1/3,1,TRUE))-n10_estac_q_cuad!$F$1)/(n10_estac_q_cuad!$F$2-n10_estac_q_cuad!$F$1)</f>
        <v>7.7026203454969014E-3</v>
      </c>
      <c r="E992">
        <v>986</v>
      </c>
      <c r="F992" s="1">
        <v>0</v>
      </c>
      <c r="G992">
        <v>1.1E-4</v>
      </c>
      <c r="H992">
        <v>1.6999999999999999E-3</v>
      </c>
      <c r="I992">
        <v>5.47E-3</v>
      </c>
      <c r="J992" s="5">
        <v>7.9500000000000005E-3</v>
      </c>
    </row>
    <row r="993" spans="1:10">
      <c r="A993" s="13">
        <v>0.98650000000000004</v>
      </c>
      <c r="B993" s="5">
        <f>(EXP(GAMMALN(1/3))*(1-_xlfn.GAMMA.DIST((A993^3)/(3*datos!$B$2),1/3,1,TRUE))-n10_estac_q_cuad!$F$1)/(n10_estac_q_cuad!$F$2-n10_estac_q_cuad!$F$1)</f>
        <v>7.1625626786647068E-3</v>
      </c>
      <c r="E993">
        <v>987</v>
      </c>
      <c r="F993" s="1">
        <v>0</v>
      </c>
      <c r="G993">
        <v>1E-4</v>
      </c>
      <c r="H993">
        <v>1.58E-3</v>
      </c>
      <c r="I993">
        <v>5.0800000000000003E-3</v>
      </c>
      <c r="J993" s="5">
        <v>7.3899999999999999E-3</v>
      </c>
    </row>
    <row r="994" spans="1:10">
      <c r="A994" s="13">
        <v>0.98750000000000004</v>
      </c>
      <c r="B994" s="5">
        <f>(EXP(GAMMALN(1/3))*(1-_xlfn.GAMMA.DIST((A994^3)/(3*datos!$B$2),1/3,1,TRUE))-n10_estac_q_cuad!$F$1)/(n10_estac_q_cuad!$F$2-n10_estac_q_cuad!$F$1)</f>
        <v>6.6238173507779732E-3</v>
      </c>
      <c r="E994">
        <v>988</v>
      </c>
      <c r="F994" s="1">
        <v>0</v>
      </c>
      <c r="G994">
        <v>9.0000000000000006E-5</v>
      </c>
      <c r="H994">
        <v>1.4599999999999999E-3</v>
      </c>
      <c r="I994">
        <v>4.7000000000000002E-3</v>
      </c>
      <c r="J994" s="5">
        <v>6.8300000000000001E-3</v>
      </c>
    </row>
    <row r="995" spans="1:10">
      <c r="A995" s="13">
        <v>0.98850000000000005</v>
      </c>
      <c r="B995" s="5">
        <f>(EXP(GAMMALN(1/3))*(1-_xlfn.GAMMA.DIST((A995^3)/(3*datos!$B$2),1/3,1,TRUE))-n10_estac_q_cuad!$F$1)/(n10_estac_q_cuad!$F$2-n10_estac_q_cuad!$F$1)</f>
        <v>6.0863838250945499E-3</v>
      </c>
      <c r="E995">
        <v>989</v>
      </c>
      <c r="F995" s="1">
        <v>0</v>
      </c>
      <c r="G995">
        <v>9.0000000000000006E-5</v>
      </c>
      <c r="H995">
        <v>1.34E-3</v>
      </c>
      <c r="I995">
        <v>4.3200000000000001E-3</v>
      </c>
      <c r="J995" s="5">
        <v>6.28E-3</v>
      </c>
    </row>
    <row r="996" spans="1:10">
      <c r="A996" s="13">
        <v>0.98950000000000005</v>
      </c>
      <c r="B996" s="5">
        <f>(EXP(GAMMALN(1/3))*(1-_xlfn.GAMMA.DIST((A996^3)/(3*datos!$B$2),1/3,1,TRUE))-n10_estac_q_cuad!$F$1)/(n10_estac_q_cuad!$F$2-n10_estac_q_cuad!$F$1)</f>
        <v>5.5502615559294907E-3</v>
      </c>
      <c r="E996">
        <v>990</v>
      </c>
      <c r="F996" s="1">
        <v>0</v>
      </c>
      <c r="G996">
        <v>8.0000000000000007E-5</v>
      </c>
      <c r="H996">
        <v>1.2199999999999999E-3</v>
      </c>
      <c r="I996">
        <v>3.9399999999999999E-3</v>
      </c>
      <c r="J996" s="5">
        <v>5.7299999999999999E-3</v>
      </c>
    </row>
    <row r="997" spans="1:10">
      <c r="A997" s="13">
        <v>0.99050000000000005</v>
      </c>
      <c r="B997" s="5">
        <f>(EXP(GAMMALN(1/3))*(1-_xlfn.GAMMA.DIST((A997^3)/(3*datos!$B$2),1/3,1,TRUE))-n10_estac_q_cuad!$F$1)/(n10_estac_q_cuad!$F$2-n10_estac_q_cuad!$F$1)</f>
        <v>5.0154499886631461E-3</v>
      </c>
      <c r="E997">
        <v>991</v>
      </c>
      <c r="F997" s="1">
        <v>0</v>
      </c>
      <c r="G997">
        <v>6.9999999999999994E-5</v>
      </c>
      <c r="H997">
        <v>1.1000000000000001E-3</v>
      </c>
      <c r="I997">
        <v>3.5599999999999998E-3</v>
      </c>
      <c r="J997" s="5">
        <v>5.1700000000000001E-3</v>
      </c>
    </row>
    <row r="998" spans="1:10">
      <c r="A998" s="13">
        <v>0.99150000000000005</v>
      </c>
      <c r="B998" s="5">
        <f>(EXP(GAMMALN(1/3))*(1-_xlfn.GAMMA.DIST((A998^3)/(3*datos!$B$2),1/3,1,TRUE))-n10_estac_q_cuad!$F$1)/(n10_estac_q_cuad!$F$2-n10_estac_q_cuad!$F$1)</f>
        <v>4.4819485597522163E-3</v>
      </c>
      <c r="E998">
        <v>992</v>
      </c>
      <c r="F998" s="1">
        <v>0</v>
      </c>
      <c r="G998">
        <v>6.0000000000000002E-5</v>
      </c>
      <c r="H998">
        <v>9.8999999999999999E-4</v>
      </c>
      <c r="I998">
        <v>3.1800000000000001E-3</v>
      </c>
      <c r="J998" s="5">
        <v>4.62E-3</v>
      </c>
    </row>
    <row r="999" spans="1:10">
      <c r="A999" s="13">
        <v>0.99250000000000005</v>
      </c>
      <c r="B999" s="5">
        <f>(EXP(GAMMALN(1/3))*(1-_xlfn.GAMMA.DIST((A999^3)/(3*datos!$B$2),1/3,1,TRUE))-n10_estac_q_cuad!$F$1)/(n10_estac_q_cuad!$F$2-n10_estac_q_cuad!$F$1)</f>
        <v>3.9497566967413135E-3</v>
      </c>
      <c r="E999">
        <v>993</v>
      </c>
      <c r="F999" s="1">
        <v>0</v>
      </c>
      <c r="G999">
        <v>6.0000000000000002E-5</v>
      </c>
      <c r="H999">
        <v>8.7000000000000001E-4</v>
      </c>
      <c r="I999">
        <v>2.8E-3</v>
      </c>
      <c r="J999" s="5">
        <v>4.0800000000000003E-3</v>
      </c>
    </row>
    <row r="1000" spans="1:10">
      <c r="A1000" s="13">
        <v>0.99350000000000005</v>
      </c>
      <c r="B1000" s="5">
        <f>(EXP(GAMMALN(1/3))*(1-_xlfn.GAMMA.DIST((A1000^3)/(3*datos!$B$2),1/3,1,TRUE))-n10_estac_q_cuad!$F$1)/(n10_estac_q_cuad!$F$2-n10_estac_q_cuad!$F$1)</f>
        <v>3.418873818271744E-3</v>
      </c>
      <c r="E1000">
        <v>994</v>
      </c>
      <c r="F1000" s="1">
        <v>0</v>
      </c>
      <c r="G1000">
        <v>5.0000000000000002E-5</v>
      </c>
      <c r="H1000">
        <v>7.5000000000000002E-4</v>
      </c>
      <c r="I1000">
        <v>2.4199999999999998E-3</v>
      </c>
      <c r="J1000" s="5">
        <v>3.5300000000000002E-3</v>
      </c>
    </row>
    <row r="1001" spans="1:10">
      <c r="A1001" s="13">
        <v>0.99450000000000005</v>
      </c>
      <c r="B1001" s="5">
        <f>(EXP(GAMMALN(1/3))*(1-_xlfn.GAMMA.DIST((A1001^3)/(3*datos!$B$2),1/3,1,TRUE))-n10_estac_q_cuad!$F$1)/(n10_estac_q_cuad!$F$2-n10_estac_q_cuad!$F$1)</f>
        <v>2.8892993340940212E-3</v>
      </c>
      <c r="E1001">
        <v>995</v>
      </c>
      <c r="F1001" s="1">
        <v>0</v>
      </c>
      <c r="G1001">
        <v>4.0000000000000003E-5</v>
      </c>
      <c r="H1001">
        <v>6.3000000000000003E-4</v>
      </c>
      <c r="I1001">
        <v>2.0500000000000002E-3</v>
      </c>
      <c r="J1001" s="5">
        <v>2.98E-3</v>
      </c>
    </row>
    <row r="1002" spans="1:10">
      <c r="A1002" s="13">
        <v>0.99550000000000005</v>
      </c>
      <c r="B1002" s="5">
        <f>(EXP(GAMMALN(1/3))*(1-_xlfn.GAMMA.DIST((A1002^3)/(3*datos!$B$2),1/3,1,TRUE))-n10_estac_q_cuad!$F$1)/(n10_estac_q_cuad!$F$2-n10_estac_q_cuad!$F$1)</f>
        <v>2.3610326450786523E-3</v>
      </c>
      <c r="E1002">
        <v>996</v>
      </c>
      <c r="F1002" s="1">
        <v>0</v>
      </c>
      <c r="G1002">
        <v>3.0000000000000001E-5</v>
      </c>
      <c r="H1002">
        <v>5.1999999999999995E-4</v>
      </c>
      <c r="I1002">
        <v>1.67E-3</v>
      </c>
      <c r="J1002" s="5">
        <v>2.4399999999999999E-3</v>
      </c>
    </row>
    <row r="1003" spans="1:10">
      <c r="A1003" s="13">
        <v>0.99650000000000005</v>
      </c>
      <c r="B1003" s="5">
        <f>(EXP(GAMMALN(1/3))*(1-_xlfn.GAMMA.DIST((A1003^3)/(3*datos!$B$2),1/3,1,TRUE))-n10_estac_q_cuad!$F$1)/(n10_estac_q_cuad!$F$2-n10_estac_q_cuad!$F$1)</f>
        <v>1.8340731432267359E-3</v>
      </c>
      <c r="E1003">
        <v>997</v>
      </c>
      <c r="F1003" s="1">
        <v>0</v>
      </c>
      <c r="G1003">
        <v>3.0000000000000001E-5</v>
      </c>
      <c r="H1003">
        <v>4.0000000000000002E-4</v>
      </c>
      <c r="I1003">
        <v>1.2999999999999999E-3</v>
      </c>
      <c r="J1003" s="5">
        <v>1.89E-3</v>
      </c>
    </row>
    <row r="1004" spans="1:10">
      <c r="A1004" s="13">
        <v>0.99750000000000005</v>
      </c>
      <c r="B1004" s="5">
        <f>(EXP(GAMMALN(1/3))*(1-_xlfn.GAMMA.DIST((A1004^3)/(3*datos!$B$2),1/3,1,TRUE))-n10_estac_q_cuad!$F$1)/(n10_estac_q_cuad!$F$2-n10_estac_q_cuad!$F$1)</f>
        <v>1.3084202116815549E-3</v>
      </c>
      <c r="E1004">
        <v>998</v>
      </c>
      <c r="F1004" s="1">
        <v>0</v>
      </c>
      <c r="G1004">
        <v>2.0000000000000002E-5</v>
      </c>
      <c r="H1004">
        <v>2.9E-4</v>
      </c>
      <c r="I1004">
        <v>9.3000000000000005E-4</v>
      </c>
      <c r="J1004" s="5">
        <v>1.3500000000000001E-3</v>
      </c>
    </row>
    <row r="1005" spans="1:10">
      <c r="A1005" s="13">
        <v>0.99850000000000005</v>
      </c>
      <c r="B1005" s="5">
        <f>(EXP(GAMMALN(1/3))*(1-_xlfn.GAMMA.DIST((A1005^3)/(3*datos!$B$2),1/3,1,TRUE))-n10_estac_q_cuad!$F$1)/(n10_estac_q_cuad!$F$2-n10_estac_q_cuad!$F$1)</f>
        <v>7.8407322474058978E-4</v>
      </c>
      <c r="E1005">
        <v>999</v>
      </c>
      <c r="F1005" s="1">
        <v>0</v>
      </c>
      <c r="G1005">
        <v>1.0000000000000001E-5</v>
      </c>
      <c r="H1005">
        <v>1.7000000000000001E-4</v>
      </c>
      <c r="I1005">
        <v>5.5999999999999995E-4</v>
      </c>
      <c r="J1005" s="5">
        <v>8.0999999999999996E-4</v>
      </c>
    </row>
    <row r="1006" spans="1:10">
      <c r="A1006" s="13">
        <v>0.99950000000000006</v>
      </c>
      <c r="B1006" s="5">
        <f>(EXP(GAMMALN(1/3))*(1-_xlfn.GAMMA.DIST((A1006^3)/(3*datos!$B$2),1/3,1,TRUE))-n10_estac_q_cuad!$F$1)/(n10_estac_q_cuad!$F$2-n10_estac_q_cuad!$F$1)</f>
        <v>2.6103154786713344E-4</v>
      </c>
      <c r="E1006">
        <v>1000</v>
      </c>
      <c r="F1006" s="1">
        <v>0</v>
      </c>
      <c r="G1006">
        <v>0</v>
      </c>
      <c r="H1006">
        <v>6.0000000000000002E-5</v>
      </c>
      <c r="I1006">
        <v>1.8000000000000001E-4</v>
      </c>
      <c r="J1006" s="5">
        <v>2.7E-4</v>
      </c>
    </row>
  </sheetData>
  <mergeCells count="1">
    <mergeCell ref="E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D994-4559-467C-ABB9-78A1AE42E40A}">
  <dimension ref="A1:J53"/>
  <sheetViews>
    <sheetView zoomScale="70" zoomScaleNormal="70" workbookViewId="0">
      <selection activeCell="I47" sqref="I47"/>
    </sheetView>
  </sheetViews>
  <sheetFormatPr baseColWidth="10" defaultRowHeight="15"/>
  <cols>
    <col min="1" max="1" width="16.33203125" customWidth="1"/>
    <col min="2" max="2" width="13" customWidth="1"/>
    <col min="3" max="3" width="12.5" customWidth="1"/>
    <col min="4" max="4" width="10.109375" customWidth="1"/>
    <col min="5" max="5" width="12.33203125" customWidth="1"/>
    <col min="6" max="6" width="14.44140625" customWidth="1"/>
    <col min="7" max="7" width="11.5" customWidth="1"/>
    <col min="8" max="8" width="11.609375" customWidth="1"/>
    <col min="9" max="10" width="13.44140625" customWidth="1"/>
  </cols>
  <sheetData>
    <row r="1" spans="1:10">
      <c r="A1" t="s">
        <v>6</v>
      </c>
      <c r="B1">
        <v>10</v>
      </c>
    </row>
    <row r="2" spans="1:10">
      <c r="A2" t="s">
        <v>2</v>
      </c>
      <c r="B2" s="1">
        <f>datos!B4/B1</f>
        <v>0.1</v>
      </c>
    </row>
    <row r="4" spans="1:10">
      <c r="A4" t="s">
        <v>0</v>
      </c>
      <c r="B4" t="s">
        <v>58</v>
      </c>
      <c r="C4" t="s">
        <v>29</v>
      </c>
      <c r="E4" t="s">
        <v>1</v>
      </c>
      <c r="F4" t="s">
        <v>59</v>
      </c>
      <c r="G4" t="s">
        <v>31</v>
      </c>
      <c r="H4" t="s">
        <v>1</v>
      </c>
      <c r="I4" t="s">
        <v>60</v>
      </c>
      <c r="J4" t="s">
        <v>31</v>
      </c>
    </row>
    <row r="5" spans="1:10">
      <c r="A5" s="1">
        <v>0.05</v>
      </c>
      <c r="B5" s="5">
        <v>0.92889200000000005</v>
      </c>
      <c r="C5" s="2">
        <v>-1.4192</v>
      </c>
      <c r="D5" s="1"/>
      <c r="E5">
        <v>1</v>
      </c>
      <c r="F5" s="18">
        <v>0.92886100000000005</v>
      </c>
      <c r="G5" s="2">
        <v>6.9909103442647403E-4</v>
      </c>
      <c r="H5">
        <v>1</v>
      </c>
      <c r="I5" s="5">
        <v>0.92872900000000003</v>
      </c>
      <c r="J5" s="14">
        <v>1.3197997420671899E-4</v>
      </c>
    </row>
    <row r="6" spans="1:10">
      <c r="A6" s="1">
        <v>0.15</v>
      </c>
      <c r="B6" s="5">
        <v>0.788439</v>
      </c>
      <c r="C6" s="2">
        <v>-1.3841600000000001</v>
      </c>
      <c r="D6" s="1"/>
      <c r="E6">
        <v>2</v>
      </c>
      <c r="F6" s="18">
        <v>0.78833900000000001</v>
      </c>
      <c r="G6" s="2">
        <v>1.9822892604773601E-3</v>
      </c>
      <c r="H6">
        <v>2</v>
      </c>
      <c r="I6" s="5">
        <v>0.78795800000000005</v>
      </c>
      <c r="J6" s="14">
        <v>3.5424674040040999E-4</v>
      </c>
    </row>
    <row r="7" spans="1:10">
      <c r="A7" s="1">
        <v>0.25</v>
      </c>
      <c r="B7" s="5">
        <v>0.65314499999999998</v>
      </c>
      <c r="C7" s="2">
        <v>-1.3166500000000001</v>
      </c>
      <c r="D7" s="1"/>
      <c r="E7">
        <v>3</v>
      </c>
      <c r="F7" s="18">
        <v>0.65295800000000004</v>
      </c>
      <c r="G7" s="2">
        <v>2.9446518893385099E-3</v>
      </c>
      <c r="H7">
        <v>3</v>
      </c>
      <c r="I7" s="5">
        <v>0.65236899999999998</v>
      </c>
      <c r="J7" s="14">
        <v>4.6291221710281701E-4</v>
      </c>
    </row>
    <row r="8" spans="1:10">
      <c r="A8" s="1">
        <v>0.35</v>
      </c>
      <c r="B8" s="5">
        <v>0.52603100000000003</v>
      </c>
      <c r="C8" s="2">
        <v>-1.2215199999999999</v>
      </c>
      <c r="D8" s="1"/>
      <c r="E8">
        <v>4</v>
      </c>
      <c r="F8" s="18">
        <v>0.52573300000000001</v>
      </c>
      <c r="G8" s="2">
        <v>3.44650766364712E-3</v>
      </c>
      <c r="H8">
        <v>4</v>
      </c>
      <c r="I8" s="5">
        <v>0.52499799999999996</v>
      </c>
      <c r="J8" s="14">
        <v>4.1707283005343299E-4</v>
      </c>
    </row>
    <row r="9" spans="1:10">
      <c r="A9" s="1">
        <v>0.45</v>
      </c>
      <c r="B9" s="5">
        <v>0.40954600000000002</v>
      </c>
      <c r="C9" s="2">
        <v>-1.10527</v>
      </c>
      <c r="D9" s="1"/>
      <c r="E9">
        <v>5</v>
      </c>
      <c r="F9" s="18">
        <v>0.409109</v>
      </c>
      <c r="G9" s="2">
        <v>3.4397849610534E-3</v>
      </c>
      <c r="H9">
        <v>5</v>
      </c>
      <c r="I9" s="5">
        <v>0.408304</v>
      </c>
      <c r="J9" s="14">
        <v>2.1720916174405801E-4</v>
      </c>
    </row>
    <row r="10" spans="1:10">
      <c r="A10" s="1">
        <v>0.55000000000000004</v>
      </c>
      <c r="B10" s="5">
        <v>0.30542999999999998</v>
      </c>
      <c r="C10" s="2">
        <v>-0.97540099999999996</v>
      </c>
      <c r="D10" s="1"/>
      <c r="E10">
        <v>6</v>
      </c>
      <c r="F10" s="18">
        <v>0.30483399999999999</v>
      </c>
      <c r="G10" s="2">
        <v>2.9712355732578401E-3</v>
      </c>
      <c r="H10">
        <v>6</v>
      </c>
      <c r="I10" s="5">
        <v>0.30403999999999998</v>
      </c>
      <c r="J10" s="14">
        <v>9.6290475012583698E-5</v>
      </c>
    </row>
    <row r="11" spans="1:10">
      <c r="A11" s="1">
        <v>0.65</v>
      </c>
      <c r="B11" s="5">
        <v>0.21466399999999999</v>
      </c>
      <c r="C11" s="2">
        <v>-0.83953599999999995</v>
      </c>
      <c r="D11" s="1"/>
      <c r="E11">
        <v>7</v>
      </c>
      <c r="F11" s="18">
        <v>0.213897</v>
      </c>
      <c r="G11" s="2">
        <v>2.16423888121741E-3</v>
      </c>
      <c r="H11">
        <v>7</v>
      </c>
      <c r="I11" s="5">
        <v>0.21318899999999999</v>
      </c>
      <c r="J11" s="14">
        <v>4.5540275046385099E-4</v>
      </c>
    </row>
    <row r="12" spans="1:10">
      <c r="A12" s="1">
        <v>0.75</v>
      </c>
      <c r="B12" s="5">
        <v>0.137486</v>
      </c>
      <c r="C12" s="2">
        <v>-0.70475399999999999</v>
      </c>
      <c r="D12" s="1"/>
      <c r="E12">
        <v>8</v>
      </c>
      <c r="F12" s="18">
        <v>0.136548</v>
      </c>
      <c r="G12" s="2">
        <v>1.18561841244913E-3</v>
      </c>
      <c r="H12">
        <v>8</v>
      </c>
      <c r="I12" s="5">
        <v>0.135992</v>
      </c>
      <c r="J12" s="14">
        <v>7.8327824800927804E-4</v>
      </c>
    </row>
    <row r="13" spans="1:10">
      <c r="A13" s="1">
        <v>0.85</v>
      </c>
      <c r="B13" s="5">
        <v>7.3477600000000004E-2</v>
      </c>
      <c r="C13" s="2">
        <v>-0.57700399999999996</v>
      </c>
      <c r="D13" s="1"/>
      <c r="E13">
        <v>9</v>
      </c>
      <c r="F13" s="18">
        <v>7.2383400000000001E-2</v>
      </c>
      <c r="G13" s="14">
        <v>2.0718960099735899E-4</v>
      </c>
      <c r="H13">
        <v>9</v>
      </c>
      <c r="I13" s="5">
        <v>7.2029300000000004E-2</v>
      </c>
      <c r="J13" s="2">
        <v>1.01373769556906E-3</v>
      </c>
    </row>
    <row r="14" spans="1:10">
      <c r="A14" s="1">
        <v>0.95</v>
      </c>
      <c r="B14" s="5">
        <v>2.17001E-2</v>
      </c>
      <c r="C14" s="2">
        <v>-0.46074700000000002</v>
      </c>
      <c r="D14" s="1"/>
      <c r="E14">
        <v>10</v>
      </c>
      <c r="F14" s="18">
        <v>2.0475E-2</v>
      </c>
      <c r="G14" s="14">
        <v>6.28088412925498E-4</v>
      </c>
      <c r="H14">
        <v>10</v>
      </c>
      <c r="I14" s="5">
        <v>2.0353E-2</v>
      </c>
      <c r="J14" s="2">
        <v>1.1060128109054901E-3</v>
      </c>
    </row>
    <row r="15" spans="1:10">
      <c r="D15" s="1"/>
      <c r="F15" s="5"/>
      <c r="I15" s="5"/>
    </row>
    <row r="16" spans="1:10">
      <c r="A16" s="1"/>
      <c r="B16" s="5"/>
      <c r="C16" s="1"/>
      <c r="D16" s="1"/>
      <c r="E16" s="4" t="s">
        <v>15</v>
      </c>
      <c r="G16" s="6">
        <v>7.2218414384275197E-3</v>
      </c>
      <c r="H16" s="8"/>
      <c r="J16" s="6">
        <v>1.9129672084880901E-3</v>
      </c>
    </row>
    <row r="17" spans="1:10">
      <c r="A17" s="1"/>
      <c r="B17" s="5"/>
      <c r="C17" s="1"/>
      <c r="D17" s="1"/>
      <c r="E17" s="16" t="s">
        <v>50</v>
      </c>
      <c r="G17" s="26">
        <v>2.2015966724861901E-3</v>
      </c>
      <c r="J17" s="26">
        <v>3.70414418368904E-3</v>
      </c>
    </row>
    <row r="18" spans="1:10">
      <c r="A18" s="1"/>
      <c r="B18" s="5"/>
      <c r="C18" s="1"/>
      <c r="D18" s="1"/>
      <c r="E18" s="16" t="s">
        <v>17</v>
      </c>
      <c r="G18" s="32">
        <v>-8.8817841970012504E-16</v>
      </c>
      <c r="J18" s="32">
        <v>-2.5458884671888601E-3</v>
      </c>
    </row>
    <row r="19" spans="1:10">
      <c r="A19" s="1"/>
      <c r="B19" s="5"/>
      <c r="C19" s="1"/>
      <c r="D19" s="1"/>
    </row>
    <row r="20" spans="1:10">
      <c r="A20" s="1"/>
      <c r="B20" s="5"/>
      <c r="C20" s="1"/>
      <c r="D20" s="1"/>
    </row>
    <row r="21" spans="1:10">
      <c r="A21" s="1"/>
      <c r="B21" s="5"/>
      <c r="C21" s="1"/>
    </row>
    <row r="22" spans="1:10">
      <c r="A22" s="1"/>
      <c r="B22" s="5"/>
      <c r="C22" s="1"/>
    </row>
    <row r="23" spans="1:10">
      <c r="A23" s="1"/>
      <c r="B23" s="5"/>
      <c r="C23" s="1"/>
    </row>
    <row r="24" spans="1:10">
      <c r="A24" s="1"/>
      <c r="B24" s="5"/>
      <c r="C24" s="1"/>
    </row>
    <row r="25" spans="1:10">
      <c r="A25" s="1"/>
      <c r="B25" s="5"/>
      <c r="C25" s="1"/>
    </row>
    <row r="26" spans="1:10">
      <c r="A26" s="1"/>
      <c r="B26" s="5"/>
      <c r="C26" s="1"/>
    </row>
    <row r="28" spans="1:10">
      <c r="A28" t="s">
        <v>0</v>
      </c>
      <c r="B28" t="s">
        <v>20</v>
      </c>
      <c r="C28" t="s">
        <v>0</v>
      </c>
      <c r="D28" t="s">
        <v>21</v>
      </c>
      <c r="F28" t="s">
        <v>19</v>
      </c>
    </row>
    <row r="29" spans="1:10">
      <c r="A29" s="1">
        <f>$B$2*E5-$B$2/2</f>
        <v>0.05</v>
      </c>
      <c r="B29" s="1">
        <f>-A29</f>
        <v>-0.05</v>
      </c>
      <c r="C29" s="1">
        <v>0</v>
      </c>
      <c r="D29" s="1">
        <f>-C29</f>
        <v>0</v>
      </c>
      <c r="F29" s="1">
        <f>(D30-D29)/$B$2</f>
        <v>-1</v>
      </c>
    </row>
    <row r="30" spans="1:10">
      <c r="A30" s="1">
        <f>$B$2*E6-$B$2/2</f>
        <v>0.15000000000000002</v>
      </c>
      <c r="B30" s="1">
        <f t="shared" ref="B30:B38" si="0">-A30</f>
        <v>-0.15000000000000002</v>
      </c>
      <c r="C30" s="1">
        <f>$B$2*E5</f>
        <v>0.1</v>
      </c>
      <c r="D30" s="1">
        <f t="shared" ref="D30:D39" si="1">-C30</f>
        <v>-0.1</v>
      </c>
      <c r="F30" s="1">
        <f t="shared" ref="F30:F38" si="2">(D31-D30)/$B$2</f>
        <v>-1</v>
      </c>
    </row>
    <row r="31" spans="1:10">
      <c r="A31" s="1">
        <f>$B$2*E7-$B$2/2</f>
        <v>0.25000000000000006</v>
      </c>
      <c r="B31" s="1">
        <f t="shared" si="0"/>
        <v>-0.25000000000000006</v>
      </c>
      <c r="C31" s="1">
        <f>$B$2*E6</f>
        <v>0.2</v>
      </c>
      <c r="D31" s="1">
        <f t="shared" si="1"/>
        <v>-0.2</v>
      </c>
      <c r="F31" s="1">
        <f t="shared" si="2"/>
        <v>-1.0000000000000002</v>
      </c>
    </row>
    <row r="32" spans="1:10">
      <c r="A32" s="1">
        <f>$B$2*E8-$B$2/2</f>
        <v>0.35000000000000003</v>
      </c>
      <c r="B32" s="1">
        <f t="shared" si="0"/>
        <v>-0.35000000000000003</v>
      </c>
      <c r="C32" s="1">
        <f>$B$2*E7</f>
        <v>0.30000000000000004</v>
      </c>
      <c r="D32" s="1">
        <f t="shared" si="1"/>
        <v>-0.30000000000000004</v>
      </c>
      <c r="F32" s="1">
        <f t="shared" si="2"/>
        <v>-0.99999999999999978</v>
      </c>
    </row>
    <row r="33" spans="1:6">
      <c r="A33" s="1">
        <f>$B$2*E9-$B$2/2</f>
        <v>0.45</v>
      </c>
      <c r="B33" s="1">
        <f t="shared" si="0"/>
        <v>-0.45</v>
      </c>
      <c r="C33" s="1">
        <f>$B$2*E8</f>
        <v>0.4</v>
      </c>
      <c r="D33" s="1">
        <f t="shared" si="1"/>
        <v>-0.4</v>
      </c>
      <c r="F33" s="1">
        <f t="shared" si="2"/>
        <v>-0.99999999999999978</v>
      </c>
    </row>
    <row r="34" spans="1:6">
      <c r="A34" s="1">
        <f>$B$2*E10-$B$2/2</f>
        <v>0.55000000000000004</v>
      </c>
      <c r="B34" s="1">
        <f t="shared" si="0"/>
        <v>-0.55000000000000004</v>
      </c>
      <c r="C34" s="1">
        <f>$B$2*E9</f>
        <v>0.5</v>
      </c>
      <c r="D34" s="1">
        <f t="shared" si="1"/>
        <v>-0.5</v>
      </c>
      <c r="F34" s="1">
        <f t="shared" si="2"/>
        <v>-1.0000000000000009</v>
      </c>
    </row>
    <row r="35" spans="1:6">
      <c r="A35" s="1">
        <f>$B$2*E11-$B$2/2</f>
        <v>0.65</v>
      </c>
      <c r="B35" s="1">
        <f t="shared" si="0"/>
        <v>-0.65</v>
      </c>
      <c r="C35" s="1">
        <f>$B$2*E10</f>
        <v>0.60000000000000009</v>
      </c>
      <c r="D35" s="1">
        <f t="shared" si="1"/>
        <v>-0.60000000000000009</v>
      </c>
      <c r="F35" s="1">
        <f t="shared" si="2"/>
        <v>-0.99999999999999978</v>
      </c>
    </row>
    <row r="36" spans="1:6">
      <c r="A36" s="1">
        <f>$B$2*E12-$B$2/2</f>
        <v>0.75</v>
      </c>
      <c r="B36" s="1">
        <f t="shared" si="0"/>
        <v>-0.75</v>
      </c>
      <c r="C36" s="1">
        <f>$B$2*E11</f>
        <v>0.70000000000000007</v>
      </c>
      <c r="D36" s="1">
        <f t="shared" si="1"/>
        <v>-0.70000000000000007</v>
      </c>
      <c r="F36" s="1">
        <f t="shared" si="2"/>
        <v>-0.99999999999999978</v>
      </c>
    </row>
    <row r="37" spans="1:6">
      <c r="A37" s="1">
        <f>$B$2*E13-$B$2/2</f>
        <v>0.85</v>
      </c>
      <c r="B37" s="1">
        <f t="shared" si="0"/>
        <v>-0.85</v>
      </c>
      <c r="C37" s="1">
        <f>$B$2*E12</f>
        <v>0.8</v>
      </c>
      <c r="D37" s="1">
        <f t="shared" si="1"/>
        <v>-0.8</v>
      </c>
      <c r="F37" s="1">
        <f t="shared" si="2"/>
        <v>-0.99999999999999978</v>
      </c>
    </row>
    <row r="38" spans="1:6">
      <c r="A38" s="1">
        <f>$B$2*E14-$B$2/2</f>
        <v>0.95</v>
      </c>
      <c r="B38" s="1">
        <f t="shared" si="0"/>
        <v>-0.95</v>
      </c>
      <c r="C38" s="1">
        <f>$B$2*E13</f>
        <v>0.9</v>
      </c>
      <c r="D38" s="1">
        <f t="shared" si="1"/>
        <v>-0.9</v>
      </c>
      <c r="F38" s="1">
        <f t="shared" si="2"/>
        <v>-0.99999999999999978</v>
      </c>
    </row>
    <row r="39" spans="1:6">
      <c r="C39" s="1">
        <f>$B$2*E14</f>
        <v>1</v>
      </c>
      <c r="D39" s="1">
        <f t="shared" si="1"/>
        <v>-1</v>
      </c>
    </row>
    <row r="42" spans="1:6">
      <c r="A42" s="7" t="s">
        <v>51</v>
      </c>
      <c r="C42" s="7" t="s">
        <v>52</v>
      </c>
    </row>
    <row r="43" spans="1:6">
      <c r="A43" s="5">
        <f>B5-F5</f>
        <v>3.1000000000003247E-5</v>
      </c>
      <c r="C43" s="5">
        <f>B5-I5</f>
        <v>1.6300000000002424E-4</v>
      </c>
    </row>
    <row r="44" spans="1:6">
      <c r="A44" s="5">
        <f t="shared" ref="A44:A52" si="3">B6-F6</f>
        <v>9.9999999999988987E-5</v>
      </c>
      <c r="C44" s="5">
        <f t="shared" ref="C44:C52" si="4">B6-I6</f>
        <v>4.8099999999995369E-4</v>
      </c>
    </row>
    <row r="45" spans="1:6">
      <c r="A45" s="5">
        <f t="shared" si="3"/>
        <v>1.8699999999993722E-4</v>
      </c>
      <c r="C45" s="5">
        <f t="shared" si="4"/>
        <v>7.7599999999999891E-4</v>
      </c>
    </row>
    <row r="46" spans="1:6">
      <c r="A46" s="5">
        <f t="shared" si="3"/>
        <v>2.9800000000002047E-4</v>
      </c>
      <c r="C46" s="5">
        <f t="shared" si="4"/>
        <v>1.0330000000000616E-3</v>
      </c>
    </row>
    <row r="47" spans="1:6">
      <c r="A47" s="5">
        <f t="shared" si="3"/>
        <v>4.3700000000002071E-4</v>
      </c>
      <c r="C47" s="5">
        <f t="shared" si="4"/>
        <v>1.2420000000000209E-3</v>
      </c>
    </row>
    <row r="48" spans="1:6">
      <c r="A48" s="5">
        <f>B10-F10</f>
        <v>5.9599999999998543E-4</v>
      </c>
      <c r="C48" s="5">
        <f t="shared" si="4"/>
        <v>1.3900000000000023E-3</v>
      </c>
    </row>
    <row r="49" spans="1:3">
      <c r="A49" s="5">
        <f t="shared" si="3"/>
        <v>7.6699999999998991E-4</v>
      </c>
      <c r="C49" s="5">
        <f t="shared" si="4"/>
        <v>1.4750000000000041E-3</v>
      </c>
    </row>
    <row r="50" spans="1:3">
      <c r="A50" s="5">
        <f t="shared" si="3"/>
        <v>9.3799999999999439E-4</v>
      </c>
      <c r="C50" s="5">
        <f t="shared" si="4"/>
        <v>1.4939999999999953E-3</v>
      </c>
    </row>
    <row r="51" spans="1:3">
      <c r="A51" s="5">
        <f t="shared" si="3"/>
        <v>1.0942000000000035E-3</v>
      </c>
      <c r="C51" s="5">
        <f t="shared" si="4"/>
        <v>1.4482999999999996E-3</v>
      </c>
    </row>
    <row r="52" spans="1:3">
      <c r="A52" s="5">
        <f t="shared" si="3"/>
        <v>1.2250999999999998E-3</v>
      </c>
      <c r="C52" s="5">
        <f t="shared" si="4"/>
        <v>1.3471000000000004E-3</v>
      </c>
    </row>
    <row r="53" spans="1:3">
      <c r="A53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721E-B8B5-40D8-AA0F-3E7C662F2508}">
  <dimension ref="A1:J53"/>
  <sheetViews>
    <sheetView zoomScale="80" zoomScaleNormal="80" workbookViewId="0">
      <selection activeCell="O26" sqref="O26"/>
    </sheetView>
  </sheetViews>
  <sheetFormatPr baseColWidth="10" defaultRowHeight="15"/>
  <cols>
    <col min="1" max="1" width="16.33203125" customWidth="1"/>
    <col min="2" max="2" width="13" customWidth="1"/>
    <col min="3" max="3" width="12.5" customWidth="1"/>
    <col min="4" max="4" width="10.109375" customWidth="1"/>
    <col min="5" max="5" width="12.33203125" customWidth="1"/>
    <col min="6" max="6" width="14.44140625" customWidth="1"/>
    <col min="7" max="7" width="11.5" customWidth="1"/>
    <col min="8" max="8" width="11.609375" customWidth="1"/>
    <col min="9" max="10" width="13.44140625" customWidth="1"/>
  </cols>
  <sheetData>
    <row r="1" spans="1:10">
      <c r="A1" t="s">
        <v>6</v>
      </c>
      <c r="B1">
        <v>10</v>
      </c>
    </row>
    <row r="2" spans="1:10">
      <c r="A2" t="s">
        <v>2</v>
      </c>
      <c r="B2" s="1">
        <f>datos!B4/B1</f>
        <v>0.1</v>
      </c>
    </row>
    <row r="4" spans="1:10">
      <c r="A4" t="s">
        <v>0</v>
      </c>
      <c r="B4" t="s">
        <v>58</v>
      </c>
      <c r="C4" t="s">
        <v>29</v>
      </c>
      <c r="E4" t="s">
        <v>1</v>
      </c>
      <c r="F4" t="s">
        <v>59</v>
      </c>
      <c r="G4" t="s">
        <v>31</v>
      </c>
      <c r="H4" t="s">
        <v>1</v>
      </c>
      <c r="I4" t="s">
        <v>60</v>
      </c>
      <c r="J4" t="s">
        <v>31</v>
      </c>
    </row>
    <row r="5" spans="1:10">
      <c r="A5" s="1">
        <v>0.05</v>
      </c>
      <c r="B5" s="5">
        <v>0.92889200000000005</v>
      </c>
      <c r="C5" s="2">
        <v>-1.4192</v>
      </c>
      <c r="D5" s="1"/>
      <c r="E5">
        <v>1</v>
      </c>
      <c r="F5" s="18">
        <v>0.92886100000000005</v>
      </c>
      <c r="G5" s="2">
        <v>6.9909103442647403E-4</v>
      </c>
      <c r="H5">
        <v>1</v>
      </c>
      <c r="I5" s="5">
        <v>0.92872900000000003</v>
      </c>
      <c r="J5" s="14">
        <v>1.3197997420671899E-4</v>
      </c>
    </row>
    <row r="6" spans="1:10">
      <c r="A6" s="1">
        <v>0.15</v>
      </c>
      <c r="B6" s="5">
        <v>0.788439</v>
      </c>
      <c r="C6" s="2">
        <v>-1.3841600000000001</v>
      </c>
      <c r="D6" s="1"/>
      <c r="E6">
        <v>2</v>
      </c>
      <c r="F6" s="18">
        <v>0.78833900000000001</v>
      </c>
      <c r="G6" s="2">
        <v>1.9822892604773601E-3</v>
      </c>
      <c r="H6">
        <v>2</v>
      </c>
      <c r="I6" s="5">
        <v>0.78795800000000005</v>
      </c>
      <c r="J6" s="14">
        <v>3.5424674040040999E-4</v>
      </c>
    </row>
    <row r="7" spans="1:10">
      <c r="A7" s="1">
        <v>0.25</v>
      </c>
      <c r="B7" s="5">
        <v>0.65314499999999998</v>
      </c>
      <c r="C7" s="2">
        <v>-1.3166500000000001</v>
      </c>
      <c r="D7" s="1"/>
      <c r="E7">
        <v>3</v>
      </c>
      <c r="F7" s="18">
        <v>0.65295800000000004</v>
      </c>
      <c r="G7" s="2">
        <v>2.9446518893385099E-3</v>
      </c>
      <c r="H7">
        <v>3</v>
      </c>
      <c r="I7" s="5">
        <v>0.65236899999999998</v>
      </c>
      <c r="J7" s="14">
        <v>4.6291221710281701E-4</v>
      </c>
    </row>
    <row r="8" spans="1:10">
      <c r="A8" s="1">
        <v>0.35</v>
      </c>
      <c r="B8" s="5">
        <v>0.52603100000000003</v>
      </c>
      <c r="C8" s="2">
        <v>-1.2215199999999999</v>
      </c>
      <c r="D8" s="1"/>
      <c r="E8">
        <v>4</v>
      </c>
      <c r="F8" s="18">
        <v>0.52573300000000001</v>
      </c>
      <c r="G8" s="2">
        <v>3.44650766364712E-3</v>
      </c>
      <c r="H8">
        <v>4</v>
      </c>
      <c r="I8" s="5">
        <v>0.52499799999999996</v>
      </c>
      <c r="J8" s="14">
        <v>4.1707283005343299E-4</v>
      </c>
    </row>
    <row r="9" spans="1:10">
      <c r="A9" s="1">
        <v>0.45</v>
      </c>
      <c r="B9" s="5">
        <v>0.40954600000000002</v>
      </c>
      <c r="C9" s="2">
        <v>-1.10527</v>
      </c>
      <c r="D9" s="1"/>
      <c r="E9">
        <v>5</v>
      </c>
      <c r="F9" s="18">
        <v>0.409109</v>
      </c>
      <c r="G9" s="2">
        <v>3.4397849610534E-3</v>
      </c>
      <c r="H9">
        <v>5</v>
      </c>
      <c r="I9" s="5">
        <v>0.408304</v>
      </c>
      <c r="J9" s="14">
        <v>2.1720916174405801E-4</v>
      </c>
    </row>
    <row r="10" spans="1:10">
      <c r="A10" s="1">
        <v>0.55000000000000004</v>
      </c>
      <c r="B10" s="5">
        <v>0.30542999999999998</v>
      </c>
      <c r="C10" s="2">
        <v>-0.97540099999999996</v>
      </c>
      <c r="D10" s="1"/>
      <c r="E10">
        <v>6</v>
      </c>
      <c r="F10" s="18">
        <v>0.30483399999999999</v>
      </c>
      <c r="G10" s="2">
        <v>2.9712355732578401E-3</v>
      </c>
      <c r="H10">
        <v>6</v>
      </c>
      <c r="I10" s="5">
        <v>0.30403999999999998</v>
      </c>
      <c r="J10" s="14">
        <v>9.6290475012583698E-5</v>
      </c>
    </row>
    <row r="11" spans="1:10">
      <c r="A11" s="1">
        <v>0.65</v>
      </c>
      <c r="B11" s="5">
        <v>0.21466399999999999</v>
      </c>
      <c r="C11" s="2">
        <v>-0.83953599999999995</v>
      </c>
      <c r="D11" s="1"/>
      <c r="E11">
        <v>7</v>
      </c>
      <c r="F11" s="18">
        <v>0.213897</v>
      </c>
      <c r="G11" s="2">
        <v>2.16423888121741E-3</v>
      </c>
      <c r="H11">
        <v>7</v>
      </c>
      <c r="I11" s="5">
        <v>0.21318899999999999</v>
      </c>
      <c r="J11" s="14">
        <v>4.5540275046385099E-4</v>
      </c>
    </row>
    <row r="12" spans="1:10">
      <c r="A12" s="1">
        <v>0.75</v>
      </c>
      <c r="B12" s="5">
        <v>0.137486</v>
      </c>
      <c r="C12" s="2">
        <v>-0.70475399999999999</v>
      </c>
      <c r="D12" s="1"/>
      <c r="E12">
        <v>8</v>
      </c>
      <c r="F12" s="18">
        <v>0.136548</v>
      </c>
      <c r="G12" s="2">
        <v>1.18561841244913E-3</v>
      </c>
      <c r="H12">
        <v>8</v>
      </c>
      <c r="I12" s="5">
        <v>0.135992</v>
      </c>
      <c r="J12" s="14">
        <v>7.8327824800927804E-4</v>
      </c>
    </row>
    <row r="13" spans="1:10">
      <c r="A13" s="1">
        <v>0.85</v>
      </c>
      <c r="B13" s="5">
        <v>7.3477600000000004E-2</v>
      </c>
      <c r="C13" s="2">
        <v>-0.57700399999999996</v>
      </c>
      <c r="D13" s="1"/>
      <c r="E13">
        <v>9</v>
      </c>
      <c r="F13" s="18">
        <v>7.2383400000000001E-2</v>
      </c>
      <c r="G13" s="14">
        <v>2.0718960099735899E-4</v>
      </c>
      <c r="H13">
        <v>9</v>
      </c>
      <c r="I13" s="5">
        <v>7.2029300000000004E-2</v>
      </c>
      <c r="J13" s="2">
        <v>1.01373769556906E-3</v>
      </c>
    </row>
    <row r="14" spans="1:10">
      <c r="A14" s="1">
        <v>0.95</v>
      </c>
      <c r="B14" s="5">
        <v>2.17001E-2</v>
      </c>
      <c r="C14" s="2">
        <v>-0.46074700000000002</v>
      </c>
      <c r="D14" s="1"/>
      <c r="E14">
        <v>10</v>
      </c>
      <c r="F14" s="18">
        <v>2.0475E-2</v>
      </c>
      <c r="G14" s="14">
        <v>6.28088412925498E-4</v>
      </c>
      <c r="H14">
        <v>10</v>
      </c>
      <c r="I14" s="5">
        <v>2.0353E-2</v>
      </c>
      <c r="J14" s="2">
        <v>1.1060128109054901E-3</v>
      </c>
    </row>
    <row r="15" spans="1:10">
      <c r="D15" s="1"/>
      <c r="F15" s="5"/>
      <c r="I15" s="5"/>
    </row>
    <row r="16" spans="1:10">
      <c r="A16" s="1"/>
      <c r="B16" s="5"/>
      <c r="C16" s="1"/>
      <c r="D16" s="1"/>
      <c r="E16" s="4" t="s">
        <v>15</v>
      </c>
      <c r="G16" s="6"/>
      <c r="H16" s="8"/>
      <c r="J16" s="6"/>
    </row>
    <row r="17" spans="1:10">
      <c r="A17" s="1"/>
      <c r="B17" s="5"/>
      <c r="C17" s="1"/>
      <c r="D17" s="1"/>
      <c r="E17" s="16" t="s">
        <v>50</v>
      </c>
      <c r="G17" s="26"/>
      <c r="J17" s="26"/>
    </row>
    <row r="18" spans="1:10">
      <c r="A18" s="1"/>
      <c r="B18" s="5"/>
      <c r="C18" s="1"/>
      <c r="D18" s="1"/>
      <c r="E18" s="16" t="s">
        <v>17</v>
      </c>
      <c r="G18" s="32">
        <v>-4.5519144009631402E-15</v>
      </c>
      <c r="J18" s="32">
        <v>-2.53947040017854E-5</v>
      </c>
    </row>
    <row r="19" spans="1:10">
      <c r="A19" s="1"/>
      <c r="B19" s="5"/>
      <c r="C19" s="1"/>
      <c r="D19" s="1"/>
    </row>
    <row r="20" spans="1:10">
      <c r="A20" s="1"/>
      <c r="B20" s="5"/>
      <c r="C20" s="1"/>
      <c r="D20" s="1"/>
    </row>
    <row r="21" spans="1:10">
      <c r="A21" s="1"/>
      <c r="B21" s="5"/>
      <c r="C21" s="1"/>
    </row>
    <row r="22" spans="1:10">
      <c r="A22" s="1"/>
      <c r="B22" s="5"/>
      <c r="C22" s="1"/>
    </row>
    <row r="23" spans="1:10">
      <c r="A23" s="1"/>
      <c r="B23" s="5"/>
      <c r="C23" s="1"/>
    </row>
    <row r="24" spans="1:10">
      <c r="A24" s="1"/>
      <c r="B24" s="5"/>
      <c r="C24" s="1"/>
    </row>
    <row r="25" spans="1:10">
      <c r="A25" s="1"/>
      <c r="B25" s="5"/>
      <c r="C25" s="1"/>
    </row>
    <row r="26" spans="1:10">
      <c r="A26" s="1"/>
      <c r="B26" s="5"/>
      <c r="C26" s="1"/>
    </row>
    <row r="28" spans="1:10">
      <c r="A28" t="s">
        <v>0</v>
      </c>
      <c r="B28" t="s">
        <v>20</v>
      </c>
      <c r="C28" t="s">
        <v>0</v>
      </c>
      <c r="D28" t="s">
        <v>21</v>
      </c>
      <c r="F28" t="s">
        <v>19</v>
      </c>
    </row>
    <row r="29" spans="1:10">
      <c r="A29" s="1">
        <f>$B$2*E5-$B$2/2</f>
        <v>0.05</v>
      </c>
      <c r="B29" s="1">
        <f>-A29</f>
        <v>-0.05</v>
      </c>
      <c r="C29" s="1">
        <v>0</v>
      </c>
      <c r="D29" s="1">
        <f>-C29</f>
        <v>0</v>
      </c>
      <c r="F29" s="1">
        <f>(D30-D29)/$B$2</f>
        <v>-1</v>
      </c>
    </row>
    <row r="30" spans="1:10">
      <c r="A30" s="1">
        <f>$B$2*E6-$B$2/2</f>
        <v>0.15000000000000002</v>
      </c>
      <c r="B30" s="1">
        <f t="shared" ref="B30:B38" si="0">-A30</f>
        <v>-0.15000000000000002</v>
      </c>
      <c r="C30" s="1">
        <f>$B$2*E5</f>
        <v>0.1</v>
      </c>
      <c r="D30" s="1">
        <f t="shared" ref="D30:D39" si="1">-C30</f>
        <v>-0.1</v>
      </c>
      <c r="F30" s="1">
        <f t="shared" ref="F30:F38" si="2">(D31-D30)/$B$2</f>
        <v>-1</v>
      </c>
    </row>
    <row r="31" spans="1:10">
      <c r="A31" s="1">
        <f>$B$2*E7-$B$2/2</f>
        <v>0.25000000000000006</v>
      </c>
      <c r="B31" s="1">
        <f t="shared" si="0"/>
        <v>-0.25000000000000006</v>
      </c>
      <c r="C31" s="1">
        <f>$B$2*E6</f>
        <v>0.2</v>
      </c>
      <c r="D31" s="1">
        <f t="shared" si="1"/>
        <v>-0.2</v>
      </c>
      <c r="F31" s="1">
        <f t="shared" si="2"/>
        <v>-1.0000000000000002</v>
      </c>
    </row>
    <row r="32" spans="1:10">
      <c r="A32" s="1">
        <f>$B$2*E8-$B$2/2</f>
        <v>0.35000000000000003</v>
      </c>
      <c r="B32" s="1">
        <f t="shared" si="0"/>
        <v>-0.35000000000000003</v>
      </c>
      <c r="C32" s="1">
        <f>$B$2*E7</f>
        <v>0.30000000000000004</v>
      </c>
      <c r="D32" s="1">
        <f t="shared" si="1"/>
        <v>-0.30000000000000004</v>
      </c>
      <c r="F32" s="1">
        <f t="shared" si="2"/>
        <v>-0.99999999999999978</v>
      </c>
    </row>
    <row r="33" spans="1:6">
      <c r="A33" s="1">
        <f>$B$2*E9-$B$2/2</f>
        <v>0.45</v>
      </c>
      <c r="B33" s="1">
        <f t="shared" si="0"/>
        <v>-0.45</v>
      </c>
      <c r="C33" s="1">
        <f>$B$2*E8</f>
        <v>0.4</v>
      </c>
      <c r="D33" s="1">
        <f t="shared" si="1"/>
        <v>-0.4</v>
      </c>
      <c r="F33" s="1">
        <f t="shared" si="2"/>
        <v>-0.99999999999999978</v>
      </c>
    </row>
    <row r="34" spans="1:6">
      <c r="A34" s="1">
        <f>$B$2*E10-$B$2/2</f>
        <v>0.55000000000000004</v>
      </c>
      <c r="B34" s="1">
        <f t="shared" si="0"/>
        <v>-0.55000000000000004</v>
      </c>
      <c r="C34" s="1">
        <f>$B$2*E9</f>
        <v>0.5</v>
      </c>
      <c r="D34" s="1">
        <f t="shared" si="1"/>
        <v>-0.5</v>
      </c>
      <c r="F34" s="1">
        <f t="shared" si="2"/>
        <v>-1.0000000000000009</v>
      </c>
    </row>
    <row r="35" spans="1:6">
      <c r="A35" s="1">
        <f>$B$2*E11-$B$2/2</f>
        <v>0.65</v>
      </c>
      <c r="B35" s="1">
        <f t="shared" si="0"/>
        <v>-0.65</v>
      </c>
      <c r="C35" s="1">
        <f>$B$2*E10</f>
        <v>0.60000000000000009</v>
      </c>
      <c r="D35" s="1">
        <f t="shared" si="1"/>
        <v>-0.60000000000000009</v>
      </c>
      <c r="F35" s="1">
        <f t="shared" si="2"/>
        <v>-0.99999999999999978</v>
      </c>
    </row>
    <row r="36" spans="1:6">
      <c r="A36" s="1">
        <f>$B$2*E12-$B$2/2</f>
        <v>0.75</v>
      </c>
      <c r="B36" s="1">
        <f t="shared" si="0"/>
        <v>-0.75</v>
      </c>
      <c r="C36" s="1">
        <f>$B$2*E11</f>
        <v>0.70000000000000007</v>
      </c>
      <c r="D36" s="1">
        <f t="shared" si="1"/>
        <v>-0.70000000000000007</v>
      </c>
      <c r="F36" s="1">
        <f t="shared" si="2"/>
        <v>-0.99999999999999978</v>
      </c>
    </row>
    <row r="37" spans="1:6">
      <c r="A37" s="1">
        <f>$B$2*E13-$B$2/2</f>
        <v>0.85</v>
      </c>
      <c r="B37" s="1">
        <f t="shared" si="0"/>
        <v>-0.85</v>
      </c>
      <c r="C37" s="1">
        <f>$B$2*E12</f>
        <v>0.8</v>
      </c>
      <c r="D37" s="1">
        <f t="shared" si="1"/>
        <v>-0.8</v>
      </c>
      <c r="F37" s="1">
        <f t="shared" si="2"/>
        <v>-0.99999999999999978</v>
      </c>
    </row>
    <row r="38" spans="1:6">
      <c r="A38" s="1">
        <f>$B$2*E14-$B$2/2</f>
        <v>0.95</v>
      </c>
      <c r="B38" s="1">
        <f t="shared" si="0"/>
        <v>-0.95</v>
      </c>
      <c r="C38" s="1">
        <f>$B$2*E13</f>
        <v>0.9</v>
      </c>
      <c r="D38" s="1">
        <f t="shared" si="1"/>
        <v>-0.9</v>
      </c>
      <c r="F38" s="1">
        <f t="shared" si="2"/>
        <v>-0.99999999999999978</v>
      </c>
    </row>
    <row r="39" spans="1:6">
      <c r="C39" s="1">
        <f>$B$2*E14</f>
        <v>1</v>
      </c>
      <c r="D39" s="1">
        <f t="shared" si="1"/>
        <v>-1</v>
      </c>
    </row>
    <row r="42" spans="1:6">
      <c r="A42" s="7" t="s">
        <v>51</v>
      </c>
      <c r="C42" s="7" t="s">
        <v>52</v>
      </c>
    </row>
    <row r="43" spans="1:6">
      <c r="A43" s="5">
        <f>B5-F5</f>
        <v>3.1000000000003247E-5</v>
      </c>
      <c r="C43" s="5">
        <f>B5-I5</f>
        <v>1.6300000000002424E-4</v>
      </c>
    </row>
    <row r="44" spans="1:6">
      <c r="A44" s="5">
        <f t="shared" ref="A44:A52" si="3">B6-F6</f>
        <v>9.9999999999988987E-5</v>
      </c>
      <c r="C44" s="5">
        <f t="shared" ref="C44:C52" si="4">B6-I6</f>
        <v>4.8099999999995369E-4</v>
      </c>
    </row>
    <row r="45" spans="1:6">
      <c r="A45" s="5">
        <f t="shared" si="3"/>
        <v>1.8699999999993722E-4</v>
      </c>
      <c r="C45" s="5">
        <f t="shared" si="4"/>
        <v>7.7599999999999891E-4</v>
      </c>
    </row>
    <row r="46" spans="1:6">
      <c r="A46" s="5">
        <f t="shared" si="3"/>
        <v>2.9800000000002047E-4</v>
      </c>
      <c r="C46" s="5">
        <f t="shared" si="4"/>
        <v>1.0330000000000616E-3</v>
      </c>
    </row>
    <row r="47" spans="1:6">
      <c r="A47" s="5">
        <f t="shared" si="3"/>
        <v>4.3700000000002071E-4</v>
      </c>
      <c r="C47" s="5">
        <f t="shared" si="4"/>
        <v>1.2420000000000209E-3</v>
      </c>
    </row>
    <row r="48" spans="1:6">
      <c r="A48" s="5">
        <f>B10-F10</f>
        <v>5.9599999999998543E-4</v>
      </c>
      <c r="C48" s="5">
        <f t="shared" si="4"/>
        <v>1.3900000000000023E-3</v>
      </c>
    </row>
    <row r="49" spans="1:3">
      <c r="A49" s="5">
        <f t="shared" si="3"/>
        <v>7.6699999999998991E-4</v>
      </c>
      <c r="C49" s="5">
        <f t="shared" si="4"/>
        <v>1.4750000000000041E-3</v>
      </c>
    </row>
    <row r="50" spans="1:3">
      <c r="A50" s="5">
        <f t="shared" si="3"/>
        <v>9.3799999999999439E-4</v>
      </c>
      <c r="C50" s="5">
        <f t="shared" si="4"/>
        <v>1.4939999999999953E-3</v>
      </c>
    </row>
    <row r="51" spans="1:3">
      <c r="A51" s="5">
        <f t="shared" si="3"/>
        <v>1.0942000000000035E-3</v>
      </c>
      <c r="C51" s="5">
        <f t="shared" si="4"/>
        <v>1.4482999999999996E-3</v>
      </c>
    </row>
    <row r="52" spans="1:3">
      <c r="A52" s="5">
        <f t="shared" si="3"/>
        <v>1.2250999999999998E-3</v>
      </c>
      <c r="C52" s="5">
        <f t="shared" si="4"/>
        <v>1.3471000000000004E-3</v>
      </c>
    </row>
    <row r="53" spans="1:3">
      <c r="A53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185F-F80C-449E-B15F-81B80710F65B}">
  <dimension ref="A1:J53"/>
  <sheetViews>
    <sheetView tabSelected="1" zoomScale="80" zoomScaleNormal="80" workbookViewId="0">
      <selection activeCell="R17" sqref="R17"/>
    </sheetView>
  </sheetViews>
  <sheetFormatPr baseColWidth="10" defaultRowHeight="15"/>
  <cols>
    <col min="1" max="1" width="16.33203125" customWidth="1"/>
    <col min="2" max="2" width="13" customWidth="1"/>
    <col min="3" max="3" width="12.5" customWidth="1"/>
    <col min="4" max="4" width="10.109375" customWidth="1"/>
    <col min="5" max="5" width="12.33203125" customWidth="1"/>
    <col min="6" max="6" width="14.44140625" customWidth="1"/>
    <col min="7" max="7" width="11.5" customWidth="1"/>
    <col min="8" max="8" width="11.609375" customWidth="1"/>
    <col min="9" max="10" width="13.44140625" customWidth="1"/>
  </cols>
  <sheetData>
    <row r="1" spans="1:10">
      <c r="A1" t="s">
        <v>6</v>
      </c>
      <c r="B1">
        <v>10</v>
      </c>
    </row>
    <row r="2" spans="1:10">
      <c r="A2" t="s">
        <v>2</v>
      </c>
      <c r="B2" s="1">
        <f>datos!B4/B1</f>
        <v>0.1</v>
      </c>
    </row>
    <row r="4" spans="1:10">
      <c r="A4" t="s">
        <v>0</v>
      </c>
      <c r="B4" t="s">
        <v>58</v>
      </c>
      <c r="C4" t="s">
        <v>29</v>
      </c>
      <c r="E4" t="s">
        <v>1</v>
      </c>
      <c r="F4" t="s">
        <v>59</v>
      </c>
      <c r="G4" t="s">
        <v>31</v>
      </c>
      <c r="H4" t="s">
        <v>1</v>
      </c>
      <c r="I4" t="s">
        <v>60</v>
      </c>
      <c r="J4" t="s">
        <v>31</v>
      </c>
    </row>
    <row r="5" spans="1:10">
      <c r="A5" s="1">
        <v>0.05</v>
      </c>
      <c r="B5" s="5">
        <v>0.92889200000000005</v>
      </c>
      <c r="C5" s="2">
        <v>-1.4192</v>
      </c>
      <c r="D5" s="1"/>
      <c r="E5">
        <v>1</v>
      </c>
      <c r="F5" s="18">
        <v>0.92886100000000005</v>
      </c>
      <c r="G5" s="2">
        <v>6.9909103442647403E-4</v>
      </c>
      <c r="H5">
        <v>1</v>
      </c>
      <c r="I5" s="5">
        <v>0.92872900000000003</v>
      </c>
      <c r="J5" s="14">
        <v>1.3197997420671899E-4</v>
      </c>
    </row>
    <row r="6" spans="1:10">
      <c r="A6" s="1">
        <v>0.15</v>
      </c>
      <c r="B6" s="5">
        <v>0.788439</v>
      </c>
      <c r="C6" s="2">
        <v>-1.3841600000000001</v>
      </c>
      <c r="D6" s="1"/>
      <c r="E6">
        <v>2</v>
      </c>
      <c r="F6" s="18">
        <v>0.78833900000000001</v>
      </c>
      <c r="G6" s="2">
        <v>1.9822892604773601E-3</v>
      </c>
      <c r="H6">
        <v>2</v>
      </c>
      <c r="I6" s="5">
        <v>0.78795800000000005</v>
      </c>
      <c r="J6" s="14">
        <v>3.5424674040040999E-4</v>
      </c>
    </row>
    <row r="7" spans="1:10">
      <c r="A7" s="1">
        <v>0.25</v>
      </c>
      <c r="B7" s="5">
        <v>0.65314499999999998</v>
      </c>
      <c r="C7" s="2">
        <v>-1.3166500000000001</v>
      </c>
      <c r="D7" s="1"/>
      <c r="E7">
        <v>3</v>
      </c>
      <c r="F7" s="18">
        <v>0.65295800000000004</v>
      </c>
      <c r="G7" s="2">
        <v>2.9446518893385099E-3</v>
      </c>
      <c r="H7">
        <v>3</v>
      </c>
      <c r="I7" s="5">
        <v>0.65236899999999998</v>
      </c>
      <c r="J7" s="14">
        <v>4.6291221710281701E-4</v>
      </c>
    </row>
    <row r="8" spans="1:10">
      <c r="A8" s="1">
        <v>0.35</v>
      </c>
      <c r="B8" s="5">
        <v>0.52603100000000003</v>
      </c>
      <c r="C8" s="2">
        <v>-1.2215199999999999</v>
      </c>
      <c r="D8" s="1"/>
      <c r="E8">
        <v>4</v>
      </c>
      <c r="F8" s="18">
        <v>0.52573300000000001</v>
      </c>
      <c r="G8" s="2">
        <v>3.44650766364712E-3</v>
      </c>
      <c r="H8">
        <v>4</v>
      </c>
      <c r="I8" s="5">
        <v>0.52499799999999996</v>
      </c>
      <c r="J8" s="14">
        <v>4.1707283005343299E-4</v>
      </c>
    </row>
    <row r="9" spans="1:10">
      <c r="A9" s="1">
        <v>0.45</v>
      </c>
      <c r="B9" s="5">
        <v>0.40954600000000002</v>
      </c>
      <c r="C9" s="2">
        <v>-1.10527</v>
      </c>
      <c r="D9" s="1"/>
      <c r="E9">
        <v>5</v>
      </c>
      <c r="F9" s="18">
        <v>0.409109</v>
      </c>
      <c r="G9" s="2">
        <v>3.4397849610534E-3</v>
      </c>
      <c r="H9">
        <v>5</v>
      </c>
      <c r="I9" s="5">
        <v>0.408304</v>
      </c>
      <c r="J9" s="14">
        <v>2.1720916174405801E-4</v>
      </c>
    </row>
    <row r="10" spans="1:10">
      <c r="A10" s="1">
        <v>0.55000000000000004</v>
      </c>
      <c r="B10" s="5">
        <v>0.30542999999999998</v>
      </c>
      <c r="C10" s="2">
        <v>-0.97540099999999996</v>
      </c>
      <c r="D10" s="1"/>
      <c r="E10">
        <v>6</v>
      </c>
      <c r="F10" s="18">
        <v>0.30483399999999999</v>
      </c>
      <c r="G10" s="2">
        <v>2.9712355732578401E-3</v>
      </c>
      <c r="H10">
        <v>6</v>
      </c>
      <c r="I10" s="5">
        <v>0.30403999999999998</v>
      </c>
      <c r="J10" s="14">
        <v>9.6290475012583698E-5</v>
      </c>
    </row>
    <row r="11" spans="1:10">
      <c r="A11" s="1">
        <v>0.65</v>
      </c>
      <c r="B11" s="5">
        <v>0.21466399999999999</v>
      </c>
      <c r="C11" s="2">
        <v>-0.83953599999999995</v>
      </c>
      <c r="D11" s="1"/>
      <c r="E11">
        <v>7</v>
      </c>
      <c r="F11" s="18">
        <v>0.213897</v>
      </c>
      <c r="G11" s="2">
        <v>2.16423888121741E-3</v>
      </c>
      <c r="H11">
        <v>7</v>
      </c>
      <c r="I11" s="5">
        <v>0.21318899999999999</v>
      </c>
      <c r="J11" s="14">
        <v>4.5540275046385099E-4</v>
      </c>
    </row>
    <row r="12" spans="1:10">
      <c r="A12" s="1">
        <v>0.75</v>
      </c>
      <c r="B12" s="5">
        <v>0.137486</v>
      </c>
      <c r="C12" s="2">
        <v>-0.70475399999999999</v>
      </c>
      <c r="D12" s="1"/>
      <c r="E12">
        <v>8</v>
      </c>
      <c r="F12" s="18">
        <v>0.136548</v>
      </c>
      <c r="G12" s="2">
        <v>1.18561841244913E-3</v>
      </c>
      <c r="H12">
        <v>8</v>
      </c>
      <c r="I12" s="5">
        <v>0.135992</v>
      </c>
      <c r="J12" s="14">
        <v>7.8327824800927804E-4</v>
      </c>
    </row>
    <row r="13" spans="1:10">
      <c r="A13" s="1">
        <v>0.85</v>
      </c>
      <c r="B13" s="5">
        <v>7.3477600000000004E-2</v>
      </c>
      <c r="C13" s="2">
        <v>-0.57700399999999996</v>
      </c>
      <c r="D13" s="1"/>
      <c r="E13">
        <v>9</v>
      </c>
      <c r="F13" s="18">
        <v>7.2383400000000001E-2</v>
      </c>
      <c r="G13" s="14">
        <v>2.0718960099735899E-4</v>
      </c>
      <c r="H13">
        <v>9</v>
      </c>
      <c r="I13" s="5">
        <v>7.2029300000000004E-2</v>
      </c>
      <c r="J13" s="2">
        <v>1.01373769556906E-3</v>
      </c>
    </row>
    <row r="14" spans="1:10">
      <c r="A14" s="1">
        <v>0.95</v>
      </c>
      <c r="B14" s="5">
        <v>2.17001E-2</v>
      </c>
      <c r="C14" s="2">
        <v>-0.46074700000000002</v>
      </c>
      <c r="D14" s="1"/>
      <c r="E14">
        <v>10</v>
      </c>
      <c r="F14" s="18">
        <v>2.0475E-2</v>
      </c>
      <c r="G14" s="14">
        <v>6.28088412925498E-4</v>
      </c>
      <c r="H14">
        <v>10</v>
      </c>
      <c r="I14" s="5">
        <v>2.0353E-2</v>
      </c>
      <c r="J14" s="2">
        <v>1.1060128109054901E-3</v>
      </c>
    </row>
    <row r="15" spans="1:10">
      <c r="D15" s="1"/>
      <c r="F15" s="5"/>
      <c r="I15" s="5"/>
    </row>
    <row r="16" spans="1:10">
      <c r="A16" s="1"/>
      <c r="B16" s="5"/>
      <c r="C16" s="1"/>
      <c r="D16" s="1"/>
      <c r="E16" s="4" t="s">
        <v>15</v>
      </c>
      <c r="G16" s="6"/>
      <c r="H16" s="8"/>
      <c r="J16" s="6"/>
    </row>
    <row r="17" spans="1:10">
      <c r="A17" s="1"/>
      <c r="B17" s="5"/>
      <c r="C17" s="1"/>
      <c r="D17" s="1"/>
      <c r="E17" s="16" t="s">
        <v>50</v>
      </c>
      <c r="G17" s="26"/>
      <c r="J17" s="26"/>
    </row>
    <row r="18" spans="1:10">
      <c r="A18" s="1"/>
      <c r="B18" s="5"/>
      <c r="C18" s="1"/>
      <c r="D18" s="1"/>
      <c r="E18" s="16" t="s">
        <v>17</v>
      </c>
      <c r="G18" s="32">
        <v>-2.2767898677500398E-13</v>
      </c>
      <c r="J18" s="32">
        <v>-2.5394101571540798E-7</v>
      </c>
    </row>
    <row r="19" spans="1:10">
      <c r="A19" s="1"/>
      <c r="B19" s="5"/>
      <c r="C19" s="1"/>
      <c r="D19" s="1"/>
    </row>
    <row r="20" spans="1:10">
      <c r="A20" s="1"/>
      <c r="B20" s="5"/>
      <c r="C20" s="1"/>
      <c r="D20" s="1"/>
    </row>
    <row r="21" spans="1:10">
      <c r="A21" s="1"/>
      <c r="B21" s="5"/>
      <c r="C21" s="1"/>
    </row>
    <row r="22" spans="1:10">
      <c r="A22" s="1"/>
      <c r="B22" s="5"/>
      <c r="C22" s="1"/>
    </row>
    <row r="23" spans="1:10">
      <c r="A23" s="1"/>
      <c r="B23" s="5"/>
      <c r="C23" s="1"/>
    </row>
    <row r="24" spans="1:10">
      <c r="A24" s="1"/>
      <c r="B24" s="5"/>
      <c r="C24" s="1"/>
    </row>
    <row r="25" spans="1:10">
      <c r="A25" s="1"/>
      <c r="B25" s="5"/>
      <c r="C25" s="1"/>
    </row>
    <row r="26" spans="1:10">
      <c r="A26" s="1"/>
      <c r="B26" s="5"/>
      <c r="C26" s="1"/>
    </row>
    <row r="28" spans="1:10">
      <c r="A28" t="s">
        <v>0</v>
      </c>
      <c r="B28" t="s">
        <v>20</v>
      </c>
      <c r="C28" t="s">
        <v>0</v>
      </c>
      <c r="D28" t="s">
        <v>21</v>
      </c>
      <c r="F28" t="s">
        <v>19</v>
      </c>
    </row>
    <row r="29" spans="1:10">
      <c r="A29" s="1">
        <f>$B$2*E5-$B$2/2</f>
        <v>0.05</v>
      </c>
      <c r="B29" s="1">
        <f>-A29</f>
        <v>-0.05</v>
      </c>
      <c r="C29" s="1">
        <v>0</v>
      </c>
      <c r="D29" s="1">
        <f>-C29</f>
        <v>0</v>
      </c>
      <c r="F29" s="1">
        <f>(D30-D29)/$B$2</f>
        <v>-1</v>
      </c>
    </row>
    <row r="30" spans="1:10">
      <c r="A30" s="1">
        <f>$B$2*E6-$B$2/2</f>
        <v>0.15000000000000002</v>
      </c>
      <c r="B30" s="1">
        <f t="shared" ref="B30:B38" si="0">-A30</f>
        <v>-0.15000000000000002</v>
      </c>
      <c r="C30" s="1">
        <f>$B$2*E5</f>
        <v>0.1</v>
      </c>
      <c r="D30" s="1">
        <f t="shared" ref="D30:D39" si="1">-C30</f>
        <v>-0.1</v>
      </c>
      <c r="F30" s="1">
        <f t="shared" ref="F30:F38" si="2">(D31-D30)/$B$2</f>
        <v>-1</v>
      </c>
    </row>
    <row r="31" spans="1:10">
      <c r="A31" s="1">
        <f>$B$2*E7-$B$2/2</f>
        <v>0.25000000000000006</v>
      </c>
      <c r="B31" s="1">
        <f t="shared" si="0"/>
        <v>-0.25000000000000006</v>
      </c>
      <c r="C31" s="1">
        <f>$B$2*E6</f>
        <v>0.2</v>
      </c>
      <c r="D31" s="1">
        <f t="shared" si="1"/>
        <v>-0.2</v>
      </c>
      <c r="F31" s="1">
        <f t="shared" si="2"/>
        <v>-1.0000000000000002</v>
      </c>
    </row>
    <row r="32" spans="1:10">
      <c r="A32" s="1">
        <f>$B$2*E8-$B$2/2</f>
        <v>0.35000000000000003</v>
      </c>
      <c r="B32" s="1">
        <f t="shared" si="0"/>
        <v>-0.35000000000000003</v>
      </c>
      <c r="C32" s="1">
        <f>$B$2*E7</f>
        <v>0.30000000000000004</v>
      </c>
      <c r="D32" s="1">
        <f t="shared" si="1"/>
        <v>-0.30000000000000004</v>
      </c>
      <c r="F32" s="1">
        <f t="shared" si="2"/>
        <v>-0.99999999999999978</v>
      </c>
    </row>
    <row r="33" spans="1:6">
      <c r="A33" s="1">
        <f>$B$2*E9-$B$2/2</f>
        <v>0.45</v>
      </c>
      <c r="B33" s="1">
        <f t="shared" si="0"/>
        <v>-0.45</v>
      </c>
      <c r="C33" s="1">
        <f>$B$2*E8</f>
        <v>0.4</v>
      </c>
      <c r="D33" s="1">
        <f t="shared" si="1"/>
        <v>-0.4</v>
      </c>
      <c r="F33" s="1">
        <f t="shared" si="2"/>
        <v>-0.99999999999999978</v>
      </c>
    </row>
    <row r="34" spans="1:6">
      <c r="A34" s="1">
        <f>$B$2*E10-$B$2/2</f>
        <v>0.55000000000000004</v>
      </c>
      <c r="B34" s="1">
        <f t="shared" si="0"/>
        <v>-0.55000000000000004</v>
      </c>
      <c r="C34" s="1">
        <f>$B$2*E9</f>
        <v>0.5</v>
      </c>
      <c r="D34" s="1">
        <f t="shared" si="1"/>
        <v>-0.5</v>
      </c>
      <c r="F34" s="1">
        <f t="shared" si="2"/>
        <v>-1.0000000000000009</v>
      </c>
    </row>
    <row r="35" spans="1:6">
      <c r="A35" s="1">
        <f>$B$2*E11-$B$2/2</f>
        <v>0.65</v>
      </c>
      <c r="B35" s="1">
        <f t="shared" si="0"/>
        <v>-0.65</v>
      </c>
      <c r="C35" s="1">
        <f>$B$2*E10</f>
        <v>0.60000000000000009</v>
      </c>
      <c r="D35" s="1">
        <f t="shared" si="1"/>
        <v>-0.60000000000000009</v>
      </c>
      <c r="F35" s="1">
        <f t="shared" si="2"/>
        <v>-0.99999999999999978</v>
      </c>
    </row>
    <row r="36" spans="1:6">
      <c r="A36" s="1">
        <f>$B$2*E12-$B$2/2</f>
        <v>0.75</v>
      </c>
      <c r="B36" s="1">
        <f t="shared" si="0"/>
        <v>-0.75</v>
      </c>
      <c r="C36" s="1">
        <f>$B$2*E11</f>
        <v>0.70000000000000007</v>
      </c>
      <c r="D36" s="1">
        <f t="shared" si="1"/>
        <v>-0.70000000000000007</v>
      </c>
      <c r="F36" s="1">
        <f t="shared" si="2"/>
        <v>-0.99999999999999978</v>
      </c>
    </row>
    <row r="37" spans="1:6">
      <c r="A37" s="1">
        <f>$B$2*E13-$B$2/2</f>
        <v>0.85</v>
      </c>
      <c r="B37" s="1">
        <f t="shared" si="0"/>
        <v>-0.85</v>
      </c>
      <c r="C37" s="1">
        <f>$B$2*E12</f>
        <v>0.8</v>
      </c>
      <c r="D37" s="1">
        <f t="shared" si="1"/>
        <v>-0.8</v>
      </c>
      <c r="F37" s="1">
        <f t="shared" si="2"/>
        <v>-0.99999999999999978</v>
      </c>
    </row>
    <row r="38" spans="1:6">
      <c r="A38" s="1">
        <f>$B$2*E14-$B$2/2</f>
        <v>0.95</v>
      </c>
      <c r="B38" s="1">
        <f t="shared" si="0"/>
        <v>-0.95</v>
      </c>
      <c r="C38" s="1">
        <f>$B$2*E13</f>
        <v>0.9</v>
      </c>
      <c r="D38" s="1">
        <f t="shared" si="1"/>
        <v>-0.9</v>
      </c>
      <c r="F38" s="1">
        <f t="shared" si="2"/>
        <v>-0.99999999999999978</v>
      </c>
    </row>
    <row r="39" spans="1:6">
      <c r="C39" s="1">
        <f>$B$2*E14</f>
        <v>1</v>
      </c>
      <c r="D39" s="1">
        <f t="shared" si="1"/>
        <v>-1</v>
      </c>
    </row>
    <row r="42" spans="1:6">
      <c r="A42" s="7" t="s">
        <v>51</v>
      </c>
      <c r="C42" s="7" t="s">
        <v>52</v>
      </c>
    </row>
    <row r="43" spans="1:6">
      <c r="A43" s="5">
        <f>B5-F5</f>
        <v>3.1000000000003247E-5</v>
      </c>
      <c r="C43" s="5">
        <f>B5-I5</f>
        <v>1.6300000000002424E-4</v>
      </c>
    </row>
    <row r="44" spans="1:6">
      <c r="A44" s="5">
        <f t="shared" ref="A44:A52" si="3">B6-F6</f>
        <v>9.9999999999988987E-5</v>
      </c>
      <c r="C44" s="5">
        <f t="shared" ref="C44:C52" si="4">B6-I6</f>
        <v>4.8099999999995369E-4</v>
      </c>
    </row>
    <row r="45" spans="1:6">
      <c r="A45" s="5">
        <f t="shared" si="3"/>
        <v>1.8699999999993722E-4</v>
      </c>
      <c r="C45" s="5">
        <f t="shared" si="4"/>
        <v>7.7599999999999891E-4</v>
      </c>
    </row>
    <row r="46" spans="1:6">
      <c r="A46" s="5">
        <f t="shared" si="3"/>
        <v>2.9800000000002047E-4</v>
      </c>
      <c r="C46" s="5">
        <f t="shared" si="4"/>
        <v>1.0330000000000616E-3</v>
      </c>
    </row>
    <row r="47" spans="1:6">
      <c r="A47" s="5">
        <f t="shared" si="3"/>
        <v>4.3700000000002071E-4</v>
      </c>
      <c r="C47" s="5">
        <f t="shared" si="4"/>
        <v>1.2420000000000209E-3</v>
      </c>
    </row>
    <row r="48" spans="1:6">
      <c r="A48" s="5">
        <f>B10-F10</f>
        <v>5.9599999999998543E-4</v>
      </c>
      <c r="C48" s="5">
        <f t="shared" si="4"/>
        <v>1.3900000000000023E-3</v>
      </c>
    </row>
    <row r="49" spans="1:3">
      <c r="A49" s="5">
        <f t="shared" si="3"/>
        <v>7.6699999999998991E-4</v>
      </c>
      <c r="C49" s="5">
        <f t="shared" si="4"/>
        <v>1.4750000000000041E-3</v>
      </c>
    </row>
    <row r="50" spans="1:3">
      <c r="A50" s="5">
        <f t="shared" si="3"/>
        <v>9.3799999999999439E-4</v>
      </c>
      <c r="C50" s="5">
        <f t="shared" si="4"/>
        <v>1.4939999999999953E-3</v>
      </c>
    </row>
    <row r="51" spans="1:3">
      <c r="A51" s="5">
        <f t="shared" si="3"/>
        <v>1.0942000000000035E-3</v>
      </c>
      <c r="C51" s="5">
        <f t="shared" si="4"/>
        <v>1.4482999999999996E-3</v>
      </c>
    </row>
    <row r="52" spans="1:3">
      <c r="A52" s="5">
        <f t="shared" si="3"/>
        <v>1.2250999999999998E-3</v>
      </c>
      <c r="C52" s="5">
        <f t="shared" si="4"/>
        <v>1.3471000000000004E-3</v>
      </c>
    </row>
    <row r="53" spans="1:3">
      <c r="A53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EB8E-0BFB-450E-A2B0-1D95DA60C778}">
  <dimension ref="A1:R39"/>
  <sheetViews>
    <sheetView topLeftCell="C4" zoomScale="70" zoomScaleNormal="70" workbookViewId="0">
      <selection activeCell="U14" sqref="U14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8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1640625" bestFit="1" customWidth="1"/>
    <col min="11" max="11" width="14" customWidth="1"/>
    <col min="17" max="17" width="11.1640625" bestFit="1" customWidth="1"/>
    <col min="18" max="18" width="13.21875" customWidth="1"/>
  </cols>
  <sheetData>
    <row r="1" spans="1:17">
      <c r="A1" t="s">
        <v>6</v>
      </c>
      <c r="B1">
        <v>10</v>
      </c>
      <c r="D1" t="s">
        <v>14</v>
      </c>
      <c r="E1">
        <f>E3/E2</f>
        <v>499.99999999999989</v>
      </c>
    </row>
    <row r="2" spans="1:17">
      <c r="A2" t="s">
        <v>2</v>
      </c>
      <c r="B2" s="1">
        <f>datos!B4/B1</f>
        <v>0.1</v>
      </c>
      <c r="D2" t="s">
        <v>11</v>
      </c>
      <c r="E2" s="1">
        <f>B2^2/10</f>
        <v>1.0000000000000002E-3</v>
      </c>
    </row>
    <row r="3" spans="1:17">
      <c r="D3" t="s">
        <v>8</v>
      </c>
      <c r="E3" s="1">
        <v>0.5</v>
      </c>
    </row>
    <row r="4" spans="1:17">
      <c r="A4" t="s">
        <v>19</v>
      </c>
      <c r="E4" s="1"/>
    </row>
    <row r="5" spans="1:17">
      <c r="D5" s="30" t="s">
        <v>16</v>
      </c>
      <c r="E5" s="30"/>
      <c r="F5" s="30"/>
      <c r="G5" s="30"/>
      <c r="H5" s="30"/>
      <c r="I5" s="30"/>
      <c r="J5" s="30"/>
      <c r="L5" s="30" t="s">
        <v>41</v>
      </c>
      <c r="M5" s="30"/>
      <c r="N5" s="30"/>
      <c r="O5" s="30"/>
      <c r="P5" s="30"/>
      <c r="Q5" s="30"/>
    </row>
    <row r="6" spans="1:17">
      <c r="A6" t="s">
        <v>0</v>
      </c>
      <c r="B6" s="7" t="s">
        <v>28</v>
      </c>
      <c r="D6" t="s">
        <v>0</v>
      </c>
      <c r="E6" t="s">
        <v>13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1"/>
      <c r="L6" t="s">
        <v>13</v>
      </c>
      <c r="M6" s="1" t="s">
        <v>32</v>
      </c>
      <c r="N6" s="1" t="s">
        <v>37</v>
      </c>
      <c r="O6" s="1" t="s">
        <v>38</v>
      </c>
      <c r="P6" s="1" t="s">
        <v>39</v>
      </c>
      <c r="Q6" s="1" t="s">
        <v>40</v>
      </c>
    </row>
    <row r="7" spans="1:17">
      <c r="A7" s="1">
        <v>0.05</v>
      </c>
      <c r="B7" s="5">
        <v>0.92889200000000005</v>
      </c>
      <c r="C7" s="1"/>
      <c r="D7" s="1">
        <f>$B$2*E7-$B$2/2</f>
        <v>0.05</v>
      </c>
      <c r="E7">
        <v>1</v>
      </c>
      <c r="F7" s="2">
        <v>1</v>
      </c>
      <c r="G7" s="2">
        <v>0.99863999999999997</v>
      </c>
      <c r="H7" s="2">
        <v>0.98909000000000002</v>
      </c>
      <c r="I7" s="2">
        <v>0.96474000000000004</v>
      </c>
      <c r="J7" s="2">
        <v>0.93101999999999996</v>
      </c>
      <c r="K7" s="2"/>
      <c r="L7">
        <v>1</v>
      </c>
      <c r="M7" s="2">
        <v>1</v>
      </c>
      <c r="N7" s="2">
        <v>0.99861</v>
      </c>
      <c r="O7" s="2">
        <v>0.98894000000000004</v>
      </c>
      <c r="P7" s="2">
        <v>0.96453</v>
      </c>
      <c r="Q7" s="2">
        <v>0.93110999999999999</v>
      </c>
    </row>
    <row r="8" spans="1:17">
      <c r="A8" s="1">
        <v>0.15</v>
      </c>
      <c r="B8" s="5">
        <v>0.788439</v>
      </c>
      <c r="C8" s="1"/>
      <c r="D8" s="1">
        <f t="shared" ref="D8:D16" si="0">$B$2*E8-$B$2/2</f>
        <v>0.15000000000000002</v>
      </c>
      <c r="E8">
        <v>2</v>
      </c>
      <c r="F8" s="2">
        <v>1</v>
      </c>
      <c r="G8" s="2">
        <v>0.99075999999999997</v>
      </c>
      <c r="H8" s="2">
        <v>0.95487999999999995</v>
      </c>
      <c r="I8" s="2">
        <v>0.88532999999999995</v>
      </c>
      <c r="J8" s="2">
        <v>0.79449999999999998</v>
      </c>
      <c r="K8" s="2"/>
      <c r="L8">
        <v>2</v>
      </c>
      <c r="M8" s="2">
        <v>1</v>
      </c>
      <c r="N8" s="2">
        <v>0.99061999999999995</v>
      </c>
      <c r="O8" s="2">
        <v>0.95442000000000005</v>
      </c>
      <c r="P8" s="2">
        <v>0.88480000000000003</v>
      </c>
      <c r="Q8" s="2">
        <v>0.79476000000000002</v>
      </c>
    </row>
    <row r="9" spans="1:17">
      <c r="A9" s="1">
        <v>0.25</v>
      </c>
      <c r="B9" s="5">
        <v>0.65314499999999998</v>
      </c>
      <c r="C9" s="1"/>
      <c r="D9" s="1">
        <f t="shared" si="0"/>
        <v>0.25000000000000006</v>
      </c>
      <c r="E9">
        <v>3</v>
      </c>
      <c r="F9" s="2">
        <v>1</v>
      </c>
      <c r="G9" s="2">
        <v>0.95737000000000005</v>
      </c>
      <c r="H9" s="2">
        <v>0.88205999999999996</v>
      </c>
      <c r="I9" s="2">
        <v>0.78290000000000004</v>
      </c>
      <c r="J9" s="2">
        <v>0.66225000000000001</v>
      </c>
      <c r="K9" s="2"/>
      <c r="L9">
        <v>3</v>
      </c>
      <c r="M9" s="2">
        <v>1</v>
      </c>
      <c r="N9" s="2">
        <v>0.95692999999999995</v>
      </c>
      <c r="O9" s="2">
        <v>0.88131999999999999</v>
      </c>
      <c r="P9" s="2">
        <v>0.78227999999999998</v>
      </c>
      <c r="Q9" s="2">
        <v>0.66266000000000003</v>
      </c>
    </row>
    <row r="10" spans="1:17">
      <c r="A10" s="1">
        <v>0.35</v>
      </c>
      <c r="B10" s="5">
        <v>0.52603100000000003</v>
      </c>
      <c r="C10" s="1"/>
      <c r="D10" s="1">
        <f t="shared" si="0"/>
        <v>0.35000000000000003</v>
      </c>
      <c r="E10">
        <v>4</v>
      </c>
      <c r="F10" s="2">
        <v>1</v>
      </c>
      <c r="G10" s="2">
        <v>0.85104999999999997</v>
      </c>
      <c r="H10" s="2">
        <v>0.74838000000000005</v>
      </c>
      <c r="I10" s="2">
        <v>0.65332999999999997</v>
      </c>
      <c r="J10" s="2">
        <v>0.53688000000000002</v>
      </c>
      <c r="K10" s="2"/>
      <c r="L10">
        <v>4</v>
      </c>
      <c r="M10" s="2">
        <v>1</v>
      </c>
      <c r="N10" s="2">
        <v>0.85026000000000002</v>
      </c>
      <c r="O10" s="2">
        <v>0.74766999999999995</v>
      </c>
      <c r="P10" s="2">
        <v>0.65290000000000004</v>
      </c>
      <c r="Q10" s="2">
        <v>0.53739999999999999</v>
      </c>
    </row>
    <row r="11" spans="1:17">
      <c r="A11" s="1">
        <v>0.45</v>
      </c>
      <c r="B11" s="5">
        <v>0.40954600000000002</v>
      </c>
      <c r="C11" s="1"/>
      <c r="D11" s="1">
        <f t="shared" si="0"/>
        <v>0.45</v>
      </c>
      <c r="E11">
        <v>5</v>
      </c>
      <c r="F11" s="2">
        <v>1</v>
      </c>
      <c r="G11" s="2">
        <v>0.61968999999999996</v>
      </c>
      <c r="H11" s="2">
        <v>0.55620999999999998</v>
      </c>
      <c r="I11" s="2">
        <v>0.50519000000000003</v>
      </c>
      <c r="J11" s="2">
        <v>0.42070000000000002</v>
      </c>
      <c r="K11" s="2"/>
      <c r="L11">
        <v>5</v>
      </c>
      <c r="M11" s="2">
        <v>1</v>
      </c>
      <c r="N11" s="2">
        <v>0.61919999999999997</v>
      </c>
      <c r="O11" s="2">
        <v>0.55600000000000005</v>
      </c>
      <c r="P11" s="2">
        <v>0.50517000000000001</v>
      </c>
      <c r="Q11" s="2">
        <v>0.42129</v>
      </c>
    </row>
    <row r="12" spans="1:17">
      <c r="A12" s="1">
        <v>0.55000000000000004</v>
      </c>
      <c r="B12" s="5">
        <v>0.30542999999999998</v>
      </c>
      <c r="C12" s="1"/>
      <c r="D12" s="1">
        <f t="shared" si="0"/>
        <v>0.55000000000000004</v>
      </c>
      <c r="E12">
        <v>6</v>
      </c>
      <c r="F12" s="2">
        <v>0</v>
      </c>
      <c r="G12" s="2">
        <v>0.31441999999999998</v>
      </c>
      <c r="H12" s="2">
        <v>0.34727000000000002</v>
      </c>
      <c r="I12" s="2">
        <v>0.35660999999999998</v>
      </c>
      <c r="J12" s="2">
        <v>0.31553999999999999</v>
      </c>
      <c r="K12" s="2"/>
      <c r="L12">
        <v>6</v>
      </c>
      <c r="M12" s="2">
        <v>0</v>
      </c>
      <c r="N12" s="2">
        <v>0.31508000000000003</v>
      </c>
      <c r="O12" s="2">
        <v>0.34776000000000001</v>
      </c>
      <c r="P12" s="2">
        <v>0.35703000000000001</v>
      </c>
      <c r="Q12" s="2">
        <v>0.31613999999999998</v>
      </c>
    </row>
    <row r="13" spans="1:17">
      <c r="A13" s="1">
        <v>0.65</v>
      </c>
      <c r="B13" s="5">
        <v>0.21466399999999999</v>
      </c>
      <c r="C13" s="1"/>
      <c r="D13" s="1">
        <f t="shared" si="0"/>
        <v>0.65</v>
      </c>
      <c r="E13">
        <v>7</v>
      </c>
      <c r="F13" s="2">
        <v>0</v>
      </c>
      <c r="G13" s="2">
        <v>0.11058</v>
      </c>
      <c r="H13" s="2">
        <v>0.17818999999999999</v>
      </c>
      <c r="I13" s="2">
        <v>0.22686000000000001</v>
      </c>
      <c r="J13" s="2">
        <v>0.22267999999999999</v>
      </c>
      <c r="K13" s="2"/>
      <c r="L13">
        <v>7</v>
      </c>
      <c r="M13" s="2">
        <v>0</v>
      </c>
      <c r="N13" s="2">
        <v>0.11133999999999999</v>
      </c>
      <c r="O13" s="2">
        <v>0.17899000000000001</v>
      </c>
      <c r="P13" s="2">
        <v>0.22755</v>
      </c>
      <c r="Q13" s="2">
        <v>0.22323999999999999</v>
      </c>
    </row>
    <row r="14" spans="1:17">
      <c r="A14" s="1">
        <v>0.75</v>
      </c>
      <c r="B14" s="5">
        <v>0.137486</v>
      </c>
      <c r="C14" s="1"/>
      <c r="D14" s="1">
        <f t="shared" si="0"/>
        <v>0.75</v>
      </c>
      <c r="E14">
        <v>8</v>
      </c>
      <c r="F14" s="2">
        <v>0</v>
      </c>
      <c r="G14" s="2">
        <v>2.8139999999999998E-2</v>
      </c>
      <c r="H14" s="2">
        <v>7.4800000000000005E-2</v>
      </c>
      <c r="I14" s="2">
        <v>0.12773000000000001</v>
      </c>
      <c r="J14" s="2">
        <v>0.14280000000000001</v>
      </c>
      <c r="K14" s="2"/>
      <c r="L14">
        <v>8</v>
      </c>
      <c r="M14" s="2">
        <v>0</v>
      </c>
      <c r="N14" s="2">
        <v>2.8500000000000001E-2</v>
      </c>
      <c r="O14" s="2">
        <v>7.5450000000000003E-2</v>
      </c>
      <c r="P14" s="2">
        <v>0.12842999999999999</v>
      </c>
      <c r="Q14" s="2">
        <v>0.14324999999999999</v>
      </c>
    </row>
    <row r="15" spans="1:17">
      <c r="A15" s="1">
        <v>0.85</v>
      </c>
      <c r="B15" s="5">
        <v>7.3477600000000004E-2</v>
      </c>
      <c r="C15" s="1"/>
      <c r="D15" s="1">
        <f t="shared" si="0"/>
        <v>0.85</v>
      </c>
      <c r="E15">
        <v>9</v>
      </c>
      <c r="F15" s="2">
        <v>0</v>
      </c>
      <c r="G15" s="2">
        <v>5.3899999999999998E-3</v>
      </c>
      <c r="H15" s="2">
        <v>2.5399999999999999E-2</v>
      </c>
      <c r="I15" s="2">
        <v>5.9959999999999999E-2</v>
      </c>
      <c r="J15" s="2">
        <v>7.5910000000000005E-2</v>
      </c>
      <c r="K15" s="2"/>
      <c r="L15">
        <v>9</v>
      </c>
      <c r="M15" s="2">
        <v>0</v>
      </c>
      <c r="N15" s="2">
        <v>5.4900000000000001E-3</v>
      </c>
      <c r="O15" s="2">
        <v>2.5739999999999999E-2</v>
      </c>
      <c r="P15" s="2">
        <v>6.0440000000000001E-2</v>
      </c>
      <c r="Q15" s="2">
        <v>7.621E-2</v>
      </c>
    </row>
    <row r="16" spans="1:17">
      <c r="A16" s="1">
        <v>0.95</v>
      </c>
      <c r="B16" s="5">
        <v>2.17001E-2</v>
      </c>
      <c r="C16" s="1"/>
      <c r="D16" s="1">
        <f t="shared" si="0"/>
        <v>0.95</v>
      </c>
      <c r="E16">
        <v>10</v>
      </c>
      <c r="F16" s="2">
        <v>0</v>
      </c>
      <c r="G16" s="2">
        <v>6.8999999999999997E-4</v>
      </c>
      <c r="H16" s="2">
        <v>5.28E-3</v>
      </c>
      <c r="I16" s="2">
        <v>1.5730000000000001E-2</v>
      </c>
      <c r="J16" s="2">
        <v>2.1489999999999999E-2</v>
      </c>
      <c r="K16" s="2"/>
      <c r="L16">
        <v>10</v>
      </c>
      <c r="M16" s="2">
        <v>0</v>
      </c>
      <c r="N16" s="2">
        <v>6.9999999999999999E-4</v>
      </c>
      <c r="O16" s="2">
        <v>5.3699999999999998E-3</v>
      </c>
      <c r="P16" s="2">
        <v>1.5890000000000001E-2</v>
      </c>
      <c r="Q16" s="2">
        <v>2.1600000000000001E-2</v>
      </c>
    </row>
    <row r="17" spans="1:18">
      <c r="A17" s="1"/>
      <c r="B17" s="5"/>
      <c r="C17" s="1"/>
      <c r="D17" s="1"/>
      <c r="F17" s="5"/>
      <c r="I17" s="5"/>
    </row>
    <row r="18" spans="1:18">
      <c r="A18" s="1"/>
      <c r="B18" s="5"/>
      <c r="C18" s="1"/>
      <c r="D18" s="1"/>
      <c r="E18" s="11" t="s">
        <v>17</v>
      </c>
      <c r="F18" s="9"/>
      <c r="G18" s="10"/>
      <c r="H18" s="8"/>
      <c r="I18" s="9"/>
      <c r="J18" s="14"/>
      <c r="Q18" s="14"/>
    </row>
    <row r="19" spans="1:18">
      <c r="A19" s="1"/>
      <c r="B19" s="5"/>
      <c r="C19" s="1"/>
      <c r="D19" s="1"/>
      <c r="E19" s="7" t="s">
        <v>18</v>
      </c>
      <c r="J19" s="14">
        <v>218.72379535720299</v>
      </c>
      <c r="K19" s="5">
        <v>1.6343227611122699E-9</v>
      </c>
      <c r="Q19" s="14">
        <v>218.82802857710499</v>
      </c>
      <c r="R19" s="5">
        <v>1.1030313571731901E-31</v>
      </c>
    </row>
    <row r="20" spans="1:18">
      <c r="A20" s="1"/>
      <c r="B20" s="5"/>
      <c r="C20" s="1"/>
      <c r="D20" s="1"/>
    </row>
    <row r="21" spans="1:18">
      <c r="A21" s="1"/>
      <c r="B21" s="5"/>
      <c r="C21" s="1"/>
    </row>
    <row r="22" spans="1:18">
      <c r="A22" s="1"/>
      <c r="B22" s="5"/>
      <c r="C22" s="1"/>
    </row>
    <row r="23" spans="1:18">
      <c r="A23" s="1"/>
      <c r="B23" s="5"/>
      <c r="C23" s="1"/>
    </row>
    <row r="24" spans="1:18">
      <c r="A24" s="1"/>
      <c r="B24" s="5"/>
      <c r="C24" s="1"/>
    </row>
    <row r="25" spans="1:18">
      <c r="A25" s="1"/>
      <c r="B25" s="5"/>
      <c r="C25" s="1"/>
    </row>
    <row r="26" spans="1:18">
      <c r="A26" s="1"/>
      <c r="B26" s="5"/>
      <c r="C26" s="1"/>
    </row>
    <row r="28" spans="1:18">
      <c r="A28" t="s">
        <v>0</v>
      </c>
      <c r="B28" t="s">
        <v>20</v>
      </c>
      <c r="C28" t="s">
        <v>0</v>
      </c>
      <c r="D28" t="s">
        <v>21</v>
      </c>
      <c r="F28" t="s">
        <v>19</v>
      </c>
    </row>
    <row r="29" spans="1:18">
      <c r="A29" s="1">
        <f t="shared" ref="A29:A38" si="1">$B$2*E7-$B$2/2</f>
        <v>0.05</v>
      </c>
      <c r="B29" s="1">
        <f>-A29</f>
        <v>-0.05</v>
      </c>
      <c r="C29" s="1">
        <v>0</v>
      </c>
      <c r="D29" s="1">
        <f>-C29</f>
        <v>0</v>
      </c>
      <c r="F29" s="1">
        <f>(D30-D29)/$B$2</f>
        <v>-1</v>
      </c>
    </row>
    <row r="30" spans="1:18">
      <c r="A30" s="1">
        <f t="shared" si="1"/>
        <v>0.15000000000000002</v>
      </c>
      <c r="B30" s="1">
        <f t="shared" ref="B30:B38" si="2">-A30</f>
        <v>-0.15000000000000002</v>
      </c>
      <c r="C30" s="1">
        <f t="shared" ref="C30:C39" si="3">$B$2*E7</f>
        <v>0.1</v>
      </c>
      <c r="D30" s="1">
        <f t="shared" ref="D30:D39" si="4">-C30</f>
        <v>-0.1</v>
      </c>
      <c r="F30" s="1">
        <f t="shared" ref="F30:F38" si="5">(D31-D30)/$B$2</f>
        <v>-1</v>
      </c>
    </row>
    <row r="31" spans="1:18">
      <c r="A31" s="1">
        <f t="shared" si="1"/>
        <v>0.25000000000000006</v>
      </c>
      <c r="B31" s="1">
        <f t="shared" si="2"/>
        <v>-0.25000000000000006</v>
      </c>
      <c r="C31" s="1">
        <f t="shared" si="3"/>
        <v>0.2</v>
      </c>
      <c r="D31" s="1">
        <f t="shared" si="4"/>
        <v>-0.2</v>
      </c>
      <c r="F31" s="1">
        <f t="shared" si="5"/>
        <v>-1.0000000000000002</v>
      </c>
    </row>
    <row r="32" spans="1:18">
      <c r="A32" s="1">
        <f t="shared" si="1"/>
        <v>0.35000000000000003</v>
      </c>
      <c r="B32" s="1">
        <f t="shared" si="2"/>
        <v>-0.35000000000000003</v>
      </c>
      <c r="C32" s="1">
        <f t="shared" si="3"/>
        <v>0.30000000000000004</v>
      </c>
      <c r="D32" s="1">
        <f t="shared" si="4"/>
        <v>-0.30000000000000004</v>
      </c>
      <c r="F32" s="1">
        <f t="shared" si="5"/>
        <v>-0.99999999999999978</v>
      </c>
    </row>
    <row r="33" spans="1:6">
      <c r="A33" s="1">
        <f t="shared" si="1"/>
        <v>0.45</v>
      </c>
      <c r="B33" s="1">
        <f t="shared" si="2"/>
        <v>-0.45</v>
      </c>
      <c r="C33" s="1">
        <f t="shared" si="3"/>
        <v>0.4</v>
      </c>
      <c r="D33" s="1">
        <f t="shared" si="4"/>
        <v>-0.4</v>
      </c>
      <c r="F33" s="1">
        <f t="shared" si="5"/>
        <v>-0.99999999999999978</v>
      </c>
    </row>
    <row r="34" spans="1:6">
      <c r="A34" s="1">
        <f t="shared" si="1"/>
        <v>0.55000000000000004</v>
      </c>
      <c r="B34" s="1">
        <f t="shared" si="2"/>
        <v>-0.55000000000000004</v>
      </c>
      <c r="C34" s="1">
        <f t="shared" si="3"/>
        <v>0.5</v>
      </c>
      <c r="D34" s="1">
        <f t="shared" si="4"/>
        <v>-0.5</v>
      </c>
      <c r="F34" s="1">
        <f t="shared" si="5"/>
        <v>-1.0000000000000009</v>
      </c>
    </row>
    <row r="35" spans="1:6">
      <c r="A35" s="1">
        <f t="shared" si="1"/>
        <v>0.65</v>
      </c>
      <c r="B35" s="1">
        <f t="shared" si="2"/>
        <v>-0.65</v>
      </c>
      <c r="C35" s="1">
        <f t="shared" si="3"/>
        <v>0.60000000000000009</v>
      </c>
      <c r="D35" s="1">
        <f t="shared" si="4"/>
        <v>-0.60000000000000009</v>
      </c>
      <c r="F35" s="1">
        <f t="shared" si="5"/>
        <v>-0.99999999999999978</v>
      </c>
    </row>
    <row r="36" spans="1:6">
      <c r="A36" s="1">
        <f t="shared" si="1"/>
        <v>0.75</v>
      </c>
      <c r="B36" s="1">
        <f t="shared" si="2"/>
        <v>-0.75</v>
      </c>
      <c r="C36" s="1">
        <f t="shared" si="3"/>
        <v>0.70000000000000007</v>
      </c>
      <c r="D36" s="1">
        <f t="shared" si="4"/>
        <v>-0.70000000000000007</v>
      </c>
      <c r="F36" s="1">
        <f t="shared" si="5"/>
        <v>-0.99999999999999978</v>
      </c>
    </row>
    <row r="37" spans="1:6">
      <c r="A37" s="1">
        <f t="shared" si="1"/>
        <v>0.85</v>
      </c>
      <c r="B37" s="1">
        <f t="shared" si="2"/>
        <v>-0.85</v>
      </c>
      <c r="C37" s="1">
        <f t="shared" si="3"/>
        <v>0.8</v>
      </c>
      <c r="D37" s="1">
        <f t="shared" si="4"/>
        <v>-0.8</v>
      </c>
      <c r="F37" s="1">
        <f t="shared" si="5"/>
        <v>-0.99999999999999978</v>
      </c>
    </row>
    <row r="38" spans="1:6">
      <c r="A38" s="1">
        <f t="shared" si="1"/>
        <v>0.95</v>
      </c>
      <c r="B38" s="1">
        <f t="shared" si="2"/>
        <v>-0.95</v>
      </c>
      <c r="C38" s="1">
        <f t="shared" si="3"/>
        <v>0.9</v>
      </c>
      <c r="D38" s="1">
        <f t="shared" si="4"/>
        <v>-0.9</v>
      </c>
      <c r="F38" s="1">
        <f t="shared" si="5"/>
        <v>-0.99999999999999978</v>
      </c>
    </row>
    <row r="39" spans="1:6">
      <c r="C39" s="1">
        <f t="shared" si="3"/>
        <v>1</v>
      </c>
      <c r="D39" s="1">
        <f t="shared" si="4"/>
        <v>-1</v>
      </c>
    </row>
  </sheetData>
  <mergeCells count="2">
    <mergeCell ref="D5:J5"/>
    <mergeCell ref="L5:Q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70AF-3A8D-47E4-B194-0B50F72B46D2}">
  <dimension ref="A1:R39"/>
  <sheetViews>
    <sheetView topLeftCell="D1" zoomScale="80" zoomScaleNormal="80" workbookViewId="0">
      <selection activeCell="M18" sqref="M18"/>
    </sheetView>
  </sheetViews>
  <sheetFormatPr baseColWidth="10" defaultRowHeight="15"/>
  <cols>
    <col min="1" max="1" width="12.1640625" customWidth="1"/>
    <col min="2" max="2" width="13" customWidth="1"/>
    <col min="3" max="3" width="9.21875" customWidth="1"/>
    <col min="4" max="4" width="10.109375" customWidth="1"/>
    <col min="5" max="5" width="8.44140625" customWidth="1"/>
    <col min="6" max="6" width="14.44140625" customWidth="1"/>
    <col min="7" max="7" width="10.88671875" customWidth="1"/>
    <col min="8" max="8" width="11.33203125" customWidth="1"/>
    <col min="9" max="9" width="13.44140625" customWidth="1"/>
    <col min="10" max="10" width="11.609375" bestFit="1" customWidth="1"/>
    <col min="11" max="11" width="14" customWidth="1"/>
    <col min="17" max="17" width="11.1640625" bestFit="1" customWidth="1"/>
    <col min="18" max="18" width="11.0546875" bestFit="1" customWidth="1"/>
  </cols>
  <sheetData>
    <row r="1" spans="1:18">
      <c r="A1" t="s">
        <v>6</v>
      </c>
      <c r="B1">
        <v>100</v>
      </c>
      <c r="D1" t="s">
        <v>14</v>
      </c>
      <c r="E1">
        <f>E3/E2</f>
        <v>49999.999999999993</v>
      </c>
    </row>
    <row r="2" spans="1:18">
      <c r="A2" t="s">
        <v>2</v>
      </c>
      <c r="B2" s="1">
        <f>datos!B4/B1</f>
        <v>0.01</v>
      </c>
      <c r="D2" t="s">
        <v>11</v>
      </c>
      <c r="E2" s="1">
        <f>0.1*B2^2</f>
        <v>1.0000000000000001E-5</v>
      </c>
    </row>
    <row r="3" spans="1:18">
      <c r="D3" t="s">
        <v>8</v>
      </c>
      <c r="E3" s="1">
        <f>0.5</f>
        <v>0.5</v>
      </c>
    </row>
    <row r="4" spans="1:18">
      <c r="A4" t="s">
        <v>19</v>
      </c>
      <c r="E4" s="1"/>
    </row>
    <row r="5" spans="1:18">
      <c r="D5" s="30" t="s">
        <v>16</v>
      </c>
      <c r="E5" s="30"/>
      <c r="F5" s="30"/>
      <c r="G5" s="30"/>
      <c r="H5" s="30"/>
      <c r="I5" s="30"/>
      <c r="J5" s="30"/>
      <c r="L5" s="30" t="s">
        <v>41</v>
      </c>
      <c r="M5" s="30"/>
      <c r="N5" s="30"/>
      <c r="O5" s="30"/>
      <c r="P5" s="30"/>
      <c r="Q5" s="30"/>
    </row>
    <row r="6" spans="1:18">
      <c r="A6" t="s">
        <v>0</v>
      </c>
      <c r="B6" s="7" t="s">
        <v>28</v>
      </c>
      <c r="D6" t="s">
        <v>0</v>
      </c>
      <c r="E6" t="s">
        <v>13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36</v>
      </c>
      <c r="K6" s="1"/>
      <c r="L6" t="s">
        <v>13</v>
      </c>
      <c r="M6" s="1" t="s">
        <v>32</v>
      </c>
      <c r="N6" s="1" t="s">
        <v>37</v>
      </c>
      <c r="O6" s="1" t="s">
        <v>38</v>
      </c>
      <c r="P6" s="1" t="s">
        <v>39</v>
      </c>
      <c r="Q6" s="1" t="s">
        <v>40</v>
      </c>
    </row>
    <row r="7" spans="1:18">
      <c r="A7" s="1"/>
      <c r="B7" s="5"/>
      <c r="C7" s="1"/>
      <c r="D7" s="1"/>
      <c r="F7" s="2"/>
      <c r="G7" s="2"/>
      <c r="H7" s="2"/>
      <c r="I7" s="2"/>
      <c r="J7" s="2"/>
      <c r="K7" s="2"/>
      <c r="M7" s="2"/>
      <c r="N7" s="2"/>
      <c r="O7" s="2"/>
      <c r="P7" s="2"/>
      <c r="Q7" s="2"/>
    </row>
    <row r="8" spans="1:18">
      <c r="A8" s="1"/>
      <c r="B8" s="5"/>
      <c r="C8" s="1"/>
      <c r="D8" s="1"/>
      <c r="F8" s="2"/>
      <c r="G8" s="2"/>
      <c r="H8" s="2"/>
      <c r="I8" s="2"/>
      <c r="J8" s="2"/>
      <c r="K8" s="2"/>
      <c r="M8" s="2"/>
      <c r="N8" s="2"/>
      <c r="O8" s="2"/>
      <c r="P8" s="2"/>
      <c r="Q8" s="2"/>
    </row>
    <row r="9" spans="1:18">
      <c r="A9" s="1"/>
      <c r="O9" s="2"/>
      <c r="P9" s="2"/>
      <c r="Q9" s="2"/>
    </row>
    <row r="10" spans="1:18">
      <c r="A10" s="1"/>
      <c r="O10" s="2"/>
      <c r="P10" s="2"/>
      <c r="Q10" s="2"/>
    </row>
    <row r="11" spans="1:18">
      <c r="A11" s="1"/>
      <c r="B11" s="5"/>
      <c r="C11" s="1"/>
      <c r="D11" s="1"/>
      <c r="E11" s="11" t="s">
        <v>17</v>
      </c>
      <c r="F11" s="9"/>
      <c r="G11" s="10"/>
      <c r="H11" s="8"/>
      <c r="I11" s="9"/>
      <c r="J11" s="14"/>
      <c r="Q11" s="14"/>
    </row>
    <row r="12" spans="1:18">
      <c r="A12" s="1"/>
      <c r="B12" s="5"/>
      <c r="C12" s="1"/>
      <c r="D12" s="1"/>
      <c r="E12" s="7" t="s">
        <v>18</v>
      </c>
      <c r="J12" s="18">
        <v>21902.4291302233</v>
      </c>
      <c r="K12" s="5">
        <v>1.64889138224627E-15</v>
      </c>
      <c r="Q12" s="14">
        <v>21902.534020470401</v>
      </c>
      <c r="R12" s="5">
        <v>2.0851109984258799E-30</v>
      </c>
    </row>
    <row r="13" spans="1:18">
      <c r="A13" s="1"/>
      <c r="B13" s="5"/>
      <c r="C13" s="1"/>
      <c r="D13" s="1"/>
      <c r="F13" s="2"/>
      <c r="G13" s="2"/>
      <c r="H13" s="2"/>
      <c r="I13" s="2"/>
      <c r="J13" s="2"/>
      <c r="K13" s="2"/>
      <c r="M13" s="2"/>
      <c r="N13" s="2"/>
      <c r="O13" s="2"/>
      <c r="P13" s="2"/>
      <c r="Q13" s="2"/>
    </row>
    <row r="14" spans="1:18">
      <c r="A14" s="1"/>
      <c r="B14" s="5"/>
      <c r="C14" s="1"/>
      <c r="D14" s="1"/>
      <c r="F14" s="2"/>
      <c r="G14" s="2"/>
      <c r="H14" s="2"/>
      <c r="I14" s="2"/>
      <c r="J14" s="2"/>
      <c r="K14" s="2"/>
      <c r="M14" s="2"/>
      <c r="N14" s="2"/>
      <c r="O14" s="2"/>
      <c r="P14" s="2"/>
      <c r="Q14" s="2"/>
    </row>
    <row r="15" spans="1:18">
      <c r="A15" s="1"/>
      <c r="B15" s="5"/>
      <c r="C15" s="1"/>
      <c r="D15" s="1"/>
      <c r="F15" s="2"/>
      <c r="G15" s="2"/>
      <c r="H15" s="2"/>
      <c r="I15" s="2"/>
      <c r="J15" s="2"/>
      <c r="K15" s="2"/>
      <c r="M15" s="2"/>
      <c r="N15" s="2"/>
      <c r="O15" s="2"/>
      <c r="P15" s="2"/>
      <c r="Q15" s="2"/>
    </row>
    <row r="16" spans="1:18">
      <c r="A16" s="1"/>
      <c r="B16" s="5"/>
      <c r="C16" s="1"/>
      <c r="D16" s="1"/>
      <c r="F16" s="2"/>
      <c r="G16" s="2"/>
      <c r="H16" s="2"/>
      <c r="I16" s="2"/>
      <c r="J16" s="2"/>
      <c r="K16" s="2"/>
      <c r="M16" s="2"/>
      <c r="N16" s="2"/>
      <c r="O16" s="2"/>
      <c r="P16" s="2"/>
      <c r="Q16" s="2"/>
    </row>
    <row r="17" spans="1:9">
      <c r="A17" s="1"/>
      <c r="B17" s="5"/>
      <c r="C17" s="1"/>
      <c r="D17" s="1"/>
      <c r="F17" s="5"/>
      <c r="I17" s="5"/>
    </row>
    <row r="18" spans="1:9">
      <c r="A18" s="1"/>
      <c r="B18" s="5"/>
      <c r="C18" s="1"/>
    </row>
    <row r="19" spans="1:9">
      <c r="A19" s="1"/>
      <c r="B19" s="5"/>
      <c r="C19" s="1"/>
    </row>
    <row r="20" spans="1:9">
      <c r="A20" s="1"/>
      <c r="B20" s="5"/>
      <c r="C20" s="1"/>
      <c r="D20" s="1"/>
    </row>
    <row r="21" spans="1:9">
      <c r="A21" s="1"/>
      <c r="B21" s="5"/>
      <c r="C21" s="1"/>
    </row>
    <row r="22" spans="1:9">
      <c r="A22" s="1"/>
      <c r="B22" s="5"/>
      <c r="C22" s="1"/>
    </row>
    <row r="23" spans="1:9">
      <c r="A23" s="1"/>
      <c r="B23" s="5"/>
      <c r="C23" s="1"/>
    </row>
    <row r="24" spans="1:9">
      <c r="A24" s="1"/>
      <c r="B24" s="5"/>
      <c r="C24" s="1"/>
    </row>
    <row r="25" spans="1:9">
      <c r="A25" s="1"/>
      <c r="B25" s="5"/>
      <c r="C25" s="1"/>
    </row>
    <row r="26" spans="1:9">
      <c r="A26" s="1"/>
      <c r="B26" s="5"/>
      <c r="C26" s="1"/>
    </row>
    <row r="29" spans="1:9">
      <c r="A29" s="1"/>
      <c r="B29" s="1"/>
      <c r="C29" s="1"/>
      <c r="D29" s="1"/>
      <c r="F29" s="1"/>
    </row>
    <row r="30" spans="1:9">
      <c r="A30" s="1"/>
      <c r="B30" s="1"/>
      <c r="C30" s="1"/>
      <c r="D30" s="1"/>
      <c r="F30" s="1"/>
    </row>
    <row r="31" spans="1:9">
      <c r="A31" s="1"/>
      <c r="B31" s="1"/>
      <c r="C31" s="1"/>
      <c r="D31" s="1"/>
      <c r="F31" s="1"/>
    </row>
    <row r="32" spans="1:9">
      <c r="A32" s="1"/>
      <c r="B32" s="1"/>
      <c r="C32" s="1"/>
      <c r="D32" s="1"/>
      <c r="F32" s="1"/>
    </row>
    <row r="33" spans="1:6">
      <c r="A33" s="1"/>
      <c r="B33" s="1"/>
      <c r="C33" s="1"/>
      <c r="D33" s="1"/>
      <c r="F33" s="1"/>
    </row>
    <row r="34" spans="1:6">
      <c r="A34" s="1"/>
      <c r="B34" s="1"/>
      <c r="C34" s="1"/>
      <c r="D34" s="1"/>
      <c r="F34" s="1"/>
    </row>
    <row r="35" spans="1:6">
      <c r="A35" s="1"/>
      <c r="B35" s="1"/>
      <c r="C35" s="1"/>
      <c r="D35" s="1"/>
      <c r="F35" s="1"/>
    </row>
    <row r="36" spans="1:6">
      <c r="A36" s="1"/>
      <c r="B36" s="1"/>
      <c r="C36" s="1"/>
      <c r="D36" s="1"/>
      <c r="F36" s="1"/>
    </row>
    <row r="37" spans="1:6">
      <c r="A37" s="1"/>
      <c r="B37" s="1"/>
      <c r="C37" s="1"/>
      <c r="D37" s="1"/>
      <c r="F37" s="1"/>
    </row>
    <row r="38" spans="1:6">
      <c r="A38" s="1"/>
      <c r="B38" s="1"/>
      <c r="C38" s="1"/>
      <c r="D38" s="1"/>
      <c r="F38" s="1"/>
    </row>
    <row r="39" spans="1:6">
      <c r="C39" s="1"/>
      <c r="D39" s="1"/>
    </row>
  </sheetData>
  <mergeCells count="2">
    <mergeCell ref="D5:J5"/>
    <mergeCell ref="L5:Q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5D33-825A-4D58-B110-9656EA3B4C77}">
  <dimension ref="A1:U1006"/>
  <sheetViews>
    <sheetView zoomScale="80" zoomScaleNormal="80" workbookViewId="0">
      <selection activeCell="M43" sqref="M43"/>
    </sheetView>
  </sheetViews>
  <sheetFormatPr baseColWidth="10" defaultRowHeight="15"/>
  <cols>
    <col min="1" max="1" width="12.1640625" style="13" customWidth="1"/>
    <col min="2" max="2" width="13" style="5" customWidth="1"/>
    <col min="3" max="3" width="15.44140625" style="5" customWidth="1"/>
    <col min="4" max="4" width="10.109375" customWidth="1"/>
    <col min="5" max="5" width="8.44140625" customWidth="1"/>
    <col min="6" max="6" width="9.77734375" style="1" customWidth="1"/>
    <col min="7" max="7" width="10.94140625" customWidth="1"/>
    <col min="8" max="8" width="10.5546875" customWidth="1"/>
    <col min="9" max="9" width="11.21875" customWidth="1"/>
    <col min="10" max="10" width="14.44140625" style="5" customWidth="1"/>
    <col min="11" max="11" width="10.88671875" customWidth="1"/>
    <col min="12" max="12" width="11.33203125" customWidth="1"/>
    <col min="13" max="13" width="13.44140625" customWidth="1"/>
    <col min="14" max="14" width="11.1640625" bestFit="1" customWidth="1"/>
    <col min="15" max="15" width="14" customWidth="1"/>
    <col min="16" max="16" width="11.44140625" customWidth="1"/>
  </cols>
  <sheetData>
    <row r="1" spans="1:21">
      <c r="A1" s="13" t="s">
        <v>6</v>
      </c>
      <c r="B1">
        <v>1000</v>
      </c>
      <c r="D1" t="s">
        <v>14</v>
      </c>
      <c r="E1" s="1">
        <v>500000</v>
      </c>
    </row>
    <row r="2" spans="1:21">
      <c r="A2" s="13" t="s">
        <v>2</v>
      </c>
      <c r="B2" s="5">
        <f>datos!B4/B1</f>
        <v>1E-3</v>
      </c>
      <c r="D2" t="s">
        <v>11</v>
      </c>
      <c r="E2" s="1">
        <f>0.000001</f>
        <v>9.9999999999999995E-7</v>
      </c>
      <c r="G2" s="1"/>
      <c r="H2" s="1"/>
      <c r="I2" s="1"/>
    </row>
    <row r="3" spans="1:21">
      <c r="D3" t="s">
        <v>8</v>
      </c>
      <c r="E3" s="1">
        <f>E1*E2</f>
        <v>0.5</v>
      </c>
      <c r="G3" s="1"/>
      <c r="H3" s="1"/>
      <c r="I3" s="1"/>
    </row>
    <row r="4" spans="1:21">
      <c r="A4" s="13" t="s">
        <v>19</v>
      </c>
      <c r="E4" s="1"/>
      <c r="G4" s="1"/>
      <c r="H4" s="1"/>
      <c r="I4" s="1"/>
    </row>
    <row r="5" spans="1:21">
      <c r="D5" s="7"/>
      <c r="E5" s="30" t="s">
        <v>4</v>
      </c>
      <c r="F5" s="30"/>
      <c r="G5" s="30"/>
      <c r="H5" s="30"/>
      <c r="I5" s="30"/>
      <c r="J5" s="30"/>
      <c r="K5" s="7"/>
      <c r="L5" s="7"/>
      <c r="M5" s="7"/>
      <c r="N5" s="7"/>
      <c r="P5" s="30"/>
      <c r="Q5" s="30"/>
      <c r="R5" s="30"/>
      <c r="S5" s="30"/>
      <c r="T5" s="30"/>
      <c r="U5" s="30"/>
    </row>
    <row r="6" spans="1:21">
      <c r="A6" s="13" t="s">
        <v>0</v>
      </c>
      <c r="B6" s="22" t="s">
        <v>28</v>
      </c>
      <c r="C6" s="22" t="s">
        <v>42</v>
      </c>
      <c r="E6" t="s">
        <v>13</v>
      </c>
      <c r="F6" s="1" t="s">
        <v>43</v>
      </c>
      <c r="G6" s="1" t="s">
        <v>44</v>
      </c>
      <c r="H6" s="1" t="s">
        <v>45</v>
      </c>
      <c r="I6" s="1" t="s">
        <v>46</v>
      </c>
      <c r="J6" s="23" t="s">
        <v>47</v>
      </c>
      <c r="K6" s="19"/>
      <c r="L6" s="2"/>
      <c r="M6" s="1"/>
      <c r="N6" s="1"/>
      <c r="O6" s="1"/>
      <c r="R6" s="1"/>
      <c r="S6" s="1"/>
      <c r="T6" s="1"/>
      <c r="U6" s="1"/>
    </row>
    <row r="7" spans="1:21">
      <c r="A7" s="13">
        <v>5.0000000000000001E-4</v>
      </c>
      <c r="B7" s="5">
        <v>0.99928799999999995</v>
      </c>
      <c r="C7" s="5">
        <v>-1.42364</v>
      </c>
      <c r="D7" s="1"/>
      <c r="E7">
        <v>1</v>
      </c>
      <c r="F7" s="1">
        <v>1</v>
      </c>
      <c r="G7">
        <v>0.99999000000000005</v>
      </c>
      <c r="H7">
        <v>0.99990000000000001</v>
      </c>
      <c r="I7">
        <v>0.99963999999999997</v>
      </c>
      <c r="J7" s="5">
        <v>0.99931000000000003</v>
      </c>
      <c r="K7" s="2"/>
      <c r="L7" s="2"/>
      <c r="M7" s="2"/>
      <c r="N7" s="2"/>
      <c r="O7" s="2"/>
      <c r="Q7" s="2"/>
      <c r="R7" s="2"/>
      <c r="S7" s="2"/>
      <c r="T7" s="2"/>
      <c r="U7" s="2"/>
    </row>
    <row r="8" spans="1:21">
      <c r="A8" s="13">
        <v>1.5E-3</v>
      </c>
      <c r="B8" s="5">
        <v>0.997865</v>
      </c>
      <c r="C8" s="5">
        <v>-1.42364</v>
      </c>
      <c r="D8" s="1"/>
      <c r="E8">
        <v>2</v>
      </c>
      <c r="F8" s="1">
        <v>1</v>
      </c>
      <c r="G8">
        <v>0.99997999999999998</v>
      </c>
      <c r="H8">
        <v>0.99968999999999997</v>
      </c>
      <c r="I8">
        <v>0.99892000000000003</v>
      </c>
      <c r="J8" s="5">
        <v>0.99792999999999998</v>
      </c>
      <c r="K8" s="2"/>
      <c r="L8" s="2"/>
      <c r="M8" s="2"/>
      <c r="N8" s="2"/>
      <c r="O8" s="2"/>
      <c r="Q8" s="2"/>
      <c r="R8" s="2"/>
      <c r="S8" s="2"/>
      <c r="T8" s="2"/>
      <c r="U8" s="2"/>
    </row>
    <row r="9" spans="1:21">
      <c r="A9" s="13">
        <v>2.5000000000000001E-3</v>
      </c>
      <c r="B9" s="5">
        <v>0.99644100000000002</v>
      </c>
      <c r="C9" s="5">
        <v>-1.42363</v>
      </c>
      <c r="D9" s="1"/>
      <c r="E9">
        <v>3</v>
      </c>
      <c r="F9" s="1">
        <v>1</v>
      </c>
      <c r="G9">
        <v>0.99997000000000003</v>
      </c>
      <c r="H9">
        <v>0.99948000000000004</v>
      </c>
      <c r="I9">
        <v>0.99819000000000002</v>
      </c>
      <c r="J9" s="5">
        <v>0.99655000000000005</v>
      </c>
      <c r="K9" s="2"/>
      <c r="L9" s="2"/>
      <c r="M9" s="2"/>
      <c r="N9" s="2"/>
      <c r="O9" s="2"/>
      <c r="Q9" s="2"/>
      <c r="R9" s="2"/>
      <c r="S9" s="2"/>
      <c r="T9" s="2"/>
      <c r="U9" s="2"/>
    </row>
    <row r="10" spans="1:21">
      <c r="A10" s="13">
        <v>3.5000000000000001E-3</v>
      </c>
      <c r="B10" s="5">
        <v>0.99501700000000004</v>
      </c>
      <c r="C10" s="5">
        <v>-1.4236200000000001</v>
      </c>
      <c r="D10" s="1"/>
      <c r="E10">
        <v>4</v>
      </c>
      <c r="F10" s="1">
        <v>1</v>
      </c>
      <c r="G10">
        <v>0.99995000000000001</v>
      </c>
      <c r="H10">
        <v>0.99926999999999999</v>
      </c>
      <c r="I10">
        <v>0.99746999999999997</v>
      </c>
      <c r="J10" s="5">
        <v>0.99517</v>
      </c>
      <c r="K10" s="2"/>
      <c r="L10" s="2"/>
      <c r="M10" s="2"/>
      <c r="N10" s="2"/>
      <c r="O10" s="2"/>
      <c r="Q10" s="2"/>
      <c r="R10" s="2"/>
      <c r="S10" s="2"/>
      <c r="T10" s="2"/>
      <c r="U10" s="2"/>
    </row>
    <row r="11" spans="1:21">
      <c r="A11" s="13">
        <v>4.4999999999999997E-3</v>
      </c>
      <c r="B11" s="5">
        <v>0.99359399999999998</v>
      </c>
      <c r="C11" s="5">
        <v>-1.42361</v>
      </c>
      <c r="D11" s="1"/>
      <c r="E11">
        <v>5</v>
      </c>
      <c r="F11" s="1">
        <v>1</v>
      </c>
      <c r="G11">
        <v>0.99994000000000005</v>
      </c>
      <c r="H11">
        <v>0.99905999999999995</v>
      </c>
      <c r="I11">
        <v>0.99675000000000002</v>
      </c>
      <c r="J11" s="5">
        <v>0.99378999999999995</v>
      </c>
      <c r="K11" s="2"/>
      <c r="L11" s="2"/>
      <c r="M11" s="2"/>
      <c r="N11" s="2"/>
      <c r="O11" s="2"/>
      <c r="Q11" s="2"/>
      <c r="R11" s="2"/>
      <c r="S11" s="2"/>
      <c r="T11" s="2"/>
      <c r="U11" s="2"/>
    </row>
    <row r="12" spans="1:21">
      <c r="A12" s="13">
        <v>5.4999999999999997E-3</v>
      </c>
      <c r="B12" s="5">
        <v>0.99217</v>
      </c>
      <c r="C12" s="5">
        <v>-1.4235899999999999</v>
      </c>
      <c r="D12" s="1"/>
      <c r="E12">
        <v>6</v>
      </c>
      <c r="F12" s="1">
        <v>1</v>
      </c>
      <c r="G12">
        <v>0.99992999999999999</v>
      </c>
      <c r="H12">
        <v>0.99885000000000002</v>
      </c>
      <c r="I12">
        <v>0.99602999999999997</v>
      </c>
      <c r="J12" s="5">
        <v>0.99241000000000001</v>
      </c>
      <c r="K12" s="2"/>
      <c r="L12" s="2"/>
      <c r="M12" s="2"/>
      <c r="N12" s="2"/>
      <c r="O12" s="2"/>
      <c r="Q12" s="2"/>
      <c r="R12" s="2"/>
      <c r="S12" s="2"/>
      <c r="T12" s="2"/>
      <c r="U12" s="2"/>
    </row>
    <row r="13" spans="1:21">
      <c r="A13" s="13">
        <v>6.4999999999999997E-3</v>
      </c>
      <c r="B13" s="5">
        <v>0.99074600000000002</v>
      </c>
      <c r="C13" s="5">
        <v>-1.42357</v>
      </c>
      <c r="D13" s="1"/>
      <c r="E13">
        <v>7</v>
      </c>
      <c r="F13" s="1">
        <v>1</v>
      </c>
      <c r="G13">
        <v>0.99992000000000003</v>
      </c>
      <c r="H13">
        <v>0.99863999999999997</v>
      </c>
      <c r="I13">
        <v>0.99529999999999996</v>
      </c>
      <c r="J13" s="5">
        <v>0.99102999999999997</v>
      </c>
      <c r="K13" s="2"/>
      <c r="L13" s="2"/>
      <c r="M13" s="2"/>
      <c r="N13" s="2"/>
      <c r="O13" s="2"/>
      <c r="Q13" s="2"/>
      <c r="R13" s="2"/>
      <c r="S13" s="2"/>
      <c r="T13" s="2"/>
      <c r="U13" s="2"/>
    </row>
    <row r="14" spans="1:21">
      <c r="A14" s="13">
        <v>7.4999999999999997E-3</v>
      </c>
      <c r="B14" s="5">
        <v>0.98932299999999995</v>
      </c>
      <c r="C14" s="5">
        <v>-1.42354</v>
      </c>
      <c r="D14" s="1"/>
      <c r="E14">
        <v>8</v>
      </c>
      <c r="F14" s="1">
        <v>1</v>
      </c>
      <c r="G14">
        <v>0.99990000000000001</v>
      </c>
      <c r="H14">
        <v>0.99843000000000004</v>
      </c>
      <c r="I14">
        <v>0.99458000000000002</v>
      </c>
      <c r="J14" s="5">
        <v>0.98965999999999998</v>
      </c>
      <c r="K14" s="2"/>
      <c r="L14" s="2"/>
      <c r="M14" s="2"/>
      <c r="N14" s="2"/>
      <c r="O14" s="2"/>
      <c r="Q14" s="2"/>
      <c r="R14" s="2"/>
      <c r="S14" s="2"/>
      <c r="T14" s="2"/>
      <c r="U14" s="2"/>
    </row>
    <row r="15" spans="1:21">
      <c r="A15" s="13">
        <v>8.5000000000000006E-3</v>
      </c>
      <c r="B15" s="5">
        <v>0.98789899999999997</v>
      </c>
      <c r="C15" s="5">
        <v>-1.4235100000000001</v>
      </c>
      <c r="D15" s="1"/>
      <c r="E15">
        <v>9</v>
      </c>
      <c r="F15" s="1">
        <v>1</v>
      </c>
      <c r="G15">
        <v>0.99988999999999995</v>
      </c>
      <c r="H15">
        <v>0.99822</v>
      </c>
      <c r="I15">
        <v>0.99385999999999997</v>
      </c>
      <c r="J15" s="5">
        <v>0.98828000000000005</v>
      </c>
      <c r="K15" s="2"/>
      <c r="L15" s="2"/>
      <c r="M15" s="2"/>
      <c r="N15" s="2"/>
      <c r="O15" s="2"/>
      <c r="Q15" s="2"/>
      <c r="R15" s="2"/>
      <c r="S15" s="2"/>
      <c r="T15" s="2"/>
      <c r="U15" s="2"/>
    </row>
    <row r="16" spans="1:21">
      <c r="A16" s="13">
        <v>9.4999999999999998E-3</v>
      </c>
      <c r="B16" s="5">
        <v>0.98647600000000002</v>
      </c>
      <c r="C16" s="5">
        <v>-1.4234800000000001</v>
      </c>
      <c r="D16" s="1"/>
      <c r="E16">
        <v>10</v>
      </c>
      <c r="F16" s="1">
        <v>1</v>
      </c>
      <c r="G16">
        <v>0.99987999999999999</v>
      </c>
      <c r="H16">
        <v>0.99800999999999995</v>
      </c>
      <c r="I16">
        <v>0.99312999999999996</v>
      </c>
      <c r="J16" s="5">
        <v>0.9869</v>
      </c>
      <c r="K16" s="2"/>
      <c r="L16" s="2"/>
      <c r="M16" s="2"/>
      <c r="N16" s="2"/>
      <c r="O16" s="2"/>
      <c r="Q16" s="2"/>
      <c r="R16" s="2"/>
      <c r="S16" s="2"/>
      <c r="T16" s="2"/>
      <c r="U16" s="2"/>
    </row>
    <row r="17" spans="1:15">
      <c r="A17" s="13">
        <v>1.0500000000000001E-2</v>
      </c>
      <c r="B17" s="5">
        <v>0.98505200000000004</v>
      </c>
      <c r="C17" s="5">
        <v>-1.4234500000000001</v>
      </c>
      <c r="D17" s="1"/>
      <c r="E17">
        <v>11</v>
      </c>
      <c r="F17" s="1">
        <v>1</v>
      </c>
      <c r="G17">
        <v>0.99985999999999997</v>
      </c>
      <c r="H17">
        <v>0.99778999999999995</v>
      </c>
      <c r="I17">
        <v>0.99241000000000001</v>
      </c>
      <c r="J17" s="5">
        <v>0.98551999999999995</v>
      </c>
      <c r="M17" s="5"/>
    </row>
    <row r="18" spans="1:15">
      <c r="A18" s="13">
        <v>1.15E-2</v>
      </c>
      <c r="B18" s="5">
        <v>0.98362899999999998</v>
      </c>
      <c r="C18" s="5">
        <v>-1.4234100000000001</v>
      </c>
      <c r="D18" s="1"/>
      <c r="E18" s="20">
        <v>12</v>
      </c>
      <c r="F18" s="24">
        <v>1</v>
      </c>
      <c r="G18" s="20">
        <v>0.99985000000000002</v>
      </c>
      <c r="H18" s="20">
        <v>0.99758000000000002</v>
      </c>
      <c r="I18" s="20">
        <v>0.99168999999999996</v>
      </c>
      <c r="J18" s="17">
        <v>0.98414000000000001</v>
      </c>
      <c r="K18" s="10"/>
      <c r="L18" s="8"/>
      <c r="M18" s="9"/>
      <c r="N18" s="2"/>
      <c r="O18" s="2"/>
    </row>
    <row r="19" spans="1:15">
      <c r="A19" s="13">
        <v>1.2500000000000001E-2</v>
      </c>
      <c r="B19" s="5">
        <v>0.98220600000000002</v>
      </c>
      <c r="C19" s="5">
        <v>-1.42336</v>
      </c>
      <c r="D19" s="1"/>
      <c r="E19" s="21">
        <v>13</v>
      </c>
      <c r="F19" s="25">
        <v>1</v>
      </c>
      <c r="G19" s="21">
        <v>0.99983999999999995</v>
      </c>
      <c r="H19" s="21">
        <v>0.99736999999999998</v>
      </c>
      <c r="I19" s="21">
        <v>0.99095999999999995</v>
      </c>
      <c r="J19" s="5">
        <v>0.98275999999999997</v>
      </c>
      <c r="N19" s="2"/>
      <c r="O19" s="2"/>
    </row>
    <row r="20" spans="1:15">
      <c r="A20" s="13">
        <v>1.35E-2</v>
      </c>
      <c r="B20" s="5">
        <v>0.98078200000000004</v>
      </c>
      <c r="C20" s="5">
        <v>-1.4233199999999999</v>
      </c>
      <c r="D20" s="1"/>
      <c r="E20">
        <v>14</v>
      </c>
      <c r="F20" s="1">
        <v>1</v>
      </c>
      <c r="G20">
        <v>0.99982000000000004</v>
      </c>
      <c r="H20">
        <v>0.99716000000000005</v>
      </c>
      <c r="I20">
        <v>0.99024000000000001</v>
      </c>
      <c r="J20" s="5">
        <v>0.98138000000000003</v>
      </c>
    </row>
    <row r="21" spans="1:15">
      <c r="A21" s="13">
        <v>1.4500000000000001E-2</v>
      </c>
      <c r="B21" s="5">
        <v>0.97935899999999998</v>
      </c>
      <c r="C21" s="5">
        <v>-1.42327</v>
      </c>
      <c r="D21" s="1"/>
      <c r="E21">
        <v>15</v>
      </c>
      <c r="F21" s="1">
        <v>1</v>
      </c>
      <c r="G21">
        <v>0.99980999999999998</v>
      </c>
      <c r="H21">
        <v>0.99695</v>
      </c>
      <c r="I21">
        <v>0.98951999999999996</v>
      </c>
      <c r="J21" s="5">
        <v>0.98</v>
      </c>
    </row>
    <row r="22" spans="1:15">
      <c r="A22" s="13">
        <v>1.55E-2</v>
      </c>
      <c r="B22" s="5">
        <v>0.97793600000000003</v>
      </c>
      <c r="C22" s="5">
        <v>-1.4232199999999999</v>
      </c>
      <c r="E22">
        <v>16</v>
      </c>
      <c r="F22" s="1">
        <v>1</v>
      </c>
      <c r="G22">
        <v>0.99980000000000002</v>
      </c>
      <c r="H22">
        <v>0.99673999999999996</v>
      </c>
      <c r="I22">
        <v>0.98878999999999995</v>
      </c>
      <c r="J22" s="5">
        <v>0.97862000000000005</v>
      </c>
    </row>
    <row r="23" spans="1:15">
      <c r="A23" s="13">
        <v>1.6500000000000001E-2</v>
      </c>
      <c r="B23" s="5">
        <v>0.97651299999999996</v>
      </c>
      <c r="C23" s="5">
        <v>-1.42316</v>
      </c>
      <c r="E23">
        <v>17</v>
      </c>
      <c r="F23" s="1">
        <v>1</v>
      </c>
      <c r="G23">
        <v>0.99978</v>
      </c>
      <c r="H23">
        <v>0.99651999999999996</v>
      </c>
      <c r="I23">
        <v>0.98807</v>
      </c>
      <c r="J23" s="5">
        <v>0.97724</v>
      </c>
    </row>
    <row r="24" spans="1:15">
      <c r="A24" s="13">
        <v>1.7500000000000002E-2</v>
      </c>
      <c r="B24" s="5">
        <v>0.97508899999999998</v>
      </c>
      <c r="C24" s="5">
        <v>-1.4231</v>
      </c>
      <c r="E24">
        <v>18</v>
      </c>
      <c r="F24" s="1">
        <v>1</v>
      </c>
      <c r="G24">
        <v>0.99977000000000005</v>
      </c>
      <c r="H24">
        <v>0.99631000000000003</v>
      </c>
      <c r="I24">
        <v>0.98734</v>
      </c>
      <c r="J24" s="5">
        <v>0.97587000000000002</v>
      </c>
    </row>
    <row r="25" spans="1:15">
      <c r="A25" s="13">
        <v>1.8499999999999999E-2</v>
      </c>
      <c r="B25" s="5">
        <v>0.97366600000000003</v>
      </c>
      <c r="C25" s="5">
        <v>-1.42303</v>
      </c>
      <c r="E25">
        <v>19</v>
      </c>
      <c r="F25" s="1">
        <v>1</v>
      </c>
      <c r="G25">
        <v>0.99975000000000003</v>
      </c>
      <c r="H25">
        <v>0.99609999999999999</v>
      </c>
      <c r="I25">
        <v>0.98662000000000005</v>
      </c>
      <c r="J25" s="5">
        <v>0.97448999999999997</v>
      </c>
    </row>
    <row r="26" spans="1:15">
      <c r="A26" s="13">
        <v>1.95E-2</v>
      </c>
      <c r="B26" s="5">
        <v>0.97224299999999997</v>
      </c>
      <c r="C26" s="5">
        <v>-1.4229700000000001</v>
      </c>
      <c r="E26">
        <v>20</v>
      </c>
      <c r="F26" s="1">
        <v>1</v>
      </c>
      <c r="G26">
        <v>0.99973999999999996</v>
      </c>
      <c r="H26">
        <v>0.99587999999999999</v>
      </c>
      <c r="I26">
        <v>0.98589000000000004</v>
      </c>
      <c r="J26" s="5">
        <v>0.97311000000000003</v>
      </c>
    </row>
    <row r="27" spans="1:15">
      <c r="A27" s="13">
        <v>2.0500000000000001E-2</v>
      </c>
      <c r="B27" s="5">
        <v>0.97082000000000002</v>
      </c>
      <c r="C27" s="5">
        <v>-1.4229000000000001</v>
      </c>
      <c r="E27">
        <v>21</v>
      </c>
      <c r="F27" s="1">
        <v>1</v>
      </c>
      <c r="G27">
        <v>0.99973000000000001</v>
      </c>
      <c r="H27">
        <v>0.99567000000000005</v>
      </c>
      <c r="I27">
        <v>0.98516999999999999</v>
      </c>
      <c r="J27" s="5">
        <v>0.97172999999999998</v>
      </c>
    </row>
    <row r="28" spans="1:15">
      <c r="A28" s="13">
        <v>2.1499999999999998E-2</v>
      </c>
      <c r="B28" s="5">
        <v>0.96939799999999998</v>
      </c>
      <c r="C28" s="5">
        <v>-1.42282</v>
      </c>
      <c r="E28">
        <v>22</v>
      </c>
      <c r="F28" s="1">
        <v>1</v>
      </c>
      <c r="G28">
        <v>0.99970999999999999</v>
      </c>
      <c r="H28">
        <v>0.99544999999999995</v>
      </c>
      <c r="I28">
        <v>0.98443999999999998</v>
      </c>
      <c r="J28" s="5">
        <v>0.97035000000000005</v>
      </c>
    </row>
    <row r="29" spans="1:15">
      <c r="A29" s="13">
        <v>2.2499999999999999E-2</v>
      </c>
      <c r="B29" s="5">
        <v>0.96797500000000003</v>
      </c>
      <c r="C29" s="5">
        <v>-1.4227399999999999</v>
      </c>
      <c r="E29">
        <v>23</v>
      </c>
      <c r="F29" s="1">
        <v>1</v>
      </c>
      <c r="G29">
        <v>0.99970000000000003</v>
      </c>
      <c r="H29">
        <v>0.99522999999999995</v>
      </c>
      <c r="I29">
        <v>0.98370999999999997</v>
      </c>
      <c r="J29" s="5">
        <v>0.96897</v>
      </c>
    </row>
    <row r="30" spans="1:15">
      <c r="A30" s="13">
        <v>2.35E-2</v>
      </c>
      <c r="B30" s="5">
        <v>0.96655199999999997</v>
      </c>
      <c r="C30" s="5">
        <v>-1.42266</v>
      </c>
      <c r="D30" s="1"/>
      <c r="E30">
        <v>24</v>
      </c>
      <c r="F30" s="1">
        <v>1</v>
      </c>
      <c r="G30">
        <v>0.99968000000000001</v>
      </c>
      <c r="H30">
        <v>0.99502000000000002</v>
      </c>
      <c r="I30">
        <v>0.98297999999999996</v>
      </c>
      <c r="J30" s="5">
        <v>0.96758999999999995</v>
      </c>
    </row>
    <row r="31" spans="1:15">
      <c r="A31" s="13">
        <v>2.4500000000000001E-2</v>
      </c>
      <c r="B31" s="5">
        <v>0.96512900000000001</v>
      </c>
      <c r="C31" s="5">
        <v>-1.4225699999999999</v>
      </c>
      <c r="D31" s="1"/>
      <c r="E31">
        <v>25</v>
      </c>
      <c r="F31" s="1">
        <v>1</v>
      </c>
      <c r="G31">
        <v>0.99966999999999995</v>
      </c>
      <c r="H31">
        <v>0.99480000000000002</v>
      </c>
      <c r="I31">
        <v>0.98226000000000002</v>
      </c>
      <c r="J31" s="5">
        <v>0.96621000000000001</v>
      </c>
    </row>
    <row r="32" spans="1:15">
      <c r="A32" s="13">
        <v>2.5499999999999998E-2</v>
      </c>
      <c r="B32" s="5">
        <v>0.96370699999999998</v>
      </c>
      <c r="C32" s="5">
        <v>-1.42249</v>
      </c>
      <c r="D32" s="1"/>
      <c r="E32">
        <v>26</v>
      </c>
      <c r="F32" s="1">
        <v>1</v>
      </c>
      <c r="G32">
        <v>0.99965000000000004</v>
      </c>
      <c r="H32">
        <v>0.99458000000000002</v>
      </c>
      <c r="I32">
        <v>0.98153000000000001</v>
      </c>
      <c r="J32" s="5">
        <v>0.96484000000000003</v>
      </c>
    </row>
    <row r="33" spans="1:10">
      <c r="A33" s="13">
        <v>2.6499999999999999E-2</v>
      </c>
      <c r="B33" s="5">
        <v>0.96228499999999995</v>
      </c>
      <c r="C33" s="5">
        <v>-1.42239</v>
      </c>
      <c r="D33" s="1"/>
      <c r="E33">
        <v>27</v>
      </c>
      <c r="F33" s="1">
        <v>1</v>
      </c>
      <c r="G33">
        <v>0.99963999999999997</v>
      </c>
      <c r="H33">
        <v>0.99436000000000002</v>
      </c>
      <c r="I33">
        <v>0.98080000000000001</v>
      </c>
      <c r="J33" s="5">
        <v>0.96345999999999998</v>
      </c>
    </row>
    <row r="34" spans="1:10">
      <c r="A34" s="13">
        <v>2.75E-2</v>
      </c>
      <c r="B34" s="5">
        <v>0.96086199999999999</v>
      </c>
      <c r="C34" s="5">
        <v>-1.4222999999999999</v>
      </c>
      <c r="D34" s="1"/>
      <c r="E34">
        <v>28</v>
      </c>
      <c r="F34" s="1">
        <v>1</v>
      </c>
      <c r="G34">
        <v>0.99961999999999995</v>
      </c>
      <c r="H34">
        <v>0.99414000000000002</v>
      </c>
      <c r="I34">
        <v>0.98007</v>
      </c>
      <c r="J34" s="5">
        <v>0.96208000000000005</v>
      </c>
    </row>
    <row r="35" spans="1:10">
      <c r="A35" s="13">
        <v>2.8500000000000001E-2</v>
      </c>
      <c r="B35" s="5">
        <v>0.95943999999999996</v>
      </c>
      <c r="C35" s="5">
        <v>-1.4221999999999999</v>
      </c>
      <c r="D35" s="1"/>
      <c r="E35">
        <v>29</v>
      </c>
      <c r="F35" s="1">
        <v>1</v>
      </c>
      <c r="G35">
        <v>0.99960000000000004</v>
      </c>
      <c r="H35">
        <v>0.99392000000000003</v>
      </c>
      <c r="I35">
        <v>0.97933999999999999</v>
      </c>
      <c r="J35" s="5">
        <v>0.9607</v>
      </c>
    </row>
    <row r="36" spans="1:10">
      <c r="A36" s="13">
        <v>2.9499999999999998E-2</v>
      </c>
      <c r="B36" s="5">
        <v>0.95801800000000004</v>
      </c>
      <c r="C36" s="5">
        <v>-1.4220900000000001</v>
      </c>
      <c r="D36" s="1"/>
      <c r="E36">
        <v>30</v>
      </c>
      <c r="F36" s="1">
        <v>1</v>
      </c>
      <c r="G36">
        <v>0.99958999999999998</v>
      </c>
      <c r="H36">
        <v>0.99370000000000003</v>
      </c>
      <c r="I36">
        <v>0.97860999999999998</v>
      </c>
      <c r="J36" s="5">
        <v>0.95931999999999995</v>
      </c>
    </row>
    <row r="37" spans="1:10">
      <c r="A37" s="13">
        <v>3.0499999999999999E-2</v>
      </c>
      <c r="B37" s="5">
        <v>0.956596</v>
      </c>
      <c r="C37" s="5">
        <v>-1.4219900000000001</v>
      </c>
      <c r="D37" s="1"/>
      <c r="E37">
        <v>31</v>
      </c>
      <c r="F37" s="1">
        <v>1</v>
      </c>
      <c r="G37">
        <v>0.99956999999999996</v>
      </c>
      <c r="H37">
        <v>0.99348000000000003</v>
      </c>
      <c r="I37">
        <v>0.97787999999999997</v>
      </c>
      <c r="J37" s="5">
        <v>0.95794999999999997</v>
      </c>
    </row>
    <row r="38" spans="1:10">
      <c r="A38" s="13">
        <v>3.15E-2</v>
      </c>
      <c r="B38" s="5">
        <v>0.95517399999999997</v>
      </c>
      <c r="C38" s="5">
        <v>-1.42188</v>
      </c>
      <c r="D38" s="1"/>
      <c r="E38">
        <v>32</v>
      </c>
      <c r="F38" s="1">
        <v>1</v>
      </c>
      <c r="G38">
        <v>0.99956</v>
      </c>
      <c r="H38">
        <v>0.99326000000000003</v>
      </c>
      <c r="I38">
        <v>0.97714999999999996</v>
      </c>
      <c r="J38" s="5">
        <v>0.95657000000000003</v>
      </c>
    </row>
    <row r="39" spans="1:10">
      <c r="A39" s="13">
        <v>3.2500000000000001E-2</v>
      </c>
      <c r="B39" s="5">
        <v>0.95375200000000004</v>
      </c>
      <c r="C39" s="5">
        <v>-1.4217599999999999</v>
      </c>
      <c r="D39" s="1"/>
      <c r="E39">
        <v>33</v>
      </c>
      <c r="F39" s="1">
        <v>1</v>
      </c>
      <c r="G39">
        <v>0.99953999999999998</v>
      </c>
      <c r="H39">
        <v>0.99302999999999997</v>
      </c>
      <c r="I39">
        <v>0.97641999999999995</v>
      </c>
      <c r="J39" s="5">
        <v>0.95518999999999998</v>
      </c>
    </row>
    <row r="40" spans="1:10">
      <c r="A40" s="13">
        <v>3.3500000000000002E-2</v>
      </c>
      <c r="B40" s="5">
        <v>0.95233000000000001</v>
      </c>
      <c r="C40" s="5">
        <v>-1.4216500000000001</v>
      </c>
      <c r="D40" s="1"/>
      <c r="E40">
        <v>34</v>
      </c>
      <c r="F40" s="1">
        <v>1</v>
      </c>
      <c r="G40">
        <v>0.99951999999999996</v>
      </c>
      <c r="H40">
        <v>0.99280999999999997</v>
      </c>
      <c r="I40">
        <v>0.97568999999999995</v>
      </c>
      <c r="J40" s="5">
        <v>0.95381000000000005</v>
      </c>
    </row>
    <row r="41" spans="1:10">
      <c r="A41" s="13">
        <v>3.4500000000000003E-2</v>
      </c>
      <c r="B41" s="5">
        <v>0.950909</v>
      </c>
      <c r="C41" s="5">
        <v>-1.42153</v>
      </c>
      <c r="E41">
        <v>35</v>
      </c>
      <c r="F41" s="1">
        <v>1</v>
      </c>
      <c r="G41">
        <v>0.99950000000000006</v>
      </c>
      <c r="H41">
        <v>0.99258999999999997</v>
      </c>
      <c r="I41">
        <v>0.97494999999999998</v>
      </c>
      <c r="J41" s="5">
        <v>0.95243</v>
      </c>
    </row>
    <row r="42" spans="1:10">
      <c r="A42" s="13">
        <v>3.5499999999999997E-2</v>
      </c>
      <c r="B42" s="5">
        <v>0.94948699999999997</v>
      </c>
      <c r="C42" s="5">
        <v>-1.4214</v>
      </c>
      <c r="E42">
        <v>36</v>
      </c>
      <c r="F42" s="1">
        <v>1</v>
      </c>
      <c r="G42">
        <v>0.99948999999999999</v>
      </c>
      <c r="H42">
        <v>0.99236000000000002</v>
      </c>
      <c r="I42">
        <v>0.97421999999999997</v>
      </c>
      <c r="J42" s="5">
        <v>0.95106000000000002</v>
      </c>
    </row>
    <row r="43" spans="1:10">
      <c r="A43" s="13">
        <v>3.6499999999999998E-2</v>
      </c>
      <c r="B43" s="5">
        <v>0.94806599999999996</v>
      </c>
      <c r="C43" s="5">
        <v>-1.42127</v>
      </c>
      <c r="E43">
        <v>37</v>
      </c>
      <c r="F43" s="1">
        <v>1</v>
      </c>
      <c r="G43">
        <v>0.99946999999999997</v>
      </c>
      <c r="H43">
        <v>0.99212999999999996</v>
      </c>
      <c r="I43">
        <v>0.97348999999999997</v>
      </c>
      <c r="J43" s="5">
        <v>0.94967999999999997</v>
      </c>
    </row>
    <row r="44" spans="1:10">
      <c r="A44" s="13">
        <v>3.7499999999999999E-2</v>
      </c>
      <c r="B44" s="5">
        <v>0.94664499999999996</v>
      </c>
      <c r="C44" s="5">
        <v>-1.4211400000000001</v>
      </c>
      <c r="E44">
        <v>38</v>
      </c>
      <c r="F44" s="1">
        <v>1</v>
      </c>
      <c r="G44">
        <v>0.99944999999999995</v>
      </c>
      <c r="H44">
        <v>0.9919</v>
      </c>
      <c r="I44">
        <v>0.97275</v>
      </c>
      <c r="J44" s="5">
        <v>0.94830000000000003</v>
      </c>
    </row>
    <row r="45" spans="1:10">
      <c r="A45" s="13">
        <v>3.85E-2</v>
      </c>
      <c r="B45" s="5">
        <v>0.94522399999999995</v>
      </c>
      <c r="C45" s="5">
        <v>-1.4210100000000001</v>
      </c>
      <c r="E45">
        <v>39</v>
      </c>
      <c r="F45" s="1">
        <v>1</v>
      </c>
      <c r="G45">
        <v>0.99943000000000004</v>
      </c>
      <c r="H45">
        <v>0.99167000000000005</v>
      </c>
      <c r="I45">
        <v>0.97202</v>
      </c>
      <c r="J45" s="5">
        <v>0.94693000000000005</v>
      </c>
    </row>
    <row r="46" spans="1:10">
      <c r="A46" s="13">
        <v>3.95E-2</v>
      </c>
      <c r="B46" s="5">
        <v>0.94380299999999995</v>
      </c>
      <c r="C46" s="5">
        <v>-1.4208700000000001</v>
      </c>
      <c r="E46">
        <v>40</v>
      </c>
      <c r="F46" s="1">
        <v>1</v>
      </c>
      <c r="G46">
        <v>0.99941000000000002</v>
      </c>
      <c r="H46">
        <v>0.99143999999999999</v>
      </c>
      <c r="I46">
        <v>0.97128000000000003</v>
      </c>
      <c r="J46" s="5">
        <v>0.94555</v>
      </c>
    </row>
    <row r="47" spans="1:10">
      <c r="A47" s="13">
        <v>4.0500000000000001E-2</v>
      </c>
      <c r="B47" s="5">
        <v>0.94238200000000005</v>
      </c>
      <c r="C47" s="5">
        <v>-1.42073</v>
      </c>
      <c r="E47">
        <v>41</v>
      </c>
      <c r="F47" s="1">
        <v>1</v>
      </c>
      <c r="G47">
        <v>0.99939</v>
      </c>
      <c r="H47">
        <v>0.99121000000000004</v>
      </c>
      <c r="I47">
        <v>0.97053999999999996</v>
      </c>
      <c r="J47" s="5">
        <v>0.94416999999999995</v>
      </c>
    </row>
    <row r="48" spans="1:10">
      <c r="A48" s="13">
        <v>4.1500000000000002E-2</v>
      </c>
      <c r="B48" s="5">
        <v>0.94096100000000005</v>
      </c>
      <c r="C48" s="5">
        <v>-1.42058</v>
      </c>
      <c r="E48">
        <v>42</v>
      </c>
      <c r="F48" s="1">
        <v>1</v>
      </c>
      <c r="G48">
        <v>0.99938000000000005</v>
      </c>
      <c r="H48">
        <v>0.99097999999999997</v>
      </c>
      <c r="I48">
        <v>0.96980999999999995</v>
      </c>
      <c r="J48" s="5">
        <v>0.94279000000000002</v>
      </c>
    </row>
    <row r="49" spans="1:10">
      <c r="A49" s="13">
        <v>4.2500000000000003E-2</v>
      </c>
      <c r="B49" s="5">
        <v>0.93954099999999996</v>
      </c>
      <c r="C49" s="5">
        <v>-1.4204300000000001</v>
      </c>
      <c r="E49">
        <v>43</v>
      </c>
      <c r="F49" s="1">
        <v>1</v>
      </c>
      <c r="G49">
        <v>0.99936000000000003</v>
      </c>
      <c r="H49">
        <v>0.99075000000000002</v>
      </c>
      <c r="I49">
        <v>0.96906999999999999</v>
      </c>
      <c r="J49" s="5">
        <v>0.94142000000000003</v>
      </c>
    </row>
    <row r="50" spans="1:10">
      <c r="A50" s="13">
        <v>4.3499999999999997E-2</v>
      </c>
      <c r="B50" s="5">
        <v>0.93811999999999995</v>
      </c>
      <c r="C50" s="5">
        <v>-1.42028</v>
      </c>
      <c r="E50">
        <v>44</v>
      </c>
      <c r="F50" s="1">
        <v>1</v>
      </c>
      <c r="G50">
        <v>0.99934000000000001</v>
      </c>
      <c r="H50">
        <v>0.99051</v>
      </c>
      <c r="I50">
        <v>0.96833000000000002</v>
      </c>
      <c r="J50" s="5">
        <v>0.94003999999999999</v>
      </c>
    </row>
    <row r="51" spans="1:10">
      <c r="A51" s="13">
        <v>4.4499999999999998E-2</v>
      </c>
      <c r="B51" s="5">
        <v>0.93669999999999998</v>
      </c>
      <c r="C51" s="5">
        <v>-1.42012</v>
      </c>
      <c r="E51">
        <v>45</v>
      </c>
      <c r="F51" s="1">
        <v>1</v>
      </c>
      <c r="G51">
        <v>0.99931000000000003</v>
      </c>
      <c r="H51">
        <v>0.99028000000000005</v>
      </c>
      <c r="I51">
        <v>0.96758999999999995</v>
      </c>
      <c r="J51" s="5">
        <v>0.93866000000000005</v>
      </c>
    </row>
    <row r="52" spans="1:10">
      <c r="A52" s="13">
        <v>4.5499999999999999E-2</v>
      </c>
      <c r="B52" s="5">
        <v>0.93528</v>
      </c>
      <c r="C52" s="5">
        <v>-1.4199600000000001</v>
      </c>
      <c r="E52">
        <v>46</v>
      </c>
      <c r="F52" s="1">
        <v>1</v>
      </c>
      <c r="G52">
        <v>0.99929000000000001</v>
      </c>
      <c r="H52">
        <v>0.99004000000000003</v>
      </c>
      <c r="I52">
        <v>0.96684999999999999</v>
      </c>
      <c r="J52" s="5">
        <v>0.93728999999999996</v>
      </c>
    </row>
    <row r="53" spans="1:10">
      <c r="A53" s="13">
        <v>4.65E-2</v>
      </c>
      <c r="B53" s="5">
        <v>0.93386000000000002</v>
      </c>
      <c r="C53" s="5">
        <v>-1.4198</v>
      </c>
      <c r="E53">
        <v>47</v>
      </c>
      <c r="F53" s="1">
        <v>1</v>
      </c>
      <c r="G53">
        <v>0.99926999999999999</v>
      </c>
      <c r="H53">
        <v>0.98980000000000001</v>
      </c>
      <c r="I53">
        <v>0.96611000000000002</v>
      </c>
      <c r="J53" s="5">
        <v>0.93591000000000002</v>
      </c>
    </row>
    <row r="54" spans="1:10">
      <c r="A54" s="13">
        <v>4.7500000000000001E-2</v>
      </c>
      <c r="B54" s="5">
        <v>0.93244000000000005</v>
      </c>
      <c r="C54" s="5">
        <v>-1.4196299999999999</v>
      </c>
      <c r="E54">
        <v>48</v>
      </c>
      <c r="F54" s="1">
        <v>1</v>
      </c>
      <c r="G54">
        <v>0.99924999999999997</v>
      </c>
      <c r="H54">
        <v>0.98956</v>
      </c>
      <c r="I54">
        <v>0.96536</v>
      </c>
      <c r="J54" s="5">
        <v>0.93454000000000004</v>
      </c>
    </row>
    <row r="55" spans="1:10">
      <c r="A55" s="13">
        <v>4.8500000000000001E-2</v>
      </c>
      <c r="B55" s="5">
        <v>0.93102099999999999</v>
      </c>
      <c r="C55" s="5">
        <v>-1.4194599999999999</v>
      </c>
      <c r="E55">
        <v>49</v>
      </c>
      <c r="F55" s="1">
        <v>1</v>
      </c>
      <c r="G55">
        <v>0.99922999999999995</v>
      </c>
      <c r="H55">
        <v>0.98931999999999998</v>
      </c>
      <c r="I55">
        <v>0.96462000000000003</v>
      </c>
      <c r="J55" s="5">
        <v>0.93315999999999999</v>
      </c>
    </row>
    <row r="56" spans="1:10">
      <c r="A56" s="13">
        <v>4.9500000000000002E-2</v>
      </c>
      <c r="B56" s="5">
        <v>0.92960200000000004</v>
      </c>
      <c r="C56" s="5">
        <v>-1.4192899999999999</v>
      </c>
      <c r="E56">
        <v>50</v>
      </c>
      <c r="F56" s="1">
        <v>1</v>
      </c>
      <c r="G56">
        <v>0.99921000000000004</v>
      </c>
      <c r="H56">
        <v>0.98907999999999996</v>
      </c>
      <c r="I56">
        <v>0.96387999999999996</v>
      </c>
      <c r="J56" s="5">
        <v>0.93178000000000005</v>
      </c>
    </row>
    <row r="57" spans="1:10">
      <c r="A57" s="13">
        <v>5.0500000000000003E-2</v>
      </c>
      <c r="B57" s="5">
        <v>0.92818199999999995</v>
      </c>
      <c r="C57" s="5">
        <v>-1.4191100000000001</v>
      </c>
      <c r="E57">
        <v>51</v>
      </c>
      <c r="F57" s="1">
        <v>1</v>
      </c>
      <c r="G57">
        <v>0.99917999999999996</v>
      </c>
      <c r="H57">
        <v>0.98882999999999999</v>
      </c>
      <c r="I57">
        <v>0.96313000000000004</v>
      </c>
      <c r="J57" s="5">
        <v>0.93040999999999996</v>
      </c>
    </row>
    <row r="58" spans="1:10">
      <c r="A58" s="13">
        <v>5.1499999999999997E-2</v>
      </c>
      <c r="B58" s="5">
        <v>0.926763</v>
      </c>
      <c r="C58" s="5">
        <v>-1.41893</v>
      </c>
      <c r="E58">
        <v>52</v>
      </c>
      <c r="F58" s="1">
        <v>1</v>
      </c>
      <c r="G58">
        <v>0.99916000000000005</v>
      </c>
      <c r="H58">
        <v>0.98858999999999997</v>
      </c>
      <c r="I58">
        <v>0.96238999999999997</v>
      </c>
      <c r="J58" s="5">
        <v>0.92903000000000002</v>
      </c>
    </row>
    <row r="59" spans="1:10">
      <c r="A59" s="13">
        <v>5.2499999999999998E-2</v>
      </c>
      <c r="B59" s="5">
        <v>0.92534499999999997</v>
      </c>
      <c r="C59" s="5">
        <v>-1.41875</v>
      </c>
      <c r="E59">
        <v>53</v>
      </c>
      <c r="F59" s="1">
        <v>1</v>
      </c>
      <c r="G59">
        <v>0.99914000000000003</v>
      </c>
      <c r="H59">
        <v>0.98834</v>
      </c>
      <c r="I59">
        <v>0.96164000000000005</v>
      </c>
      <c r="J59" s="5">
        <v>0.92766000000000004</v>
      </c>
    </row>
    <row r="60" spans="1:10">
      <c r="A60" s="13">
        <v>5.3499999999999999E-2</v>
      </c>
      <c r="B60" s="5">
        <v>0.92392600000000003</v>
      </c>
      <c r="C60" s="5">
        <v>-1.41856</v>
      </c>
      <c r="E60">
        <v>54</v>
      </c>
      <c r="F60" s="1">
        <v>1</v>
      </c>
      <c r="G60">
        <v>0.99911000000000005</v>
      </c>
      <c r="H60">
        <v>0.98809000000000002</v>
      </c>
      <c r="I60">
        <v>0.96089000000000002</v>
      </c>
      <c r="J60" s="5">
        <v>0.92627999999999999</v>
      </c>
    </row>
    <row r="61" spans="1:10">
      <c r="A61" s="13">
        <v>5.45E-2</v>
      </c>
      <c r="B61" s="5">
        <v>0.92250699999999997</v>
      </c>
      <c r="C61" s="5">
        <v>-1.4183699999999999</v>
      </c>
      <c r="E61">
        <v>55</v>
      </c>
      <c r="F61" s="1">
        <v>1</v>
      </c>
      <c r="G61">
        <v>0.99909000000000003</v>
      </c>
      <c r="H61">
        <v>0.98785000000000001</v>
      </c>
      <c r="I61">
        <v>0.96013999999999999</v>
      </c>
      <c r="J61" s="5">
        <v>0.92491000000000001</v>
      </c>
    </row>
    <row r="62" spans="1:10">
      <c r="A62" s="13">
        <v>5.5500000000000001E-2</v>
      </c>
      <c r="B62" s="5">
        <v>0.92108900000000005</v>
      </c>
      <c r="C62" s="5">
        <v>-1.4181699999999999</v>
      </c>
      <c r="E62">
        <v>56</v>
      </c>
      <c r="F62" s="1">
        <v>1</v>
      </c>
      <c r="G62">
        <v>0.99905999999999995</v>
      </c>
      <c r="H62">
        <v>0.98758999999999997</v>
      </c>
      <c r="I62">
        <v>0.95938999999999997</v>
      </c>
      <c r="J62" s="5">
        <v>0.92352999999999996</v>
      </c>
    </row>
    <row r="63" spans="1:10">
      <c r="A63" s="13">
        <v>5.6500000000000002E-2</v>
      </c>
      <c r="B63" s="5">
        <v>0.91967100000000002</v>
      </c>
      <c r="C63" s="5">
        <v>-1.41797</v>
      </c>
      <c r="E63">
        <v>57</v>
      </c>
      <c r="F63" s="1">
        <v>1</v>
      </c>
      <c r="G63">
        <v>0.99904000000000004</v>
      </c>
      <c r="H63">
        <v>0.98734</v>
      </c>
      <c r="I63">
        <v>0.95864000000000005</v>
      </c>
      <c r="J63" s="5">
        <v>0.92215999999999998</v>
      </c>
    </row>
    <row r="64" spans="1:10">
      <c r="A64" s="13">
        <v>5.7500000000000002E-2</v>
      </c>
      <c r="B64" s="5">
        <v>0.91825299999999999</v>
      </c>
      <c r="C64" s="5">
        <v>-1.41777</v>
      </c>
      <c r="E64">
        <v>58</v>
      </c>
      <c r="F64" s="1">
        <v>1</v>
      </c>
      <c r="G64">
        <v>0.99900999999999995</v>
      </c>
      <c r="H64">
        <v>0.98709000000000002</v>
      </c>
      <c r="I64">
        <v>0.95789000000000002</v>
      </c>
      <c r="J64" s="5">
        <v>0.92078000000000004</v>
      </c>
    </row>
    <row r="65" spans="1:10">
      <c r="A65" s="13">
        <v>5.8500000000000003E-2</v>
      </c>
      <c r="B65" s="5">
        <v>0.91683599999999998</v>
      </c>
      <c r="C65" s="5">
        <v>-1.41757</v>
      </c>
      <c r="E65">
        <v>59</v>
      </c>
      <c r="F65" s="1">
        <v>1</v>
      </c>
      <c r="G65">
        <v>0.99899000000000004</v>
      </c>
      <c r="H65">
        <v>0.98682999999999998</v>
      </c>
      <c r="I65">
        <v>0.95713999999999999</v>
      </c>
      <c r="J65" s="5">
        <v>0.91940999999999995</v>
      </c>
    </row>
    <row r="66" spans="1:10">
      <c r="A66" s="13">
        <v>5.9499999999999997E-2</v>
      </c>
      <c r="B66" s="5">
        <v>0.91541799999999995</v>
      </c>
      <c r="C66" s="5">
        <v>-1.41736</v>
      </c>
      <c r="E66">
        <v>60</v>
      </c>
      <c r="F66" s="1">
        <v>1</v>
      </c>
      <c r="G66">
        <v>0.99895999999999996</v>
      </c>
      <c r="H66">
        <v>0.98658000000000001</v>
      </c>
      <c r="I66">
        <v>0.95638999999999996</v>
      </c>
      <c r="J66" s="5">
        <v>0.91803999999999997</v>
      </c>
    </row>
    <row r="67" spans="1:10">
      <c r="A67" s="13">
        <v>6.0499999999999998E-2</v>
      </c>
      <c r="B67" s="5">
        <v>0.91400099999999995</v>
      </c>
      <c r="C67" s="5">
        <v>-1.4171400000000001</v>
      </c>
      <c r="E67">
        <v>61</v>
      </c>
      <c r="F67" s="1">
        <v>1</v>
      </c>
      <c r="G67">
        <v>0.99892999999999998</v>
      </c>
      <c r="H67">
        <v>0.98631999999999997</v>
      </c>
      <c r="I67">
        <v>0.95562999999999998</v>
      </c>
      <c r="J67" s="5">
        <v>0.91666000000000003</v>
      </c>
    </row>
    <row r="68" spans="1:10">
      <c r="A68" s="13">
        <v>6.1499999999999999E-2</v>
      </c>
      <c r="B68" s="5">
        <v>0.91258399999999995</v>
      </c>
      <c r="C68" s="5">
        <v>-1.41693</v>
      </c>
      <c r="E68">
        <v>62</v>
      </c>
      <c r="F68" s="1">
        <v>1</v>
      </c>
      <c r="G68">
        <v>0.99890000000000001</v>
      </c>
      <c r="H68">
        <v>0.98606000000000005</v>
      </c>
      <c r="I68">
        <v>0.95487999999999995</v>
      </c>
      <c r="J68" s="5">
        <v>0.91529000000000005</v>
      </c>
    </row>
    <row r="69" spans="1:10">
      <c r="A69" s="13">
        <v>6.25E-2</v>
      </c>
      <c r="B69" s="5">
        <v>0.91116699999999995</v>
      </c>
      <c r="C69" s="5">
        <v>-1.4167099999999999</v>
      </c>
      <c r="E69">
        <v>63</v>
      </c>
      <c r="F69" s="1">
        <v>1</v>
      </c>
      <c r="G69">
        <v>0.99887000000000004</v>
      </c>
      <c r="H69">
        <v>0.98579000000000006</v>
      </c>
      <c r="I69">
        <v>0.95411999999999997</v>
      </c>
      <c r="J69" s="5">
        <v>0.91391</v>
      </c>
    </row>
    <row r="70" spans="1:10">
      <c r="A70" s="13">
        <v>6.3500000000000001E-2</v>
      </c>
      <c r="B70" s="5">
        <v>0.90974999999999995</v>
      </c>
      <c r="C70" s="5">
        <v>-1.41649</v>
      </c>
      <c r="E70">
        <v>64</v>
      </c>
      <c r="F70" s="1">
        <v>1</v>
      </c>
      <c r="G70">
        <v>0.99883999999999995</v>
      </c>
      <c r="H70">
        <v>0.98553000000000002</v>
      </c>
      <c r="I70">
        <v>0.95335999999999999</v>
      </c>
      <c r="J70" s="5">
        <v>0.91254000000000002</v>
      </c>
    </row>
    <row r="71" spans="1:10">
      <c r="A71" s="13">
        <v>6.4500000000000002E-2</v>
      </c>
      <c r="B71" s="5">
        <v>0.90833399999999997</v>
      </c>
      <c r="C71" s="5">
        <v>-1.4162600000000001</v>
      </c>
      <c r="E71">
        <v>65</v>
      </c>
      <c r="F71" s="1">
        <v>1</v>
      </c>
      <c r="G71">
        <v>0.99880999999999998</v>
      </c>
      <c r="H71">
        <v>0.98526999999999998</v>
      </c>
      <c r="I71">
        <v>0.9526</v>
      </c>
      <c r="J71" s="5">
        <v>0.91117000000000004</v>
      </c>
    </row>
    <row r="72" spans="1:10">
      <c r="A72" s="13">
        <v>6.5500000000000003E-2</v>
      </c>
      <c r="B72" s="5">
        <v>0.906918</v>
      </c>
      <c r="C72" s="5">
        <v>-1.4160299999999999</v>
      </c>
      <c r="E72">
        <v>66</v>
      </c>
      <c r="F72" s="1">
        <v>1</v>
      </c>
      <c r="G72">
        <v>0.99878</v>
      </c>
      <c r="H72">
        <v>0.98499999999999999</v>
      </c>
      <c r="I72">
        <v>0.95184000000000002</v>
      </c>
      <c r="J72" s="5">
        <v>0.90978999999999999</v>
      </c>
    </row>
    <row r="73" spans="1:10">
      <c r="A73" s="13">
        <v>6.6500000000000004E-2</v>
      </c>
      <c r="B73" s="5">
        <v>0.90550200000000003</v>
      </c>
      <c r="C73" s="5">
        <v>-1.4157900000000001</v>
      </c>
      <c r="E73">
        <v>67</v>
      </c>
      <c r="F73" s="1">
        <v>1</v>
      </c>
      <c r="G73">
        <v>0.99875000000000003</v>
      </c>
      <c r="H73">
        <v>0.98472999999999999</v>
      </c>
      <c r="I73">
        <v>0.95108000000000004</v>
      </c>
      <c r="J73" s="5">
        <v>0.90842000000000001</v>
      </c>
    </row>
    <row r="74" spans="1:10">
      <c r="A74" s="13">
        <v>6.7500000000000004E-2</v>
      </c>
      <c r="B74" s="5">
        <v>0.90408599999999995</v>
      </c>
      <c r="C74" s="5">
        <v>-1.4155599999999999</v>
      </c>
      <c r="E74">
        <v>68</v>
      </c>
      <c r="F74" s="1">
        <v>1</v>
      </c>
      <c r="G74">
        <v>0.99872000000000005</v>
      </c>
      <c r="H74">
        <v>0.98446</v>
      </c>
      <c r="I74">
        <v>0.95032000000000005</v>
      </c>
      <c r="J74" s="5">
        <v>0.90705000000000002</v>
      </c>
    </row>
    <row r="75" spans="1:10">
      <c r="A75" s="13">
        <v>6.8500000000000005E-2</v>
      </c>
      <c r="B75" s="5">
        <v>0.902671</v>
      </c>
      <c r="C75" s="5">
        <v>-1.4153199999999999</v>
      </c>
      <c r="E75">
        <v>69</v>
      </c>
      <c r="F75" s="1">
        <v>1</v>
      </c>
      <c r="G75">
        <v>0.99868999999999997</v>
      </c>
      <c r="H75">
        <v>0.98419000000000001</v>
      </c>
      <c r="I75">
        <v>0.94955000000000001</v>
      </c>
      <c r="J75" s="5">
        <v>0.90568000000000004</v>
      </c>
    </row>
    <row r="76" spans="1:10">
      <c r="A76" s="13">
        <v>6.9500000000000006E-2</v>
      </c>
      <c r="B76" s="5">
        <v>0.90125599999999995</v>
      </c>
      <c r="C76" s="5">
        <v>-1.4150700000000001</v>
      </c>
      <c r="E76">
        <v>70</v>
      </c>
      <c r="F76" s="1">
        <v>1</v>
      </c>
      <c r="G76">
        <v>0.99865999999999999</v>
      </c>
      <c r="H76">
        <v>0.98390999999999995</v>
      </c>
      <c r="I76">
        <v>0.94879000000000002</v>
      </c>
      <c r="J76" s="5">
        <v>0.90429999999999999</v>
      </c>
    </row>
    <row r="77" spans="1:10">
      <c r="A77" s="13">
        <v>7.0499999999999993E-2</v>
      </c>
      <c r="B77" s="5">
        <v>0.899841</v>
      </c>
      <c r="C77" s="5">
        <v>-1.41483</v>
      </c>
      <c r="E77">
        <v>71</v>
      </c>
      <c r="F77" s="1">
        <v>1</v>
      </c>
      <c r="G77">
        <v>0.99861999999999995</v>
      </c>
      <c r="H77">
        <v>0.98363</v>
      </c>
      <c r="I77">
        <v>0.94801999999999997</v>
      </c>
      <c r="J77" s="5">
        <v>0.90293000000000001</v>
      </c>
    </row>
    <row r="78" spans="1:10">
      <c r="A78" s="13">
        <v>7.1499999999999994E-2</v>
      </c>
      <c r="B78" s="5">
        <v>0.89842599999999995</v>
      </c>
      <c r="C78" s="5">
        <v>-1.4145700000000001</v>
      </c>
      <c r="E78">
        <v>72</v>
      </c>
      <c r="F78" s="1">
        <v>1</v>
      </c>
      <c r="G78">
        <v>0.99858999999999998</v>
      </c>
      <c r="H78">
        <v>0.98336000000000001</v>
      </c>
      <c r="I78">
        <v>0.94725999999999999</v>
      </c>
      <c r="J78" s="5">
        <v>0.90156000000000003</v>
      </c>
    </row>
    <row r="79" spans="1:10">
      <c r="A79" s="13">
        <v>7.2499999999999995E-2</v>
      </c>
      <c r="B79" s="5">
        <v>0.89701200000000003</v>
      </c>
      <c r="C79" s="5">
        <v>-1.41432</v>
      </c>
      <c r="E79">
        <v>73</v>
      </c>
      <c r="F79" s="1">
        <v>1</v>
      </c>
      <c r="G79">
        <v>0.99855000000000005</v>
      </c>
      <c r="H79">
        <v>0.98307999999999995</v>
      </c>
      <c r="I79">
        <v>0.94649000000000005</v>
      </c>
      <c r="J79" s="5">
        <v>0.90019000000000005</v>
      </c>
    </row>
    <row r="80" spans="1:10">
      <c r="A80" s="13">
        <v>7.3499999999999996E-2</v>
      </c>
      <c r="B80" s="5">
        <v>0.89559699999999998</v>
      </c>
      <c r="C80" s="5">
        <v>-1.4140600000000001</v>
      </c>
      <c r="E80">
        <v>74</v>
      </c>
      <c r="F80" s="1">
        <v>1</v>
      </c>
      <c r="G80">
        <v>0.99851999999999996</v>
      </c>
      <c r="H80">
        <v>0.98279000000000005</v>
      </c>
      <c r="I80">
        <v>0.94572000000000001</v>
      </c>
      <c r="J80" s="5">
        <v>0.89881999999999995</v>
      </c>
    </row>
    <row r="81" spans="1:10">
      <c r="A81" s="13">
        <v>7.4499999999999997E-2</v>
      </c>
      <c r="B81" s="5">
        <v>0.89418299999999995</v>
      </c>
      <c r="C81" s="5">
        <v>-1.4137999999999999</v>
      </c>
      <c r="E81">
        <v>75</v>
      </c>
      <c r="F81" s="1">
        <v>1</v>
      </c>
      <c r="G81">
        <v>0.99848000000000003</v>
      </c>
      <c r="H81">
        <v>0.98250999999999999</v>
      </c>
      <c r="I81">
        <v>0.94494999999999996</v>
      </c>
      <c r="J81" s="5">
        <v>0.89744000000000002</v>
      </c>
    </row>
    <row r="82" spans="1:10">
      <c r="A82" s="13">
        <v>7.5499999999999998E-2</v>
      </c>
      <c r="B82" s="5">
        <v>0.89276999999999995</v>
      </c>
      <c r="C82" s="5">
        <v>-1.41353</v>
      </c>
      <c r="E82">
        <v>76</v>
      </c>
      <c r="F82" s="1">
        <v>1</v>
      </c>
      <c r="G82">
        <v>0.99843999999999999</v>
      </c>
      <c r="H82">
        <v>0.98221999999999998</v>
      </c>
      <c r="I82">
        <v>0.94416999999999995</v>
      </c>
      <c r="J82" s="5">
        <v>0.89607000000000003</v>
      </c>
    </row>
    <row r="83" spans="1:10">
      <c r="A83" s="13">
        <v>7.6499999999999999E-2</v>
      </c>
      <c r="B83" s="5">
        <v>0.89135600000000004</v>
      </c>
      <c r="C83" s="5">
        <v>-1.41327</v>
      </c>
      <c r="E83">
        <v>77</v>
      </c>
      <c r="F83" s="1">
        <v>1</v>
      </c>
      <c r="G83">
        <v>0.99841000000000002</v>
      </c>
      <c r="H83">
        <v>0.98192999999999997</v>
      </c>
      <c r="I83">
        <v>0.94340000000000002</v>
      </c>
      <c r="J83" s="5">
        <v>0.89470000000000005</v>
      </c>
    </row>
    <row r="84" spans="1:10">
      <c r="A84" s="13">
        <v>7.7499999999999999E-2</v>
      </c>
      <c r="B84" s="5">
        <v>0.88994300000000004</v>
      </c>
      <c r="C84" s="5">
        <v>-1.41299</v>
      </c>
      <c r="E84">
        <v>78</v>
      </c>
      <c r="F84" s="1">
        <v>1</v>
      </c>
      <c r="G84">
        <v>0.99836999999999998</v>
      </c>
      <c r="H84">
        <v>0.98163999999999996</v>
      </c>
      <c r="I84">
        <v>0.94262999999999997</v>
      </c>
      <c r="J84" s="5">
        <v>0.89332999999999996</v>
      </c>
    </row>
    <row r="85" spans="1:10">
      <c r="A85" s="13">
        <v>7.85E-2</v>
      </c>
      <c r="B85" s="5">
        <v>0.88853000000000004</v>
      </c>
      <c r="C85" s="5">
        <v>-1.41272</v>
      </c>
      <c r="E85">
        <v>79</v>
      </c>
      <c r="F85" s="1">
        <v>1</v>
      </c>
      <c r="G85">
        <v>0.99833000000000005</v>
      </c>
      <c r="H85">
        <v>0.98134999999999994</v>
      </c>
      <c r="I85">
        <v>0.94184999999999997</v>
      </c>
      <c r="J85" s="5">
        <v>0.89195999999999998</v>
      </c>
    </row>
    <row r="86" spans="1:10">
      <c r="A86" s="13">
        <v>7.9500000000000001E-2</v>
      </c>
      <c r="B86" s="5">
        <v>0.88711799999999996</v>
      </c>
      <c r="C86" s="5">
        <v>-1.4124399999999999</v>
      </c>
      <c r="E86">
        <v>80</v>
      </c>
      <c r="F86" s="1">
        <v>1</v>
      </c>
      <c r="G86">
        <v>0.99829000000000001</v>
      </c>
      <c r="H86">
        <v>0.98106000000000004</v>
      </c>
      <c r="I86">
        <v>0.94106999999999996</v>
      </c>
      <c r="J86" s="5">
        <v>0.89058999999999999</v>
      </c>
    </row>
    <row r="87" spans="1:10">
      <c r="A87" s="13">
        <v>8.0500000000000002E-2</v>
      </c>
      <c r="B87" s="5">
        <v>0.88570499999999996</v>
      </c>
      <c r="C87" s="5">
        <v>-1.4121600000000001</v>
      </c>
      <c r="E87">
        <v>81</v>
      </c>
      <c r="F87" s="1">
        <v>1</v>
      </c>
      <c r="G87">
        <v>0.99824999999999997</v>
      </c>
      <c r="H87">
        <v>0.98075999999999997</v>
      </c>
      <c r="I87">
        <v>0.94028999999999996</v>
      </c>
      <c r="J87" s="5">
        <v>0.88922000000000001</v>
      </c>
    </row>
    <row r="88" spans="1:10">
      <c r="A88" s="13">
        <v>8.1500000000000003E-2</v>
      </c>
      <c r="B88" s="5">
        <v>0.884293</v>
      </c>
      <c r="C88" s="5">
        <v>-1.41187</v>
      </c>
      <c r="E88">
        <v>82</v>
      </c>
      <c r="F88" s="1">
        <v>1</v>
      </c>
      <c r="G88">
        <v>0.99819999999999998</v>
      </c>
      <c r="H88">
        <v>0.98046</v>
      </c>
      <c r="I88">
        <v>0.93950999999999996</v>
      </c>
      <c r="J88" s="5">
        <v>0.88785000000000003</v>
      </c>
    </row>
    <row r="89" spans="1:10">
      <c r="A89" s="13">
        <v>8.2500000000000004E-2</v>
      </c>
      <c r="B89" s="5">
        <v>0.88288199999999994</v>
      </c>
      <c r="C89" s="5">
        <v>-1.4115800000000001</v>
      </c>
      <c r="E89">
        <v>83</v>
      </c>
      <c r="F89" s="1">
        <v>1</v>
      </c>
      <c r="G89">
        <v>0.99816000000000005</v>
      </c>
      <c r="H89">
        <v>0.98016000000000003</v>
      </c>
      <c r="I89">
        <v>0.93872999999999995</v>
      </c>
      <c r="J89" s="5">
        <v>0.88648000000000005</v>
      </c>
    </row>
    <row r="90" spans="1:10">
      <c r="A90" s="13">
        <v>8.3500000000000005E-2</v>
      </c>
      <c r="B90" s="5">
        <v>0.88146999999999998</v>
      </c>
      <c r="C90" s="5">
        <v>-1.4112899999999999</v>
      </c>
      <c r="E90">
        <v>84</v>
      </c>
      <c r="F90" s="1">
        <v>1</v>
      </c>
      <c r="G90">
        <v>0.99812000000000001</v>
      </c>
      <c r="H90">
        <v>0.97985</v>
      </c>
      <c r="I90">
        <v>0.93794999999999995</v>
      </c>
      <c r="J90" s="5">
        <v>0.88510999999999995</v>
      </c>
    </row>
    <row r="91" spans="1:10">
      <c r="A91" s="13">
        <v>8.4500000000000006E-2</v>
      </c>
      <c r="B91" s="5">
        <v>0.88005900000000004</v>
      </c>
      <c r="C91" s="5">
        <v>-1.41099</v>
      </c>
      <c r="E91">
        <v>85</v>
      </c>
      <c r="F91" s="1">
        <v>1</v>
      </c>
      <c r="G91">
        <v>0.99807000000000001</v>
      </c>
      <c r="H91">
        <v>0.97955000000000003</v>
      </c>
      <c r="I91">
        <v>0.93715999999999999</v>
      </c>
      <c r="J91" s="5">
        <v>0.88373999999999997</v>
      </c>
    </row>
    <row r="92" spans="1:10">
      <c r="A92" s="13">
        <v>8.5500000000000007E-2</v>
      </c>
      <c r="B92" s="5">
        <v>0.87864799999999998</v>
      </c>
      <c r="C92" s="5">
        <v>-1.41069</v>
      </c>
      <c r="E92">
        <v>86</v>
      </c>
      <c r="F92" s="1">
        <v>1</v>
      </c>
      <c r="G92">
        <v>0.99802999999999997</v>
      </c>
      <c r="H92">
        <v>0.97924</v>
      </c>
      <c r="I92">
        <v>0.93637999999999999</v>
      </c>
      <c r="J92" s="5">
        <v>0.88238000000000005</v>
      </c>
    </row>
    <row r="93" spans="1:10">
      <c r="A93" s="13">
        <v>8.6499999999999994E-2</v>
      </c>
      <c r="B93" s="5">
        <v>0.87723799999999996</v>
      </c>
      <c r="C93" s="5">
        <v>-1.41039</v>
      </c>
      <c r="E93">
        <v>87</v>
      </c>
      <c r="F93" s="1">
        <v>1</v>
      </c>
      <c r="G93">
        <v>0.99797999999999998</v>
      </c>
      <c r="H93">
        <v>0.97892999999999997</v>
      </c>
      <c r="I93">
        <v>0.93559000000000003</v>
      </c>
      <c r="J93" s="5">
        <v>0.88100999999999996</v>
      </c>
    </row>
    <row r="94" spans="1:10">
      <c r="A94" s="13">
        <v>8.7499999999999994E-2</v>
      </c>
      <c r="B94" s="5">
        <v>0.87582800000000005</v>
      </c>
      <c r="C94" s="5">
        <v>-1.41008</v>
      </c>
      <c r="E94">
        <v>88</v>
      </c>
      <c r="F94" s="1">
        <v>1</v>
      </c>
      <c r="G94">
        <v>0.99792999999999998</v>
      </c>
      <c r="H94">
        <v>0.97860999999999998</v>
      </c>
      <c r="I94">
        <v>0.93479999999999996</v>
      </c>
      <c r="J94" s="5">
        <v>0.87963999999999998</v>
      </c>
    </row>
    <row r="95" spans="1:10">
      <c r="A95" s="13">
        <v>8.8499999999999995E-2</v>
      </c>
      <c r="B95" s="5">
        <v>0.87441800000000003</v>
      </c>
      <c r="C95" s="5">
        <v>-1.40977</v>
      </c>
      <c r="E95">
        <v>89</v>
      </c>
      <c r="F95" s="1">
        <v>1</v>
      </c>
      <c r="G95">
        <v>0.99789000000000005</v>
      </c>
      <c r="H95">
        <v>0.97829999999999995</v>
      </c>
      <c r="I95">
        <v>0.93401000000000001</v>
      </c>
      <c r="J95" s="5">
        <v>0.87827</v>
      </c>
    </row>
    <row r="96" spans="1:10">
      <c r="A96" s="13">
        <v>8.9499999999999996E-2</v>
      </c>
      <c r="B96" s="5">
        <v>0.87300800000000001</v>
      </c>
      <c r="C96" s="5">
        <v>-1.4094599999999999</v>
      </c>
      <c r="E96">
        <v>90</v>
      </c>
      <c r="F96" s="1">
        <v>1</v>
      </c>
      <c r="G96">
        <v>0.99783999999999995</v>
      </c>
      <c r="H96">
        <v>0.97797999999999996</v>
      </c>
      <c r="I96">
        <v>0.93322000000000005</v>
      </c>
      <c r="J96" s="5">
        <v>0.87690000000000001</v>
      </c>
    </row>
    <row r="97" spans="1:10">
      <c r="A97" s="13">
        <v>9.0499999999999997E-2</v>
      </c>
      <c r="B97" s="5">
        <v>0.87159900000000001</v>
      </c>
      <c r="C97" s="5">
        <v>-1.4091400000000001</v>
      </c>
      <c r="E97">
        <v>91</v>
      </c>
      <c r="F97" s="1">
        <v>1</v>
      </c>
      <c r="G97">
        <v>0.99778999999999995</v>
      </c>
      <c r="H97">
        <v>0.97765999999999997</v>
      </c>
      <c r="I97">
        <v>0.93242000000000003</v>
      </c>
      <c r="J97" s="5">
        <v>0.87553999999999998</v>
      </c>
    </row>
    <row r="98" spans="1:10">
      <c r="A98" s="13">
        <v>9.1499999999999998E-2</v>
      </c>
      <c r="B98" s="5">
        <v>0.87019000000000002</v>
      </c>
      <c r="C98" s="5">
        <v>-1.40882</v>
      </c>
      <c r="E98">
        <v>92</v>
      </c>
      <c r="F98" s="1">
        <v>1</v>
      </c>
      <c r="G98">
        <v>0.99773999999999996</v>
      </c>
      <c r="H98">
        <v>0.97733999999999999</v>
      </c>
      <c r="I98">
        <v>0.93162999999999996</v>
      </c>
      <c r="J98" s="5">
        <v>0.87417</v>
      </c>
    </row>
    <row r="99" spans="1:10">
      <c r="A99" s="13">
        <v>9.2499999999999999E-2</v>
      </c>
      <c r="B99" s="5">
        <v>0.86878100000000003</v>
      </c>
      <c r="C99" s="5">
        <v>-1.4085000000000001</v>
      </c>
      <c r="E99">
        <v>93</v>
      </c>
      <c r="F99" s="1">
        <v>1</v>
      </c>
      <c r="G99">
        <v>0.99768000000000001</v>
      </c>
      <c r="H99">
        <v>0.97701000000000005</v>
      </c>
      <c r="I99">
        <v>0.93083000000000005</v>
      </c>
      <c r="J99" s="5">
        <v>0.87280000000000002</v>
      </c>
    </row>
    <row r="100" spans="1:10">
      <c r="A100" s="13">
        <v>9.35E-2</v>
      </c>
      <c r="B100" s="5">
        <v>0.86737299999999995</v>
      </c>
      <c r="C100" s="5">
        <v>-1.4081699999999999</v>
      </c>
      <c r="E100">
        <v>94</v>
      </c>
      <c r="F100" s="1">
        <v>1</v>
      </c>
      <c r="G100">
        <v>0.99763000000000002</v>
      </c>
      <c r="H100">
        <v>0.97667999999999999</v>
      </c>
      <c r="I100">
        <v>0.93003000000000002</v>
      </c>
      <c r="J100" s="5">
        <v>0.87143000000000004</v>
      </c>
    </row>
    <row r="101" spans="1:10">
      <c r="A101" s="13">
        <v>9.4500000000000001E-2</v>
      </c>
      <c r="B101" s="5">
        <v>0.86596499999999998</v>
      </c>
      <c r="C101" s="5">
        <v>-1.40784</v>
      </c>
      <c r="E101">
        <v>95</v>
      </c>
      <c r="F101" s="1">
        <v>1</v>
      </c>
      <c r="G101">
        <v>0.99758000000000002</v>
      </c>
      <c r="H101">
        <v>0.97635000000000005</v>
      </c>
      <c r="I101">
        <v>0.92923</v>
      </c>
      <c r="J101" s="5">
        <v>0.87007000000000001</v>
      </c>
    </row>
    <row r="102" spans="1:10">
      <c r="A102" s="13">
        <v>9.5500000000000002E-2</v>
      </c>
      <c r="B102" s="5">
        <v>0.86455700000000002</v>
      </c>
      <c r="C102" s="5">
        <v>-1.4075</v>
      </c>
      <c r="E102">
        <v>96</v>
      </c>
      <c r="F102" s="1">
        <v>1</v>
      </c>
      <c r="G102">
        <v>0.99751999999999996</v>
      </c>
      <c r="H102">
        <v>0.97602</v>
      </c>
      <c r="I102">
        <v>0.92842999999999998</v>
      </c>
      <c r="J102" s="5">
        <v>0.86870000000000003</v>
      </c>
    </row>
    <row r="103" spans="1:10">
      <c r="A103" s="13">
        <v>9.6500000000000002E-2</v>
      </c>
      <c r="B103" s="5">
        <v>0.86314999999999997</v>
      </c>
      <c r="C103" s="5">
        <v>-1.40717</v>
      </c>
      <c r="E103">
        <v>97</v>
      </c>
      <c r="F103" s="1">
        <v>1</v>
      </c>
      <c r="G103">
        <v>0.99746000000000001</v>
      </c>
      <c r="H103">
        <v>0.97567999999999999</v>
      </c>
      <c r="I103">
        <v>0.92762999999999995</v>
      </c>
      <c r="J103" s="5">
        <v>0.86734</v>
      </c>
    </row>
    <row r="104" spans="1:10">
      <c r="A104" s="13">
        <v>9.7500000000000003E-2</v>
      </c>
      <c r="B104" s="5">
        <v>0.86174300000000004</v>
      </c>
      <c r="C104" s="5">
        <v>-1.40683</v>
      </c>
      <c r="E104">
        <v>98</v>
      </c>
      <c r="F104" s="1">
        <v>1</v>
      </c>
      <c r="G104">
        <v>0.99741000000000002</v>
      </c>
      <c r="H104">
        <v>0.97533999999999998</v>
      </c>
      <c r="I104">
        <v>0.92681999999999998</v>
      </c>
      <c r="J104" s="5">
        <v>0.86597000000000002</v>
      </c>
    </row>
    <row r="105" spans="1:10">
      <c r="A105" s="13">
        <v>9.8500000000000004E-2</v>
      </c>
      <c r="B105" s="5">
        <v>0.86033599999999999</v>
      </c>
      <c r="C105" s="5">
        <v>-1.40648</v>
      </c>
      <c r="E105">
        <v>99</v>
      </c>
      <c r="F105" s="1">
        <v>1</v>
      </c>
      <c r="G105">
        <v>0.99734999999999996</v>
      </c>
      <c r="H105">
        <v>0.97499999999999998</v>
      </c>
      <c r="I105">
        <v>0.92601999999999995</v>
      </c>
      <c r="J105" s="5">
        <v>0.86460000000000004</v>
      </c>
    </row>
    <row r="106" spans="1:10">
      <c r="A106" s="13">
        <v>9.9500000000000005E-2</v>
      </c>
      <c r="B106" s="5">
        <v>0.85892999999999997</v>
      </c>
      <c r="C106" s="5">
        <v>-1.4061300000000001</v>
      </c>
      <c r="E106">
        <v>100</v>
      </c>
      <c r="F106" s="1">
        <v>1</v>
      </c>
      <c r="G106">
        <v>0.99729000000000001</v>
      </c>
      <c r="H106">
        <v>0.97465999999999997</v>
      </c>
      <c r="I106">
        <v>0.92520999999999998</v>
      </c>
      <c r="J106" s="5">
        <v>0.86324000000000001</v>
      </c>
    </row>
    <row r="107" spans="1:10">
      <c r="A107" s="13">
        <v>0.10050000000000001</v>
      </c>
      <c r="B107" s="5">
        <v>0.85752399999999995</v>
      </c>
      <c r="C107" s="5">
        <v>-1.40578</v>
      </c>
      <c r="E107">
        <v>101</v>
      </c>
      <c r="F107" s="1">
        <v>1</v>
      </c>
      <c r="G107">
        <v>0.99722999999999995</v>
      </c>
      <c r="H107">
        <v>0.97431000000000001</v>
      </c>
      <c r="I107">
        <v>0.9244</v>
      </c>
      <c r="J107" s="5">
        <v>0.86187000000000002</v>
      </c>
    </row>
    <row r="108" spans="1:10">
      <c r="A108" s="13">
        <v>0.10150000000000001</v>
      </c>
      <c r="B108" s="5">
        <v>0.85611800000000005</v>
      </c>
      <c r="C108" s="5">
        <v>-1.40543</v>
      </c>
      <c r="E108">
        <v>102</v>
      </c>
      <c r="F108" s="1">
        <v>1</v>
      </c>
      <c r="G108">
        <v>0.99716000000000005</v>
      </c>
      <c r="H108">
        <v>0.97396000000000005</v>
      </c>
      <c r="I108">
        <v>0.92359000000000002</v>
      </c>
      <c r="J108" s="5">
        <v>0.86051</v>
      </c>
    </row>
    <row r="109" spans="1:10">
      <c r="A109" s="13">
        <v>0.10249999999999999</v>
      </c>
      <c r="B109" s="5">
        <v>0.85471299999999995</v>
      </c>
      <c r="C109" s="5">
        <v>-1.40507</v>
      </c>
      <c r="E109">
        <v>103</v>
      </c>
      <c r="F109" s="1">
        <v>1</v>
      </c>
      <c r="G109">
        <v>0.99709999999999999</v>
      </c>
      <c r="H109">
        <v>0.97360999999999998</v>
      </c>
      <c r="I109">
        <v>0.92276999999999998</v>
      </c>
      <c r="J109" s="5">
        <v>0.85914999999999997</v>
      </c>
    </row>
    <row r="110" spans="1:10">
      <c r="A110" s="13">
        <v>0.10349999999999999</v>
      </c>
      <c r="B110" s="5">
        <v>0.85330799999999996</v>
      </c>
      <c r="C110" s="5">
        <v>-1.4047099999999999</v>
      </c>
      <c r="E110">
        <v>104</v>
      </c>
      <c r="F110" s="1">
        <v>1</v>
      </c>
      <c r="G110">
        <v>0.99704000000000004</v>
      </c>
      <c r="H110">
        <v>0.97326000000000001</v>
      </c>
      <c r="I110">
        <v>0.92196</v>
      </c>
      <c r="J110" s="5">
        <v>0.85777999999999999</v>
      </c>
    </row>
    <row r="111" spans="1:10">
      <c r="A111" s="13">
        <v>0.1045</v>
      </c>
      <c r="B111" s="5">
        <v>0.85190299999999997</v>
      </c>
      <c r="C111" s="5">
        <v>-1.4043399999999999</v>
      </c>
      <c r="E111">
        <v>105</v>
      </c>
      <c r="F111" s="1">
        <v>1</v>
      </c>
      <c r="G111">
        <v>0.99697000000000002</v>
      </c>
      <c r="H111">
        <v>0.97289999999999999</v>
      </c>
      <c r="I111">
        <v>0.92113999999999996</v>
      </c>
      <c r="J111" s="5">
        <v>0.85641999999999996</v>
      </c>
    </row>
    <row r="112" spans="1:10">
      <c r="A112" s="13">
        <v>0.1055</v>
      </c>
      <c r="B112" s="5">
        <v>0.850499</v>
      </c>
      <c r="C112" s="5">
        <v>-1.4039699999999999</v>
      </c>
      <c r="E112">
        <v>106</v>
      </c>
      <c r="F112" s="1">
        <v>1</v>
      </c>
      <c r="G112">
        <v>0.99690000000000001</v>
      </c>
      <c r="H112">
        <v>0.97253999999999996</v>
      </c>
      <c r="I112">
        <v>0.92032000000000003</v>
      </c>
      <c r="J112" s="5">
        <v>0.85506000000000004</v>
      </c>
    </row>
    <row r="113" spans="1:10">
      <c r="A113" s="13">
        <v>0.1065</v>
      </c>
      <c r="B113" s="5">
        <v>0.84909599999999996</v>
      </c>
      <c r="C113" s="5">
        <v>-1.4036</v>
      </c>
      <c r="E113">
        <v>107</v>
      </c>
      <c r="F113" s="1">
        <v>1</v>
      </c>
      <c r="G113">
        <v>0.99682999999999999</v>
      </c>
      <c r="H113">
        <v>0.97216999999999998</v>
      </c>
      <c r="I113">
        <v>0.91949999999999998</v>
      </c>
      <c r="J113" s="5">
        <v>0.85368999999999995</v>
      </c>
    </row>
    <row r="114" spans="1:10">
      <c r="A114" s="13">
        <v>0.1075</v>
      </c>
      <c r="B114" s="5">
        <v>0.847692</v>
      </c>
      <c r="C114" s="5">
        <v>-1.40323</v>
      </c>
      <c r="E114">
        <v>108</v>
      </c>
      <c r="F114" s="1">
        <v>1</v>
      </c>
      <c r="G114">
        <v>0.99675999999999998</v>
      </c>
      <c r="H114">
        <v>0.97180999999999995</v>
      </c>
      <c r="I114">
        <v>0.91868000000000005</v>
      </c>
      <c r="J114" s="5">
        <v>0.85233000000000003</v>
      </c>
    </row>
    <row r="115" spans="1:10">
      <c r="A115" s="13">
        <v>0.1085</v>
      </c>
      <c r="B115" s="5">
        <v>0.84628899999999996</v>
      </c>
      <c r="C115" s="5">
        <v>-1.4028499999999999</v>
      </c>
      <c r="E115">
        <v>109</v>
      </c>
      <c r="F115" s="1">
        <v>1</v>
      </c>
      <c r="G115">
        <v>0.99668999999999996</v>
      </c>
      <c r="H115">
        <v>0.97143999999999997</v>
      </c>
      <c r="I115">
        <v>0.91786000000000001</v>
      </c>
      <c r="J115" s="5">
        <v>0.85097</v>
      </c>
    </row>
    <row r="116" spans="1:10">
      <c r="A116" s="13">
        <v>0.1095</v>
      </c>
      <c r="B116" s="5">
        <v>0.84488600000000003</v>
      </c>
      <c r="C116" s="5">
        <v>-1.40246</v>
      </c>
      <c r="E116">
        <v>110</v>
      </c>
      <c r="F116" s="1">
        <v>1</v>
      </c>
      <c r="G116">
        <v>0.99661999999999995</v>
      </c>
      <c r="H116">
        <v>0.97106000000000003</v>
      </c>
      <c r="I116">
        <v>0.91703000000000001</v>
      </c>
      <c r="J116" s="5">
        <v>0.84960999999999998</v>
      </c>
    </row>
    <row r="117" spans="1:10">
      <c r="A117" s="13">
        <v>0.1105</v>
      </c>
      <c r="B117" s="5">
        <v>0.84348400000000001</v>
      </c>
      <c r="C117" s="5">
        <v>-1.40208</v>
      </c>
      <c r="E117">
        <v>111</v>
      </c>
      <c r="F117" s="1">
        <v>1</v>
      </c>
      <c r="G117">
        <v>0.99655000000000005</v>
      </c>
      <c r="H117">
        <v>0.97069000000000005</v>
      </c>
      <c r="I117">
        <v>0.91620000000000001</v>
      </c>
      <c r="J117" s="5">
        <v>0.84823999999999999</v>
      </c>
    </row>
    <row r="118" spans="1:10">
      <c r="A118" s="13">
        <v>0.1115</v>
      </c>
      <c r="B118" s="5">
        <v>0.842082</v>
      </c>
      <c r="C118" s="5">
        <v>-1.4016900000000001</v>
      </c>
      <c r="E118">
        <v>112</v>
      </c>
      <c r="F118" s="1">
        <v>1</v>
      </c>
      <c r="G118">
        <v>0.99646999999999997</v>
      </c>
      <c r="H118">
        <v>0.97031000000000001</v>
      </c>
      <c r="I118">
        <v>0.91537999999999997</v>
      </c>
      <c r="J118" s="5">
        <v>0.84687999999999997</v>
      </c>
    </row>
    <row r="119" spans="1:10">
      <c r="A119" s="13">
        <v>0.1125</v>
      </c>
      <c r="B119" s="5">
        <v>0.84068100000000001</v>
      </c>
      <c r="C119" s="5">
        <v>-1.4013</v>
      </c>
      <c r="E119">
        <v>113</v>
      </c>
      <c r="F119" s="1">
        <v>1</v>
      </c>
      <c r="G119">
        <v>0.99639</v>
      </c>
      <c r="H119">
        <v>0.96992999999999996</v>
      </c>
      <c r="I119">
        <v>0.91454000000000002</v>
      </c>
      <c r="J119" s="5">
        <v>0.84552000000000005</v>
      </c>
    </row>
    <row r="120" spans="1:10">
      <c r="A120" s="13">
        <v>0.1135</v>
      </c>
      <c r="B120" s="5">
        <v>0.83928000000000003</v>
      </c>
      <c r="C120" s="5">
        <v>-1.4009</v>
      </c>
      <c r="E120">
        <v>114</v>
      </c>
      <c r="F120" s="1">
        <v>1</v>
      </c>
      <c r="G120">
        <v>0.99631000000000003</v>
      </c>
      <c r="H120">
        <v>0.96953999999999996</v>
      </c>
      <c r="I120">
        <v>0.91371000000000002</v>
      </c>
      <c r="J120" s="5">
        <v>0.84416000000000002</v>
      </c>
    </row>
    <row r="121" spans="1:10">
      <c r="A121" s="13">
        <v>0.1145</v>
      </c>
      <c r="B121" s="5">
        <v>0.83787900000000004</v>
      </c>
      <c r="C121" s="5">
        <v>-1.4005000000000001</v>
      </c>
      <c r="E121">
        <v>115</v>
      </c>
      <c r="F121" s="1">
        <v>1</v>
      </c>
      <c r="G121">
        <v>0.99622999999999995</v>
      </c>
      <c r="H121">
        <v>0.96914999999999996</v>
      </c>
      <c r="I121">
        <v>0.91288000000000002</v>
      </c>
      <c r="J121" s="5">
        <v>0.84279999999999999</v>
      </c>
    </row>
    <row r="122" spans="1:10">
      <c r="A122" s="13">
        <v>0.11550000000000001</v>
      </c>
      <c r="B122" s="5">
        <v>0.83647899999999997</v>
      </c>
      <c r="C122" s="5">
        <v>-1.4000999999999999</v>
      </c>
      <c r="E122">
        <v>116</v>
      </c>
      <c r="F122" s="1">
        <v>1</v>
      </c>
      <c r="G122">
        <v>0.99614999999999998</v>
      </c>
      <c r="H122">
        <v>0.96875999999999995</v>
      </c>
      <c r="I122">
        <v>0.91203999999999996</v>
      </c>
      <c r="J122" s="5">
        <v>0.84143999999999997</v>
      </c>
    </row>
    <row r="123" spans="1:10">
      <c r="A123" s="13">
        <v>0.11650000000000001</v>
      </c>
      <c r="B123" s="5">
        <v>0.83507900000000002</v>
      </c>
      <c r="C123" s="5">
        <v>-1.3996900000000001</v>
      </c>
      <c r="E123">
        <v>117</v>
      </c>
      <c r="F123" s="1">
        <v>1</v>
      </c>
      <c r="G123">
        <v>0.99607000000000001</v>
      </c>
      <c r="H123">
        <v>0.96836999999999995</v>
      </c>
      <c r="I123">
        <v>0.91120000000000001</v>
      </c>
      <c r="J123" s="5">
        <v>0.84008000000000005</v>
      </c>
    </row>
    <row r="124" spans="1:10">
      <c r="A124" s="13">
        <v>0.11749999999999999</v>
      </c>
      <c r="B124" s="5">
        <v>0.83367899999999995</v>
      </c>
      <c r="C124" s="5">
        <v>-1.3992800000000001</v>
      </c>
      <c r="E124">
        <v>118</v>
      </c>
      <c r="F124" s="1">
        <v>1</v>
      </c>
      <c r="G124">
        <v>0.99599000000000004</v>
      </c>
      <c r="H124">
        <v>0.96797</v>
      </c>
      <c r="I124">
        <v>0.91035999999999995</v>
      </c>
      <c r="J124" s="5">
        <v>0.83872000000000002</v>
      </c>
    </row>
    <row r="125" spans="1:10">
      <c r="A125" s="13">
        <v>0.11849999999999999</v>
      </c>
      <c r="B125" s="5">
        <v>0.83228000000000002</v>
      </c>
      <c r="C125" s="5">
        <v>-1.3988700000000001</v>
      </c>
      <c r="E125">
        <v>119</v>
      </c>
      <c r="F125" s="1">
        <v>1</v>
      </c>
      <c r="G125">
        <v>0.99590000000000001</v>
      </c>
      <c r="H125">
        <v>0.96757000000000004</v>
      </c>
      <c r="I125">
        <v>0.90952</v>
      </c>
      <c r="J125" s="5">
        <v>0.83735999999999999</v>
      </c>
    </row>
    <row r="126" spans="1:10">
      <c r="A126" s="13">
        <v>0.1195</v>
      </c>
      <c r="B126" s="5">
        <v>0.83088200000000001</v>
      </c>
      <c r="C126" s="5">
        <v>-1.39846</v>
      </c>
      <c r="E126">
        <v>120</v>
      </c>
      <c r="F126" s="1">
        <v>1</v>
      </c>
      <c r="G126">
        <v>0.99580999999999997</v>
      </c>
      <c r="H126">
        <v>0.96716000000000002</v>
      </c>
      <c r="I126">
        <v>0.90868000000000004</v>
      </c>
      <c r="J126" s="5">
        <v>0.83599999999999997</v>
      </c>
    </row>
    <row r="127" spans="1:10">
      <c r="A127" s="13">
        <v>0.1205</v>
      </c>
      <c r="B127" s="5">
        <v>0.82948299999999997</v>
      </c>
      <c r="C127" s="5">
        <v>-1.3980399999999999</v>
      </c>
      <c r="E127">
        <v>121</v>
      </c>
      <c r="F127" s="1">
        <v>1</v>
      </c>
      <c r="G127">
        <v>0.99572000000000005</v>
      </c>
      <c r="H127">
        <v>0.96675999999999995</v>
      </c>
      <c r="I127">
        <v>0.90783000000000003</v>
      </c>
      <c r="J127" s="5">
        <v>0.83464000000000005</v>
      </c>
    </row>
    <row r="128" spans="1:10">
      <c r="A128" s="13">
        <v>0.1215</v>
      </c>
      <c r="B128" s="5">
        <v>0.82808499999999996</v>
      </c>
      <c r="C128" s="5">
        <v>-1.39761</v>
      </c>
      <c r="E128">
        <v>122</v>
      </c>
      <c r="F128" s="1">
        <v>1</v>
      </c>
      <c r="G128">
        <v>0.99563000000000001</v>
      </c>
      <c r="H128">
        <v>0.96633999999999998</v>
      </c>
      <c r="I128">
        <v>0.90698000000000001</v>
      </c>
      <c r="J128" s="5">
        <v>0.83328999999999998</v>
      </c>
    </row>
    <row r="129" spans="1:10">
      <c r="A129" s="13">
        <v>0.1225</v>
      </c>
      <c r="B129" s="5">
        <v>0.82668799999999998</v>
      </c>
      <c r="C129" s="5">
        <v>-1.3971899999999999</v>
      </c>
      <c r="E129">
        <v>123</v>
      </c>
      <c r="F129" s="1">
        <v>1</v>
      </c>
      <c r="G129">
        <v>0.99553999999999998</v>
      </c>
      <c r="H129">
        <v>0.96592999999999996</v>
      </c>
      <c r="I129">
        <v>0.90612999999999999</v>
      </c>
      <c r="J129" s="5">
        <v>0.83192999999999995</v>
      </c>
    </row>
    <row r="130" spans="1:10">
      <c r="A130" s="13">
        <v>0.1235</v>
      </c>
      <c r="B130" s="5">
        <v>0.825291</v>
      </c>
      <c r="C130" s="5">
        <v>-1.39676</v>
      </c>
      <c r="E130">
        <v>124</v>
      </c>
      <c r="F130" s="1">
        <v>1</v>
      </c>
      <c r="G130">
        <v>0.99543999999999999</v>
      </c>
      <c r="H130">
        <v>0.96550999999999998</v>
      </c>
      <c r="I130">
        <v>0.90527999999999997</v>
      </c>
      <c r="J130" s="5">
        <v>0.83057000000000003</v>
      </c>
    </row>
    <row r="131" spans="1:10">
      <c r="A131" s="13">
        <v>0.1245</v>
      </c>
      <c r="B131" s="5">
        <v>0.82389500000000004</v>
      </c>
      <c r="C131" s="5">
        <v>-1.39632</v>
      </c>
      <c r="E131">
        <v>125</v>
      </c>
      <c r="F131" s="1">
        <v>1</v>
      </c>
      <c r="G131">
        <v>0.99534999999999996</v>
      </c>
      <c r="H131">
        <v>0.96509</v>
      </c>
      <c r="I131">
        <v>0.90442</v>
      </c>
      <c r="J131" s="5">
        <v>0.82921</v>
      </c>
    </row>
    <row r="132" spans="1:10">
      <c r="A132" s="13">
        <v>0.1255</v>
      </c>
      <c r="B132" s="5">
        <v>0.82249799999999995</v>
      </c>
      <c r="C132" s="5">
        <v>-1.3958900000000001</v>
      </c>
      <c r="E132">
        <v>126</v>
      </c>
      <c r="F132" s="1">
        <v>1</v>
      </c>
      <c r="G132">
        <v>0.99524999999999997</v>
      </c>
      <c r="H132">
        <v>0.96467000000000003</v>
      </c>
      <c r="I132">
        <v>0.90356999999999998</v>
      </c>
      <c r="J132" s="5">
        <v>0.82786000000000004</v>
      </c>
    </row>
    <row r="133" spans="1:10">
      <c r="A133" s="13">
        <v>0.1265</v>
      </c>
      <c r="B133" s="5">
        <v>0.82110300000000003</v>
      </c>
      <c r="C133" s="5">
        <v>-1.3954500000000001</v>
      </c>
      <c r="E133">
        <v>127</v>
      </c>
      <c r="F133" s="1">
        <v>1</v>
      </c>
      <c r="G133">
        <v>0.99514999999999998</v>
      </c>
      <c r="H133">
        <v>0.96423999999999999</v>
      </c>
      <c r="I133">
        <v>0.90271000000000001</v>
      </c>
      <c r="J133" s="5">
        <v>0.82650000000000001</v>
      </c>
    </row>
    <row r="134" spans="1:10">
      <c r="A134" s="13">
        <v>0.1275</v>
      </c>
      <c r="B134" s="5">
        <v>0.81970799999999999</v>
      </c>
      <c r="C134" s="5">
        <v>-1.3950100000000001</v>
      </c>
      <c r="E134">
        <v>128</v>
      </c>
      <c r="F134" s="1">
        <v>1</v>
      </c>
      <c r="G134">
        <v>0.99504999999999999</v>
      </c>
      <c r="H134">
        <v>0.96380999999999994</v>
      </c>
      <c r="I134">
        <v>0.90185000000000004</v>
      </c>
      <c r="J134" s="5">
        <v>0.82515000000000005</v>
      </c>
    </row>
    <row r="135" spans="1:10">
      <c r="A135" s="13">
        <v>0.1285</v>
      </c>
      <c r="B135" s="5">
        <v>0.81831299999999996</v>
      </c>
      <c r="C135" s="5">
        <v>-1.39456</v>
      </c>
      <c r="E135">
        <v>129</v>
      </c>
      <c r="F135" s="1">
        <v>1</v>
      </c>
      <c r="G135">
        <v>0.99494000000000005</v>
      </c>
      <c r="H135">
        <v>0.96336999999999995</v>
      </c>
      <c r="I135">
        <v>0.90098999999999996</v>
      </c>
      <c r="J135" s="5">
        <v>0.82379000000000002</v>
      </c>
    </row>
    <row r="136" spans="1:10">
      <c r="A136" s="13">
        <v>0.1295</v>
      </c>
      <c r="B136" s="5">
        <v>0.81691800000000003</v>
      </c>
      <c r="C136" s="5">
        <v>-1.39411</v>
      </c>
      <c r="E136">
        <v>130</v>
      </c>
      <c r="F136" s="1">
        <v>1</v>
      </c>
      <c r="G136">
        <v>0.99483999999999995</v>
      </c>
      <c r="H136">
        <v>0.96292999999999995</v>
      </c>
      <c r="I136">
        <v>0.90012000000000003</v>
      </c>
      <c r="J136" s="5">
        <v>0.82243999999999995</v>
      </c>
    </row>
    <row r="137" spans="1:10">
      <c r="A137" s="13">
        <v>0.1305</v>
      </c>
      <c r="B137" s="5">
        <v>0.81552500000000006</v>
      </c>
      <c r="C137" s="5">
        <v>-1.3936599999999999</v>
      </c>
      <c r="E137">
        <v>131</v>
      </c>
      <c r="F137" s="1">
        <v>1</v>
      </c>
      <c r="G137">
        <v>0.99473</v>
      </c>
      <c r="H137">
        <v>0.96248999999999996</v>
      </c>
      <c r="I137">
        <v>0.89925999999999995</v>
      </c>
      <c r="J137" s="5">
        <v>0.82108000000000003</v>
      </c>
    </row>
    <row r="138" spans="1:10">
      <c r="A138" s="13">
        <v>0.13150000000000001</v>
      </c>
      <c r="B138" s="5">
        <v>0.81413100000000005</v>
      </c>
      <c r="C138" s="5">
        <v>-1.3932</v>
      </c>
      <c r="E138">
        <v>132</v>
      </c>
      <c r="F138" s="1">
        <v>1</v>
      </c>
      <c r="G138">
        <v>0.99461999999999995</v>
      </c>
      <c r="H138">
        <v>0.96204000000000001</v>
      </c>
      <c r="I138">
        <v>0.89839000000000002</v>
      </c>
      <c r="J138" s="5">
        <v>0.81972999999999996</v>
      </c>
    </row>
    <row r="139" spans="1:10">
      <c r="A139" s="13">
        <v>0.13250000000000001</v>
      </c>
      <c r="B139" s="5">
        <v>0.81273799999999996</v>
      </c>
      <c r="C139" s="5">
        <v>-1.3927400000000001</v>
      </c>
      <c r="E139">
        <v>133</v>
      </c>
      <c r="F139" s="1">
        <v>1</v>
      </c>
      <c r="G139">
        <v>0.99451000000000001</v>
      </c>
      <c r="H139">
        <v>0.96158999999999994</v>
      </c>
      <c r="I139">
        <v>0.89751999999999998</v>
      </c>
      <c r="J139" s="5">
        <v>0.81837000000000004</v>
      </c>
    </row>
    <row r="140" spans="1:10">
      <c r="A140" s="13">
        <v>0.13350000000000001</v>
      </c>
      <c r="B140" s="5">
        <v>0.81134600000000001</v>
      </c>
      <c r="C140" s="5">
        <v>-1.39228</v>
      </c>
      <c r="E140">
        <v>134</v>
      </c>
      <c r="F140" s="1">
        <v>1</v>
      </c>
      <c r="G140">
        <v>0.99439</v>
      </c>
      <c r="H140">
        <v>0.96113999999999999</v>
      </c>
      <c r="I140">
        <v>0.89664999999999995</v>
      </c>
      <c r="J140" s="5">
        <v>0.81701999999999997</v>
      </c>
    </row>
    <row r="141" spans="1:10">
      <c r="A141" s="13">
        <v>0.13450000000000001</v>
      </c>
      <c r="B141" s="5">
        <v>0.80995399999999995</v>
      </c>
      <c r="C141" s="5">
        <v>-1.39181</v>
      </c>
      <c r="E141">
        <v>135</v>
      </c>
      <c r="F141" s="1">
        <v>1</v>
      </c>
      <c r="G141">
        <v>0.99428000000000005</v>
      </c>
      <c r="H141">
        <v>0.96067999999999998</v>
      </c>
      <c r="I141">
        <v>0.89576999999999996</v>
      </c>
      <c r="J141" s="5">
        <v>0.81567000000000001</v>
      </c>
    </row>
    <row r="142" spans="1:10">
      <c r="A142" s="13">
        <v>0.13550000000000001</v>
      </c>
      <c r="B142" s="5">
        <v>0.808562</v>
      </c>
      <c r="C142" s="5">
        <v>-1.39134</v>
      </c>
      <c r="E142">
        <v>136</v>
      </c>
      <c r="F142" s="1">
        <v>1</v>
      </c>
      <c r="G142">
        <v>0.99416000000000004</v>
      </c>
      <c r="H142">
        <v>0.96021999999999996</v>
      </c>
      <c r="I142">
        <v>0.89488999999999996</v>
      </c>
      <c r="J142" s="5">
        <v>0.81430999999999998</v>
      </c>
    </row>
    <row r="143" spans="1:10">
      <c r="A143" s="13">
        <v>0.13650000000000001</v>
      </c>
      <c r="B143" s="5">
        <v>0.80717099999999997</v>
      </c>
      <c r="C143" s="5">
        <v>-1.3908700000000001</v>
      </c>
      <c r="E143">
        <v>137</v>
      </c>
      <c r="F143" s="1">
        <v>1</v>
      </c>
      <c r="G143">
        <v>0.99404000000000003</v>
      </c>
      <c r="H143">
        <v>0.95975999999999995</v>
      </c>
      <c r="I143">
        <v>0.89402000000000004</v>
      </c>
      <c r="J143" s="5">
        <v>0.81296000000000002</v>
      </c>
    </row>
    <row r="144" spans="1:10">
      <c r="A144" s="13">
        <v>0.13750000000000001</v>
      </c>
      <c r="B144" s="5">
        <v>0.80578000000000005</v>
      </c>
      <c r="C144" s="5">
        <v>-1.39039</v>
      </c>
      <c r="E144">
        <v>138</v>
      </c>
      <c r="F144" s="1">
        <v>1</v>
      </c>
      <c r="G144">
        <v>0.99392000000000003</v>
      </c>
      <c r="H144">
        <v>0.95928999999999998</v>
      </c>
      <c r="I144">
        <v>0.89312999999999998</v>
      </c>
      <c r="J144" s="5">
        <v>0.81161000000000005</v>
      </c>
    </row>
    <row r="145" spans="1:10">
      <c r="A145" s="13">
        <v>0.13850000000000001</v>
      </c>
      <c r="B145" s="5">
        <v>0.80439000000000005</v>
      </c>
      <c r="C145" s="5">
        <v>-1.38991</v>
      </c>
      <c r="E145">
        <v>139</v>
      </c>
      <c r="F145" s="1">
        <v>1</v>
      </c>
      <c r="G145">
        <v>0.99378999999999995</v>
      </c>
      <c r="H145">
        <v>0.95882000000000001</v>
      </c>
      <c r="I145">
        <v>0.89224999999999999</v>
      </c>
      <c r="J145" s="5">
        <v>0.81025999999999998</v>
      </c>
    </row>
    <row r="146" spans="1:10">
      <c r="A146" s="13">
        <v>0.13950000000000001</v>
      </c>
      <c r="B146" s="5">
        <v>0.80300000000000005</v>
      </c>
      <c r="C146" s="5">
        <v>-1.3894299999999999</v>
      </c>
      <c r="E146">
        <v>140</v>
      </c>
      <c r="F146" s="1">
        <v>1</v>
      </c>
      <c r="G146">
        <v>0.99365999999999999</v>
      </c>
      <c r="H146">
        <v>0.95833999999999997</v>
      </c>
      <c r="I146">
        <v>0.89137</v>
      </c>
      <c r="J146" s="5">
        <v>0.80889999999999995</v>
      </c>
    </row>
    <row r="147" spans="1:10">
      <c r="A147" s="13">
        <v>0.14050000000000001</v>
      </c>
      <c r="B147" s="5">
        <v>0.80161099999999996</v>
      </c>
      <c r="C147" s="5">
        <v>-1.3889400000000001</v>
      </c>
      <c r="E147">
        <v>141</v>
      </c>
      <c r="F147" s="1">
        <v>1</v>
      </c>
      <c r="G147">
        <v>0.99353999999999998</v>
      </c>
      <c r="H147">
        <v>0.95786000000000004</v>
      </c>
      <c r="I147">
        <v>0.89048000000000005</v>
      </c>
      <c r="J147" s="5">
        <v>0.80754999999999999</v>
      </c>
    </row>
    <row r="148" spans="1:10">
      <c r="A148" s="13">
        <v>0.14149999999999999</v>
      </c>
      <c r="B148" s="5">
        <v>0.80022300000000002</v>
      </c>
      <c r="C148" s="5">
        <v>-1.38845</v>
      </c>
      <c r="E148">
        <v>142</v>
      </c>
      <c r="F148" s="1">
        <v>1</v>
      </c>
      <c r="G148">
        <v>0.99339999999999995</v>
      </c>
      <c r="H148">
        <v>0.95738000000000001</v>
      </c>
      <c r="I148">
        <v>0.88958999999999999</v>
      </c>
      <c r="J148" s="5">
        <v>0.80620000000000003</v>
      </c>
    </row>
    <row r="149" spans="1:10">
      <c r="A149" s="13">
        <v>0.14249999999999999</v>
      </c>
      <c r="B149" s="5">
        <v>0.79883400000000004</v>
      </c>
      <c r="C149" s="5">
        <v>-1.3879600000000001</v>
      </c>
      <c r="E149">
        <v>143</v>
      </c>
      <c r="F149" s="1">
        <v>1</v>
      </c>
      <c r="G149">
        <v>0.99326999999999999</v>
      </c>
      <c r="H149">
        <v>0.95689000000000002</v>
      </c>
      <c r="I149">
        <v>0.88870000000000005</v>
      </c>
      <c r="J149" s="5">
        <v>0.80484999999999995</v>
      </c>
    </row>
    <row r="150" spans="1:10">
      <c r="A150" s="13">
        <v>0.14349999999999999</v>
      </c>
      <c r="B150" s="5">
        <v>0.79744700000000002</v>
      </c>
      <c r="C150" s="5">
        <v>-1.38747</v>
      </c>
      <c r="E150">
        <v>144</v>
      </c>
      <c r="F150" s="1">
        <v>1</v>
      </c>
      <c r="G150">
        <v>0.99312999999999996</v>
      </c>
      <c r="H150">
        <v>0.95640000000000003</v>
      </c>
      <c r="I150">
        <v>0.88780000000000003</v>
      </c>
      <c r="J150" s="5">
        <v>0.80349999999999999</v>
      </c>
    </row>
    <row r="151" spans="1:10">
      <c r="A151" s="13">
        <v>0.14449999999999999</v>
      </c>
      <c r="B151" s="5">
        <v>0.79605899999999996</v>
      </c>
      <c r="C151" s="5">
        <v>-1.38697</v>
      </c>
      <c r="E151">
        <v>145</v>
      </c>
      <c r="F151" s="1">
        <v>1</v>
      </c>
      <c r="G151">
        <v>0.99299999999999999</v>
      </c>
      <c r="H151">
        <v>0.95589999999999997</v>
      </c>
      <c r="I151">
        <v>0.88690999999999998</v>
      </c>
      <c r="J151" s="5">
        <v>0.80215000000000003</v>
      </c>
    </row>
    <row r="152" spans="1:10">
      <c r="A152" s="13">
        <v>0.14549999999999999</v>
      </c>
      <c r="B152" s="5">
        <v>0.79467299999999996</v>
      </c>
      <c r="C152" s="5">
        <v>-1.38646</v>
      </c>
      <c r="E152">
        <v>146</v>
      </c>
      <c r="F152" s="1">
        <v>1</v>
      </c>
      <c r="G152">
        <v>0.99285000000000001</v>
      </c>
      <c r="H152">
        <v>0.95540999999999998</v>
      </c>
      <c r="I152">
        <v>0.88600999999999996</v>
      </c>
      <c r="J152" s="5">
        <v>0.80081000000000002</v>
      </c>
    </row>
    <row r="153" spans="1:10">
      <c r="A153" s="13">
        <v>0.14649999999999999</v>
      </c>
      <c r="B153" s="5">
        <v>0.79328699999999996</v>
      </c>
      <c r="C153" s="5">
        <v>-1.3859600000000001</v>
      </c>
      <c r="E153">
        <v>147</v>
      </c>
      <c r="F153" s="1">
        <v>1</v>
      </c>
      <c r="G153">
        <v>0.99270999999999998</v>
      </c>
      <c r="H153">
        <v>0.95489999999999997</v>
      </c>
      <c r="I153">
        <v>0.88510999999999995</v>
      </c>
      <c r="J153" s="5">
        <v>0.79945999999999995</v>
      </c>
    </row>
    <row r="154" spans="1:10">
      <c r="A154" s="13">
        <v>0.14749999999999999</v>
      </c>
      <c r="B154" s="5">
        <v>0.79190099999999997</v>
      </c>
      <c r="C154" s="5">
        <v>-1.3854500000000001</v>
      </c>
      <c r="E154">
        <v>148</v>
      </c>
      <c r="F154" s="1">
        <v>1</v>
      </c>
      <c r="G154">
        <v>0.99256999999999995</v>
      </c>
      <c r="H154">
        <v>0.95438999999999996</v>
      </c>
      <c r="I154">
        <v>0.88419999999999999</v>
      </c>
      <c r="J154" s="5">
        <v>0.79810999999999999</v>
      </c>
    </row>
    <row r="155" spans="1:10">
      <c r="A155" s="13">
        <v>0.14849999999999999</v>
      </c>
      <c r="B155" s="5">
        <v>0.790516</v>
      </c>
      <c r="C155" s="5">
        <v>-1.3849400000000001</v>
      </c>
      <c r="E155">
        <v>149</v>
      </c>
      <c r="F155" s="1">
        <v>1</v>
      </c>
      <c r="G155">
        <v>0.99241999999999997</v>
      </c>
      <c r="H155">
        <v>0.95387999999999995</v>
      </c>
      <c r="I155">
        <v>0.88329999999999997</v>
      </c>
      <c r="J155" s="5">
        <v>0.79676000000000002</v>
      </c>
    </row>
    <row r="156" spans="1:10">
      <c r="A156" s="13">
        <v>0.14949999999999999</v>
      </c>
      <c r="B156" s="5">
        <v>0.78913100000000003</v>
      </c>
      <c r="C156" s="5">
        <v>-1.38442</v>
      </c>
      <c r="E156">
        <v>150</v>
      </c>
      <c r="F156" s="1">
        <v>1</v>
      </c>
      <c r="G156">
        <v>0.99226999999999999</v>
      </c>
      <c r="H156">
        <v>0.95337000000000005</v>
      </c>
      <c r="I156">
        <v>0.88239000000000001</v>
      </c>
      <c r="J156" s="5">
        <v>0.79540999999999995</v>
      </c>
    </row>
    <row r="157" spans="1:10">
      <c r="A157" s="13">
        <v>0.15049999999999999</v>
      </c>
      <c r="B157" s="5">
        <v>0.78774699999999998</v>
      </c>
      <c r="C157" s="5">
        <v>-1.3838999999999999</v>
      </c>
      <c r="E157">
        <v>151</v>
      </c>
      <c r="F157" s="1">
        <v>1</v>
      </c>
      <c r="G157">
        <v>0.99211000000000005</v>
      </c>
      <c r="H157">
        <v>0.95284999999999997</v>
      </c>
      <c r="I157">
        <v>0.88148000000000004</v>
      </c>
      <c r="J157" s="5">
        <v>0.79407000000000005</v>
      </c>
    </row>
    <row r="158" spans="1:10">
      <c r="A158" s="13">
        <v>0.1515</v>
      </c>
      <c r="B158" s="5">
        <v>0.78636300000000003</v>
      </c>
      <c r="C158" s="5">
        <v>-1.3833800000000001</v>
      </c>
      <c r="E158">
        <v>152</v>
      </c>
      <c r="F158" s="1">
        <v>1</v>
      </c>
      <c r="G158">
        <v>0.99195999999999995</v>
      </c>
      <c r="H158">
        <v>0.95232000000000006</v>
      </c>
      <c r="I158">
        <v>0.88056999999999996</v>
      </c>
      <c r="J158" s="5">
        <v>0.79271999999999998</v>
      </c>
    </row>
    <row r="159" spans="1:10">
      <c r="A159" s="13">
        <v>0.1525</v>
      </c>
      <c r="B159" s="5">
        <v>0.78498000000000001</v>
      </c>
      <c r="C159" s="5">
        <v>-1.3828499999999999</v>
      </c>
      <c r="E159">
        <v>153</v>
      </c>
      <c r="F159" s="1">
        <v>1</v>
      </c>
      <c r="G159">
        <v>0.99180000000000001</v>
      </c>
      <c r="H159">
        <v>0.95179000000000002</v>
      </c>
      <c r="I159">
        <v>0.87965000000000004</v>
      </c>
      <c r="J159" s="5">
        <v>0.79137999999999997</v>
      </c>
    </row>
    <row r="160" spans="1:10">
      <c r="A160" s="13">
        <v>0.1535</v>
      </c>
      <c r="B160" s="5">
        <v>0.78359699999999999</v>
      </c>
      <c r="C160" s="5">
        <v>-1.38232</v>
      </c>
      <c r="E160">
        <v>154</v>
      </c>
      <c r="F160" s="1">
        <v>1</v>
      </c>
      <c r="G160">
        <v>0.99163000000000001</v>
      </c>
      <c r="H160">
        <v>0.95125999999999999</v>
      </c>
      <c r="I160">
        <v>0.87873999999999997</v>
      </c>
      <c r="J160" s="5">
        <v>0.79003000000000001</v>
      </c>
    </row>
    <row r="161" spans="1:10">
      <c r="A161" s="13">
        <v>0.1545</v>
      </c>
      <c r="B161" s="5">
        <v>0.78221499999999999</v>
      </c>
      <c r="C161" s="5">
        <v>-1.3817900000000001</v>
      </c>
      <c r="E161">
        <v>155</v>
      </c>
      <c r="F161" s="1">
        <v>1</v>
      </c>
      <c r="G161">
        <v>0.99146999999999996</v>
      </c>
      <c r="H161">
        <v>0.95072999999999996</v>
      </c>
      <c r="I161">
        <v>0.87782000000000004</v>
      </c>
      <c r="J161" s="5">
        <v>0.78868000000000005</v>
      </c>
    </row>
    <row r="162" spans="1:10">
      <c r="A162" s="13">
        <v>0.1555</v>
      </c>
      <c r="B162" s="5">
        <v>0.78083400000000003</v>
      </c>
      <c r="C162" s="5">
        <v>-1.3812599999999999</v>
      </c>
      <c r="E162">
        <v>156</v>
      </c>
      <c r="F162" s="1">
        <v>1</v>
      </c>
      <c r="G162">
        <v>0.99129999999999996</v>
      </c>
      <c r="H162">
        <v>0.95018000000000002</v>
      </c>
      <c r="I162">
        <v>0.87690000000000001</v>
      </c>
      <c r="J162" s="5">
        <v>0.78734000000000004</v>
      </c>
    </row>
    <row r="163" spans="1:10">
      <c r="A163" s="13">
        <v>0.1565</v>
      </c>
      <c r="B163" s="5">
        <v>0.77945299999999995</v>
      </c>
      <c r="C163" s="5">
        <v>-1.3807199999999999</v>
      </c>
      <c r="E163">
        <v>157</v>
      </c>
      <c r="F163" s="1">
        <v>1</v>
      </c>
      <c r="G163">
        <v>0.99112999999999996</v>
      </c>
      <c r="H163">
        <v>0.94964000000000004</v>
      </c>
      <c r="I163">
        <v>0.87597000000000003</v>
      </c>
      <c r="J163" s="5">
        <v>0.78600000000000003</v>
      </c>
    </row>
    <row r="164" spans="1:10">
      <c r="A164" s="13">
        <v>0.1575</v>
      </c>
      <c r="B164" s="5">
        <v>0.77807199999999999</v>
      </c>
      <c r="C164" s="5">
        <v>-1.38018</v>
      </c>
      <c r="E164">
        <v>158</v>
      </c>
      <c r="F164" s="1">
        <v>1</v>
      </c>
      <c r="G164">
        <v>0.99095999999999995</v>
      </c>
      <c r="H164">
        <v>0.94908999999999999</v>
      </c>
      <c r="I164">
        <v>0.87504999999999999</v>
      </c>
      <c r="J164" s="5">
        <v>0.78464999999999996</v>
      </c>
    </row>
    <row r="165" spans="1:10">
      <c r="A165" s="13">
        <v>0.1585</v>
      </c>
      <c r="B165" s="5">
        <v>0.77669299999999997</v>
      </c>
      <c r="C165" s="5">
        <v>-1.3796299999999999</v>
      </c>
      <c r="E165">
        <v>159</v>
      </c>
      <c r="F165" s="1">
        <v>1</v>
      </c>
      <c r="G165">
        <v>0.99077999999999999</v>
      </c>
      <c r="H165">
        <v>0.94854000000000005</v>
      </c>
      <c r="I165">
        <v>0.87412000000000001</v>
      </c>
      <c r="J165" s="5">
        <v>0.78330999999999995</v>
      </c>
    </row>
    <row r="166" spans="1:10">
      <c r="A166" s="13">
        <v>0.1595</v>
      </c>
      <c r="B166" s="5">
        <v>0.77531300000000003</v>
      </c>
      <c r="C166" s="5">
        <v>-1.3790800000000001</v>
      </c>
      <c r="E166">
        <v>160</v>
      </c>
      <c r="F166" s="1">
        <v>1</v>
      </c>
      <c r="G166">
        <v>0.99060000000000004</v>
      </c>
      <c r="H166">
        <v>0.94798000000000004</v>
      </c>
      <c r="I166">
        <v>0.87319000000000002</v>
      </c>
      <c r="J166" s="5">
        <v>0.78197000000000005</v>
      </c>
    </row>
    <row r="167" spans="1:10">
      <c r="A167" s="13">
        <v>0.1605</v>
      </c>
      <c r="B167" s="5">
        <v>0.77393400000000001</v>
      </c>
      <c r="C167" s="5">
        <v>-1.37853</v>
      </c>
      <c r="E167">
        <v>161</v>
      </c>
      <c r="F167" s="1">
        <v>1</v>
      </c>
      <c r="G167">
        <v>0.99041999999999997</v>
      </c>
      <c r="H167">
        <v>0.94740999999999997</v>
      </c>
      <c r="I167">
        <v>0.87226000000000004</v>
      </c>
      <c r="J167" s="5">
        <v>0.78061999999999998</v>
      </c>
    </row>
    <row r="168" spans="1:10">
      <c r="A168" s="13">
        <v>0.1615</v>
      </c>
      <c r="B168" s="5">
        <v>0.77255600000000002</v>
      </c>
      <c r="C168" s="5">
        <v>-1.37798</v>
      </c>
      <c r="E168">
        <v>162</v>
      </c>
      <c r="F168" s="1">
        <v>1</v>
      </c>
      <c r="G168">
        <v>0.99023000000000005</v>
      </c>
      <c r="H168">
        <v>0.94684999999999997</v>
      </c>
      <c r="I168">
        <v>0.87131999999999998</v>
      </c>
      <c r="J168" s="5">
        <v>0.77927999999999997</v>
      </c>
    </row>
    <row r="169" spans="1:10">
      <c r="A169" s="13">
        <v>0.16250000000000001</v>
      </c>
      <c r="B169" s="5">
        <v>0.77117800000000003</v>
      </c>
      <c r="C169" s="5">
        <v>-1.3774200000000001</v>
      </c>
      <c r="E169">
        <v>163</v>
      </c>
      <c r="F169" s="1">
        <v>1</v>
      </c>
      <c r="G169">
        <v>0.99004999999999999</v>
      </c>
      <c r="H169">
        <v>0.94628000000000001</v>
      </c>
      <c r="I169">
        <v>0.87038000000000004</v>
      </c>
      <c r="J169" s="5">
        <v>0.77793999999999996</v>
      </c>
    </row>
    <row r="170" spans="1:10">
      <c r="A170" s="13">
        <v>0.16350000000000001</v>
      </c>
      <c r="B170" s="5">
        <v>0.76980099999999996</v>
      </c>
      <c r="C170" s="5">
        <v>-1.37686</v>
      </c>
      <c r="E170">
        <v>164</v>
      </c>
      <c r="F170" s="1">
        <v>1</v>
      </c>
      <c r="G170">
        <v>0.98985000000000001</v>
      </c>
      <c r="H170">
        <v>0.94569999999999999</v>
      </c>
      <c r="I170">
        <v>0.86943999999999999</v>
      </c>
      <c r="J170" s="5">
        <v>0.77659999999999996</v>
      </c>
    </row>
    <row r="171" spans="1:10">
      <c r="A171" s="13">
        <v>0.16450000000000001</v>
      </c>
      <c r="B171" s="5">
        <v>0.76842500000000002</v>
      </c>
      <c r="C171" s="5">
        <v>-1.37629</v>
      </c>
      <c r="E171">
        <v>165</v>
      </c>
      <c r="F171" s="1">
        <v>1</v>
      </c>
      <c r="G171">
        <v>0.98965999999999998</v>
      </c>
      <c r="H171">
        <v>0.94511999999999996</v>
      </c>
      <c r="I171">
        <v>0.86850000000000005</v>
      </c>
      <c r="J171" s="5">
        <v>0.77525999999999995</v>
      </c>
    </row>
    <row r="172" spans="1:10">
      <c r="A172" s="13">
        <v>0.16550000000000001</v>
      </c>
      <c r="B172" s="5">
        <v>0.76704899999999998</v>
      </c>
      <c r="C172" s="5">
        <v>-1.3757299999999999</v>
      </c>
      <c r="E172">
        <v>166</v>
      </c>
      <c r="F172" s="1">
        <v>1</v>
      </c>
      <c r="G172">
        <v>0.98946000000000001</v>
      </c>
      <c r="H172">
        <v>0.94452999999999998</v>
      </c>
      <c r="I172">
        <v>0.86755000000000004</v>
      </c>
      <c r="J172" s="5">
        <v>0.77392000000000005</v>
      </c>
    </row>
    <row r="173" spans="1:10">
      <c r="A173" s="13">
        <v>0.16650000000000001</v>
      </c>
      <c r="B173" s="5">
        <v>0.76567300000000005</v>
      </c>
      <c r="C173" s="5">
        <v>-1.3751500000000001</v>
      </c>
      <c r="E173">
        <v>167</v>
      </c>
      <c r="F173" s="1">
        <v>1</v>
      </c>
      <c r="G173">
        <v>0.98926000000000003</v>
      </c>
      <c r="H173">
        <v>0.94394</v>
      </c>
      <c r="I173">
        <v>0.86660999999999999</v>
      </c>
      <c r="J173" s="5">
        <v>0.77258000000000004</v>
      </c>
    </row>
    <row r="174" spans="1:10">
      <c r="A174" s="13">
        <v>0.16750000000000001</v>
      </c>
      <c r="B174" s="5">
        <v>0.76429800000000003</v>
      </c>
      <c r="C174" s="5">
        <v>-1.3745799999999999</v>
      </c>
      <c r="E174">
        <v>168</v>
      </c>
      <c r="F174" s="1">
        <v>1</v>
      </c>
      <c r="G174">
        <v>0.98904999999999998</v>
      </c>
      <c r="H174">
        <v>0.94335000000000002</v>
      </c>
      <c r="I174">
        <v>0.86565999999999999</v>
      </c>
      <c r="J174" s="5">
        <v>0.77124000000000004</v>
      </c>
    </row>
    <row r="175" spans="1:10">
      <c r="A175" s="13">
        <v>0.16850000000000001</v>
      </c>
      <c r="B175" s="5">
        <v>0.76292400000000005</v>
      </c>
      <c r="C175" s="5">
        <v>-1.3740000000000001</v>
      </c>
      <c r="E175">
        <v>169</v>
      </c>
      <c r="F175" s="1">
        <v>1</v>
      </c>
      <c r="G175">
        <v>0.98885000000000001</v>
      </c>
      <c r="H175">
        <v>0.94274999999999998</v>
      </c>
      <c r="I175">
        <v>0.86470000000000002</v>
      </c>
      <c r="J175" s="5">
        <v>0.76990000000000003</v>
      </c>
    </row>
    <row r="176" spans="1:10">
      <c r="A176" s="13">
        <v>0.16950000000000001</v>
      </c>
      <c r="B176" s="5">
        <v>0.76154999999999995</v>
      </c>
      <c r="C176" s="5">
        <v>-1.3734200000000001</v>
      </c>
      <c r="E176">
        <v>170</v>
      </c>
      <c r="F176" s="1">
        <v>1</v>
      </c>
      <c r="G176">
        <v>0.98863000000000001</v>
      </c>
      <c r="H176">
        <v>0.94215000000000004</v>
      </c>
      <c r="I176">
        <v>0.86375000000000002</v>
      </c>
      <c r="J176" s="5">
        <v>0.76856000000000002</v>
      </c>
    </row>
    <row r="177" spans="1:10">
      <c r="A177" s="13">
        <v>0.17050000000000001</v>
      </c>
      <c r="B177" s="5">
        <v>0.76017699999999999</v>
      </c>
      <c r="C177" s="5">
        <v>-1.3728400000000001</v>
      </c>
      <c r="E177">
        <v>171</v>
      </c>
      <c r="F177" s="1">
        <v>1</v>
      </c>
      <c r="G177">
        <v>0.98841999999999997</v>
      </c>
      <c r="H177">
        <v>0.94154000000000004</v>
      </c>
      <c r="I177">
        <v>0.86278999999999995</v>
      </c>
      <c r="J177" s="5">
        <v>0.76722999999999997</v>
      </c>
    </row>
    <row r="178" spans="1:10">
      <c r="A178" s="13">
        <v>0.17150000000000001</v>
      </c>
      <c r="B178" s="5">
        <v>0.75880499999999995</v>
      </c>
      <c r="C178" s="5">
        <v>-1.37225</v>
      </c>
      <c r="E178">
        <v>172</v>
      </c>
      <c r="F178" s="1">
        <v>1</v>
      </c>
      <c r="G178">
        <v>0.98819999999999997</v>
      </c>
      <c r="H178">
        <v>0.94093000000000004</v>
      </c>
      <c r="I178">
        <v>0.86182999999999998</v>
      </c>
      <c r="J178" s="5">
        <v>0.76588999999999996</v>
      </c>
    </row>
    <row r="179" spans="1:10">
      <c r="A179" s="13">
        <v>0.17249999999999999</v>
      </c>
      <c r="B179" s="5">
        <v>0.75743300000000002</v>
      </c>
      <c r="C179" s="5">
        <v>-1.3716600000000001</v>
      </c>
      <c r="E179">
        <v>173</v>
      </c>
      <c r="F179" s="1">
        <v>1</v>
      </c>
      <c r="G179">
        <v>0.98797999999999997</v>
      </c>
      <c r="H179">
        <v>0.94030999999999998</v>
      </c>
      <c r="I179">
        <v>0.86087000000000002</v>
      </c>
      <c r="J179" s="5">
        <v>0.76454999999999995</v>
      </c>
    </row>
    <row r="180" spans="1:10">
      <c r="A180" s="13">
        <v>0.17349999999999999</v>
      </c>
      <c r="B180" s="5">
        <v>0.75606099999999998</v>
      </c>
      <c r="C180" s="5">
        <v>-1.37107</v>
      </c>
      <c r="E180">
        <v>174</v>
      </c>
      <c r="F180" s="1">
        <v>1</v>
      </c>
      <c r="G180">
        <v>0.98775000000000002</v>
      </c>
      <c r="H180">
        <v>0.93969000000000003</v>
      </c>
      <c r="I180">
        <v>0.85990999999999995</v>
      </c>
      <c r="J180" s="5">
        <v>0.76322000000000001</v>
      </c>
    </row>
    <row r="181" spans="1:10">
      <c r="A181" s="13">
        <v>0.17449999999999999</v>
      </c>
      <c r="B181" s="5">
        <v>0.754691</v>
      </c>
      <c r="C181" s="5">
        <v>-1.3704700000000001</v>
      </c>
      <c r="E181">
        <v>175</v>
      </c>
      <c r="F181" s="1">
        <v>1</v>
      </c>
      <c r="G181">
        <v>0.98751999999999995</v>
      </c>
      <c r="H181">
        <v>0.93906000000000001</v>
      </c>
      <c r="I181">
        <v>0.85894000000000004</v>
      </c>
      <c r="J181" s="5">
        <v>0.76188</v>
      </c>
    </row>
    <row r="182" spans="1:10">
      <c r="A182" s="13">
        <v>0.17549999999999999</v>
      </c>
      <c r="B182" s="5">
        <v>0.75331999999999999</v>
      </c>
      <c r="C182" s="5">
        <v>-1.3698699999999999</v>
      </c>
      <c r="E182">
        <v>176</v>
      </c>
      <c r="F182" s="1">
        <v>1</v>
      </c>
      <c r="G182">
        <v>0.98729</v>
      </c>
      <c r="H182">
        <v>0.93842999999999999</v>
      </c>
      <c r="I182">
        <v>0.85797000000000001</v>
      </c>
      <c r="J182" s="5">
        <v>0.76054999999999995</v>
      </c>
    </row>
    <row r="183" spans="1:10">
      <c r="A183" s="13">
        <v>0.17649999999999999</v>
      </c>
      <c r="B183" s="5">
        <v>0.75195100000000004</v>
      </c>
      <c r="C183" s="5">
        <v>-1.36927</v>
      </c>
      <c r="E183">
        <v>177</v>
      </c>
      <c r="F183" s="1">
        <v>1</v>
      </c>
      <c r="G183">
        <v>0.98704999999999998</v>
      </c>
      <c r="H183">
        <v>0.93779000000000001</v>
      </c>
      <c r="I183">
        <v>0.85699999999999998</v>
      </c>
      <c r="J183" s="5">
        <v>0.75921000000000005</v>
      </c>
    </row>
    <row r="184" spans="1:10">
      <c r="A184" s="13">
        <v>0.17749999999999999</v>
      </c>
      <c r="B184" s="5">
        <v>0.75058199999999997</v>
      </c>
      <c r="C184" s="5">
        <v>-1.3686700000000001</v>
      </c>
      <c r="E184">
        <v>178</v>
      </c>
      <c r="F184" s="1">
        <v>1</v>
      </c>
      <c r="G184">
        <v>0.98680999999999996</v>
      </c>
      <c r="H184">
        <v>0.93715000000000004</v>
      </c>
      <c r="I184">
        <v>0.85602</v>
      </c>
      <c r="J184" s="5">
        <v>0.75788</v>
      </c>
    </row>
    <row r="185" spans="1:10">
      <c r="A185" s="13">
        <v>0.17849999999999999</v>
      </c>
      <c r="B185" s="5">
        <v>0.74921400000000005</v>
      </c>
      <c r="C185" s="5">
        <v>-1.3680600000000001</v>
      </c>
      <c r="E185">
        <v>179</v>
      </c>
      <c r="F185" s="1">
        <v>1</v>
      </c>
      <c r="G185">
        <v>0.98656999999999995</v>
      </c>
      <c r="H185">
        <v>0.9365</v>
      </c>
      <c r="I185">
        <v>0.85504999999999998</v>
      </c>
      <c r="J185" s="5">
        <v>0.75653999999999999</v>
      </c>
    </row>
    <row r="186" spans="1:10">
      <c r="A186" s="13">
        <v>0.17949999999999999</v>
      </c>
      <c r="B186" s="5">
        <v>0.74784600000000001</v>
      </c>
      <c r="C186" s="5">
        <v>-1.36744</v>
      </c>
      <c r="E186">
        <v>180</v>
      </c>
      <c r="F186" s="1">
        <v>1</v>
      </c>
      <c r="G186">
        <v>0.98631999999999997</v>
      </c>
      <c r="H186">
        <v>0.93584999999999996</v>
      </c>
      <c r="I186">
        <v>0.85407</v>
      </c>
      <c r="J186" s="5">
        <v>0.75521000000000005</v>
      </c>
    </row>
    <row r="187" spans="1:10">
      <c r="A187" s="13">
        <v>0.18049999999999999</v>
      </c>
      <c r="B187" s="5">
        <v>0.746479</v>
      </c>
      <c r="C187" s="5">
        <v>-1.36683</v>
      </c>
      <c r="E187">
        <v>181</v>
      </c>
      <c r="F187" s="1">
        <v>1</v>
      </c>
      <c r="G187">
        <v>0.98607</v>
      </c>
      <c r="H187">
        <v>0.93520000000000003</v>
      </c>
      <c r="I187">
        <v>0.85307999999999995</v>
      </c>
      <c r="J187" s="5">
        <v>0.75387999999999999</v>
      </c>
    </row>
    <row r="188" spans="1:10">
      <c r="A188" s="13">
        <v>0.18149999999999999</v>
      </c>
      <c r="B188" s="5">
        <v>0.745112</v>
      </c>
      <c r="C188" s="5">
        <v>-1.3662099999999999</v>
      </c>
      <c r="E188">
        <v>182</v>
      </c>
      <c r="F188" s="1">
        <v>1</v>
      </c>
      <c r="G188">
        <v>0.98580999999999996</v>
      </c>
      <c r="H188">
        <v>0.93454000000000004</v>
      </c>
      <c r="I188">
        <v>0.85209999999999997</v>
      </c>
      <c r="J188" s="5">
        <v>0.75255000000000005</v>
      </c>
    </row>
    <row r="189" spans="1:10">
      <c r="A189" s="13">
        <v>0.1825</v>
      </c>
      <c r="B189" s="5">
        <v>0.74374600000000002</v>
      </c>
      <c r="C189" s="5">
        <v>-1.3655900000000001</v>
      </c>
      <c r="E189">
        <v>183</v>
      </c>
      <c r="F189" s="1">
        <v>1</v>
      </c>
      <c r="G189">
        <v>0.98555000000000004</v>
      </c>
      <c r="H189">
        <v>0.93386999999999998</v>
      </c>
      <c r="I189">
        <v>0.85111000000000003</v>
      </c>
      <c r="J189" s="5">
        <v>0.75121000000000004</v>
      </c>
    </row>
    <row r="190" spans="1:10">
      <c r="A190" s="13">
        <v>0.1835</v>
      </c>
      <c r="B190" s="5">
        <v>0.74238099999999996</v>
      </c>
      <c r="C190" s="5">
        <v>-1.36496</v>
      </c>
      <c r="E190">
        <v>184</v>
      </c>
      <c r="F190" s="1">
        <v>1</v>
      </c>
      <c r="G190">
        <v>0.98529</v>
      </c>
      <c r="H190">
        <v>0.93320000000000003</v>
      </c>
      <c r="I190">
        <v>0.85011999999999999</v>
      </c>
      <c r="J190" s="5">
        <v>0.74987999999999999</v>
      </c>
    </row>
    <row r="191" spans="1:10">
      <c r="A191" s="13">
        <v>0.1845</v>
      </c>
      <c r="B191" s="5">
        <v>0.74101600000000001</v>
      </c>
      <c r="C191" s="5">
        <v>-1.3643400000000001</v>
      </c>
      <c r="E191">
        <v>185</v>
      </c>
      <c r="F191" s="1">
        <v>1</v>
      </c>
      <c r="G191">
        <v>0.98502000000000001</v>
      </c>
      <c r="H191">
        <v>0.93252000000000002</v>
      </c>
      <c r="I191">
        <v>0.84913000000000005</v>
      </c>
      <c r="J191" s="5">
        <v>0.74855000000000005</v>
      </c>
    </row>
    <row r="192" spans="1:10">
      <c r="A192" s="13">
        <v>0.1855</v>
      </c>
      <c r="B192" s="5">
        <v>0.73965199999999998</v>
      </c>
      <c r="C192" s="5">
        <v>-1.36371</v>
      </c>
      <c r="E192">
        <v>186</v>
      </c>
      <c r="F192" s="1">
        <v>1</v>
      </c>
      <c r="G192">
        <v>0.98473999999999995</v>
      </c>
      <c r="H192">
        <v>0.93184</v>
      </c>
      <c r="I192">
        <v>0.84814000000000001</v>
      </c>
      <c r="J192" s="5">
        <v>0.74722</v>
      </c>
    </row>
    <row r="193" spans="1:10">
      <c r="A193" s="13">
        <v>0.1865</v>
      </c>
      <c r="B193" s="5">
        <v>0.73828899999999997</v>
      </c>
      <c r="C193" s="5">
        <v>-1.36307</v>
      </c>
      <c r="E193">
        <v>187</v>
      </c>
      <c r="F193" s="1">
        <v>1</v>
      </c>
      <c r="G193">
        <v>0.98446999999999996</v>
      </c>
      <c r="H193">
        <v>0.93115999999999999</v>
      </c>
      <c r="I193">
        <v>0.84714</v>
      </c>
      <c r="J193" s="5">
        <v>0.74589000000000005</v>
      </c>
    </row>
    <row r="194" spans="1:10">
      <c r="A194" s="13">
        <v>0.1875</v>
      </c>
      <c r="B194" s="5">
        <v>0.73692599999999997</v>
      </c>
      <c r="C194" s="5">
        <v>-1.3624400000000001</v>
      </c>
      <c r="E194">
        <v>188</v>
      </c>
      <c r="F194" s="1">
        <v>1</v>
      </c>
      <c r="G194">
        <v>0.98418000000000005</v>
      </c>
      <c r="H194">
        <v>0.93045999999999995</v>
      </c>
      <c r="I194">
        <v>0.84614</v>
      </c>
      <c r="J194" s="5">
        <v>0.74456</v>
      </c>
    </row>
    <row r="195" spans="1:10">
      <c r="A195" s="13">
        <v>0.1885</v>
      </c>
      <c r="B195" s="5">
        <v>0.735564</v>
      </c>
      <c r="C195" s="5">
        <v>-1.3617900000000001</v>
      </c>
      <c r="E195">
        <v>189</v>
      </c>
      <c r="F195" s="1">
        <v>1</v>
      </c>
      <c r="G195">
        <v>0.9839</v>
      </c>
      <c r="H195">
        <v>0.92976999999999999</v>
      </c>
      <c r="I195">
        <v>0.84514</v>
      </c>
      <c r="J195" s="5">
        <v>0.74324000000000001</v>
      </c>
    </row>
    <row r="196" spans="1:10">
      <c r="A196" s="13">
        <v>0.1895</v>
      </c>
      <c r="B196" s="5">
        <v>0.73420300000000005</v>
      </c>
      <c r="C196" s="5">
        <v>-1.3611500000000001</v>
      </c>
      <c r="E196">
        <v>190</v>
      </c>
      <c r="F196" s="1">
        <v>1</v>
      </c>
      <c r="G196">
        <v>0.98360999999999998</v>
      </c>
      <c r="H196">
        <v>0.92906999999999995</v>
      </c>
      <c r="I196">
        <v>0.84413000000000005</v>
      </c>
      <c r="J196" s="5">
        <v>0.74190999999999996</v>
      </c>
    </row>
    <row r="197" spans="1:10">
      <c r="A197" s="13">
        <v>0.1905</v>
      </c>
      <c r="B197" s="5">
        <v>0.73284199999999999</v>
      </c>
      <c r="C197" s="5">
        <v>-1.3605100000000001</v>
      </c>
      <c r="E197">
        <v>191</v>
      </c>
      <c r="F197" s="1">
        <v>1</v>
      </c>
      <c r="G197">
        <v>0.98331000000000002</v>
      </c>
      <c r="H197">
        <v>0.92835999999999996</v>
      </c>
      <c r="I197">
        <v>0.84311999999999998</v>
      </c>
      <c r="J197" s="5">
        <v>0.74058000000000002</v>
      </c>
    </row>
    <row r="198" spans="1:10">
      <c r="A198" s="13">
        <v>0.1915</v>
      </c>
      <c r="B198" s="5">
        <v>0.73148199999999997</v>
      </c>
      <c r="C198" s="5">
        <v>-1.3598600000000001</v>
      </c>
      <c r="E198">
        <v>192</v>
      </c>
      <c r="F198" s="1">
        <v>1</v>
      </c>
      <c r="G198">
        <v>0.98301000000000005</v>
      </c>
      <c r="H198">
        <v>0.92764999999999997</v>
      </c>
      <c r="I198">
        <v>0.84211000000000003</v>
      </c>
      <c r="J198" s="5">
        <v>0.73924999999999996</v>
      </c>
    </row>
    <row r="199" spans="1:10">
      <c r="A199" s="13">
        <v>0.1925</v>
      </c>
      <c r="B199" s="5">
        <v>0.73012200000000005</v>
      </c>
      <c r="C199" s="5">
        <v>-1.3592</v>
      </c>
      <c r="E199">
        <v>193</v>
      </c>
      <c r="F199" s="1">
        <v>1</v>
      </c>
      <c r="G199">
        <v>0.98270999999999997</v>
      </c>
      <c r="H199">
        <v>0.92693000000000003</v>
      </c>
      <c r="I199">
        <v>0.84109999999999996</v>
      </c>
      <c r="J199" s="5">
        <v>0.73792999999999997</v>
      </c>
    </row>
    <row r="200" spans="1:10">
      <c r="A200" s="13">
        <v>0.19350000000000001</v>
      </c>
      <c r="B200" s="5">
        <v>0.72876300000000005</v>
      </c>
      <c r="C200" s="5">
        <v>-1.3585499999999999</v>
      </c>
      <c r="E200">
        <v>194</v>
      </c>
      <c r="F200" s="1">
        <v>1</v>
      </c>
      <c r="G200">
        <v>0.98240000000000005</v>
      </c>
      <c r="H200">
        <v>0.92620999999999998</v>
      </c>
      <c r="I200">
        <v>0.84009</v>
      </c>
      <c r="J200" s="5">
        <v>0.73660000000000003</v>
      </c>
    </row>
    <row r="201" spans="1:10">
      <c r="A201" s="13">
        <v>0.19450000000000001</v>
      </c>
      <c r="B201" s="5">
        <v>0.72740499999999997</v>
      </c>
      <c r="C201" s="5">
        <v>-1.35789</v>
      </c>
      <c r="E201">
        <v>195</v>
      </c>
      <c r="F201" s="1">
        <v>1</v>
      </c>
      <c r="G201">
        <v>0.98209000000000002</v>
      </c>
      <c r="H201">
        <v>0.92547999999999997</v>
      </c>
      <c r="I201">
        <v>0.83906999999999998</v>
      </c>
      <c r="J201" s="5">
        <v>0.73528000000000004</v>
      </c>
    </row>
    <row r="202" spans="1:10">
      <c r="A202" s="13">
        <v>0.19550000000000001</v>
      </c>
      <c r="B202" s="5">
        <v>0.726047</v>
      </c>
      <c r="C202" s="5">
        <v>-1.3572299999999999</v>
      </c>
      <c r="E202">
        <v>196</v>
      </c>
      <c r="F202" s="1">
        <v>1</v>
      </c>
      <c r="G202">
        <v>0.98177000000000003</v>
      </c>
      <c r="H202">
        <v>0.92474999999999996</v>
      </c>
      <c r="I202">
        <v>0.83804999999999996</v>
      </c>
      <c r="J202" s="5">
        <v>0.73394999999999999</v>
      </c>
    </row>
    <row r="203" spans="1:10">
      <c r="A203" s="13">
        <v>0.19650000000000001</v>
      </c>
      <c r="B203" s="5">
        <v>0.72468999999999995</v>
      </c>
      <c r="C203" s="5">
        <v>-1.35656</v>
      </c>
      <c r="E203">
        <v>197</v>
      </c>
      <c r="F203" s="1">
        <v>1</v>
      </c>
      <c r="G203">
        <v>0.98145000000000004</v>
      </c>
      <c r="H203">
        <v>0.92401</v>
      </c>
      <c r="I203">
        <v>0.83701999999999999</v>
      </c>
      <c r="J203" s="5">
        <v>0.73263</v>
      </c>
    </row>
    <row r="204" spans="1:10">
      <c r="A204" s="13">
        <v>0.19750000000000001</v>
      </c>
      <c r="B204" s="5">
        <v>0.72333400000000003</v>
      </c>
      <c r="C204" s="5">
        <v>-1.35589</v>
      </c>
      <c r="E204">
        <v>198</v>
      </c>
      <c r="F204" s="1">
        <v>1</v>
      </c>
      <c r="G204">
        <v>0.98111999999999999</v>
      </c>
      <c r="H204">
        <v>0.92327000000000004</v>
      </c>
      <c r="I204">
        <v>0.83599999999999997</v>
      </c>
      <c r="J204" s="5">
        <v>0.73129999999999995</v>
      </c>
    </row>
    <row r="205" spans="1:10">
      <c r="A205" s="13">
        <v>0.19850000000000001</v>
      </c>
      <c r="B205" s="5">
        <v>0.72197900000000004</v>
      </c>
      <c r="C205" s="5">
        <v>-1.3552200000000001</v>
      </c>
      <c r="E205">
        <v>199</v>
      </c>
      <c r="F205" s="1">
        <v>1</v>
      </c>
      <c r="G205">
        <v>0.98079000000000005</v>
      </c>
      <c r="H205">
        <v>0.92252000000000001</v>
      </c>
      <c r="I205">
        <v>0.83496999999999999</v>
      </c>
      <c r="J205" s="5">
        <v>0.72997999999999996</v>
      </c>
    </row>
    <row r="206" spans="1:10">
      <c r="A206" s="13">
        <v>0.19950000000000001</v>
      </c>
      <c r="B206" s="5">
        <v>0.72062400000000004</v>
      </c>
      <c r="C206" s="5">
        <v>-1.3545499999999999</v>
      </c>
      <c r="E206">
        <v>200</v>
      </c>
      <c r="F206" s="1">
        <v>1</v>
      </c>
      <c r="G206">
        <v>0.98045000000000004</v>
      </c>
      <c r="H206">
        <v>0.92176999999999998</v>
      </c>
      <c r="I206">
        <v>0.83394000000000001</v>
      </c>
      <c r="J206" s="5">
        <v>0.72865999999999997</v>
      </c>
    </row>
    <row r="207" spans="1:10">
      <c r="A207" s="13">
        <v>0.20050000000000001</v>
      </c>
      <c r="B207" s="5">
        <v>0.71926999999999996</v>
      </c>
      <c r="C207" s="5">
        <v>-1.3538699999999999</v>
      </c>
      <c r="E207">
        <v>201</v>
      </c>
      <c r="F207" s="1">
        <v>1</v>
      </c>
      <c r="G207">
        <v>0.98011000000000004</v>
      </c>
      <c r="H207">
        <v>0.92101</v>
      </c>
      <c r="I207">
        <v>0.83291000000000004</v>
      </c>
      <c r="J207" s="5">
        <v>0.72733999999999999</v>
      </c>
    </row>
    <row r="208" spans="1:10">
      <c r="A208" s="13">
        <v>0.20150000000000001</v>
      </c>
      <c r="B208" s="5">
        <v>0.717916</v>
      </c>
      <c r="C208" s="5">
        <v>-1.3531899999999999</v>
      </c>
      <c r="E208">
        <v>202</v>
      </c>
      <c r="F208" s="1">
        <v>1</v>
      </c>
      <c r="G208">
        <v>0.97975999999999996</v>
      </c>
      <c r="H208">
        <v>0.92025000000000001</v>
      </c>
      <c r="I208">
        <v>0.83187</v>
      </c>
      <c r="J208" s="5">
        <v>0.72602</v>
      </c>
    </row>
    <row r="209" spans="1:10">
      <c r="A209" s="13">
        <v>0.20250000000000001</v>
      </c>
      <c r="B209" s="5">
        <v>0.71656299999999995</v>
      </c>
      <c r="C209" s="5">
        <v>-1.3525100000000001</v>
      </c>
      <c r="E209">
        <v>203</v>
      </c>
      <c r="F209" s="1">
        <v>1</v>
      </c>
      <c r="G209">
        <v>0.97941</v>
      </c>
      <c r="H209">
        <v>0.91947999999999996</v>
      </c>
      <c r="I209">
        <v>0.83082999999999996</v>
      </c>
      <c r="J209" s="5">
        <v>0.72470000000000001</v>
      </c>
    </row>
    <row r="210" spans="1:10">
      <c r="A210" s="13">
        <v>0.20349999999999999</v>
      </c>
      <c r="B210" s="5">
        <v>0.71521100000000004</v>
      </c>
      <c r="C210" s="5">
        <v>-1.35182</v>
      </c>
      <c r="E210">
        <v>204</v>
      </c>
      <c r="F210" s="1">
        <v>1</v>
      </c>
      <c r="G210">
        <v>0.97904999999999998</v>
      </c>
      <c r="H210">
        <v>0.91869999999999996</v>
      </c>
      <c r="I210">
        <v>0.82979000000000003</v>
      </c>
      <c r="J210" s="5">
        <v>0.72338000000000002</v>
      </c>
    </row>
    <row r="211" spans="1:10">
      <c r="A211" s="13">
        <v>0.20449999999999999</v>
      </c>
      <c r="B211" s="5">
        <v>0.71386000000000005</v>
      </c>
      <c r="C211" s="5">
        <v>-1.3511299999999999</v>
      </c>
      <c r="E211">
        <v>205</v>
      </c>
      <c r="F211" s="1">
        <v>1</v>
      </c>
      <c r="G211">
        <v>0.97867999999999999</v>
      </c>
      <c r="H211">
        <v>0.91791999999999996</v>
      </c>
      <c r="I211">
        <v>0.82874000000000003</v>
      </c>
      <c r="J211" s="5">
        <v>0.72206000000000004</v>
      </c>
    </row>
    <row r="212" spans="1:10">
      <c r="A212" s="13">
        <v>0.20549999999999999</v>
      </c>
      <c r="B212" s="5">
        <v>0.71250899999999995</v>
      </c>
      <c r="C212" s="5">
        <v>-1.3504400000000001</v>
      </c>
      <c r="E212">
        <v>206</v>
      </c>
      <c r="F212" s="1">
        <v>1</v>
      </c>
      <c r="G212">
        <v>0.97831999999999997</v>
      </c>
      <c r="H212">
        <v>0.91713</v>
      </c>
      <c r="I212">
        <v>0.82769999999999999</v>
      </c>
      <c r="J212" s="5">
        <v>0.72074000000000005</v>
      </c>
    </row>
    <row r="213" spans="1:10">
      <c r="A213" s="13">
        <v>0.20649999999999999</v>
      </c>
      <c r="B213" s="5">
        <v>0.71115899999999999</v>
      </c>
      <c r="C213" s="5">
        <v>-1.34975</v>
      </c>
      <c r="E213">
        <v>207</v>
      </c>
      <c r="F213" s="1">
        <v>1</v>
      </c>
      <c r="G213">
        <v>0.97794000000000003</v>
      </c>
      <c r="H213">
        <v>0.91634000000000004</v>
      </c>
      <c r="I213">
        <v>0.82665</v>
      </c>
      <c r="J213" s="5">
        <v>0.71941999999999995</v>
      </c>
    </row>
    <row r="214" spans="1:10">
      <c r="A214" s="13">
        <v>0.20749999999999999</v>
      </c>
      <c r="B214" s="5">
        <v>0.70980900000000002</v>
      </c>
      <c r="C214" s="5">
        <v>-1.3490500000000001</v>
      </c>
      <c r="E214">
        <v>208</v>
      </c>
      <c r="F214" s="1">
        <v>1</v>
      </c>
      <c r="G214">
        <v>0.97755999999999998</v>
      </c>
      <c r="H214">
        <v>0.91554999999999997</v>
      </c>
      <c r="I214">
        <v>0.8256</v>
      </c>
      <c r="J214" s="5">
        <v>0.71809999999999996</v>
      </c>
    </row>
    <row r="215" spans="1:10">
      <c r="A215" s="13">
        <v>0.20849999999999999</v>
      </c>
      <c r="B215" s="5">
        <v>0.70846100000000001</v>
      </c>
      <c r="C215" s="5">
        <v>-1.3483499999999999</v>
      </c>
      <c r="E215">
        <v>209</v>
      </c>
      <c r="F215" s="1">
        <v>1</v>
      </c>
      <c r="G215">
        <v>0.97718000000000005</v>
      </c>
      <c r="H215">
        <v>0.91474</v>
      </c>
      <c r="I215">
        <v>0.82454000000000005</v>
      </c>
      <c r="J215" s="5">
        <v>0.71677999999999997</v>
      </c>
    </row>
    <row r="216" spans="1:10">
      <c r="A216" s="13">
        <v>0.20949999999999999</v>
      </c>
      <c r="B216" s="5">
        <v>0.70711299999999999</v>
      </c>
      <c r="C216" s="5">
        <v>-1.3476399999999999</v>
      </c>
      <c r="E216">
        <v>210</v>
      </c>
      <c r="F216" s="1">
        <v>1</v>
      </c>
      <c r="G216">
        <v>0.97679000000000005</v>
      </c>
      <c r="H216">
        <v>0.91393000000000002</v>
      </c>
      <c r="I216">
        <v>0.82349000000000006</v>
      </c>
      <c r="J216" s="5">
        <v>0.71547000000000005</v>
      </c>
    </row>
    <row r="217" spans="1:10">
      <c r="A217" s="13">
        <v>0.21049999999999999</v>
      </c>
      <c r="B217" s="5">
        <v>0.70576499999999998</v>
      </c>
      <c r="C217" s="5">
        <v>-1.34693</v>
      </c>
      <c r="E217">
        <v>211</v>
      </c>
      <c r="F217" s="1">
        <v>1</v>
      </c>
      <c r="G217">
        <v>0.97638999999999998</v>
      </c>
      <c r="H217">
        <v>0.91312000000000004</v>
      </c>
      <c r="I217">
        <v>0.82242999999999999</v>
      </c>
      <c r="J217" s="5">
        <v>0.71414999999999995</v>
      </c>
    </row>
    <row r="218" spans="1:10">
      <c r="A218" s="13">
        <v>0.21149999999999999</v>
      </c>
      <c r="B218" s="5">
        <v>0.70441900000000002</v>
      </c>
      <c r="C218" s="5">
        <v>-1.34622</v>
      </c>
      <c r="E218">
        <v>212</v>
      </c>
      <c r="F218" s="1">
        <v>1</v>
      </c>
      <c r="G218">
        <v>0.97599000000000002</v>
      </c>
      <c r="H218">
        <v>0.9123</v>
      </c>
      <c r="I218">
        <v>0.82135999999999998</v>
      </c>
      <c r="J218" s="5">
        <v>0.71284000000000003</v>
      </c>
    </row>
    <row r="219" spans="1:10">
      <c r="A219" s="13">
        <v>0.21249999999999999</v>
      </c>
      <c r="B219" s="5">
        <v>0.70307299999999995</v>
      </c>
      <c r="C219" s="5">
        <v>-1.34551</v>
      </c>
      <c r="E219">
        <v>213</v>
      </c>
      <c r="F219" s="1">
        <v>1</v>
      </c>
      <c r="G219">
        <v>0.97558</v>
      </c>
      <c r="H219">
        <v>0.91147999999999996</v>
      </c>
      <c r="I219">
        <v>0.82030000000000003</v>
      </c>
      <c r="J219" s="5">
        <v>0.71152000000000004</v>
      </c>
    </row>
    <row r="220" spans="1:10">
      <c r="A220" s="13">
        <v>0.2135</v>
      </c>
      <c r="B220" s="5">
        <v>0.70172800000000002</v>
      </c>
      <c r="C220" s="5">
        <v>-1.3447899999999999</v>
      </c>
      <c r="E220">
        <v>214</v>
      </c>
      <c r="F220" s="1">
        <v>1</v>
      </c>
      <c r="G220">
        <v>0.97516999999999998</v>
      </c>
      <c r="H220">
        <v>0.91064999999999996</v>
      </c>
      <c r="I220">
        <v>0.81923000000000001</v>
      </c>
      <c r="J220" s="5">
        <v>0.71021000000000001</v>
      </c>
    </row>
    <row r="221" spans="1:10">
      <c r="A221" s="13">
        <v>0.2145</v>
      </c>
      <c r="B221" s="5">
        <v>0.70038299999999998</v>
      </c>
      <c r="C221" s="5">
        <v>-1.3440799999999999</v>
      </c>
      <c r="E221">
        <v>215</v>
      </c>
      <c r="F221" s="1">
        <v>1</v>
      </c>
      <c r="G221">
        <v>0.97475000000000001</v>
      </c>
      <c r="H221">
        <v>0.90981000000000001</v>
      </c>
      <c r="I221">
        <v>0.81816</v>
      </c>
      <c r="J221" s="5">
        <v>0.70889000000000002</v>
      </c>
    </row>
    <row r="222" spans="1:10">
      <c r="A222" s="13">
        <v>0.2155</v>
      </c>
      <c r="B222" s="5">
        <v>0.69903999999999999</v>
      </c>
      <c r="C222" s="5">
        <v>-1.34335</v>
      </c>
      <c r="E222">
        <v>216</v>
      </c>
      <c r="F222" s="1">
        <v>1</v>
      </c>
      <c r="G222">
        <v>0.97433000000000003</v>
      </c>
      <c r="H222">
        <v>0.90896999999999994</v>
      </c>
      <c r="I222">
        <v>0.81708999999999998</v>
      </c>
      <c r="J222" s="5">
        <v>0.70757999999999999</v>
      </c>
    </row>
    <row r="223" spans="1:10">
      <c r="A223" s="13">
        <v>0.2165</v>
      </c>
      <c r="B223" s="5">
        <v>0.69769700000000001</v>
      </c>
      <c r="C223" s="5">
        <v>-1.34263</v>
      </c>
      <c r="E223">
        <v>217</v>
      </c>
      <c r="F223" s="1">
        <v>1</v>
      </c>
      <c r="G223">
        <v>0.97389000000000003</v>
      </c>
      <c r="H223">
        <v>0.90812000000000004</v>
      </c>
      <c r="I223">
        <v>0.81601000000000001</v>
      </c>
      <c r="J223" s="5">
        <v>0.70626999999999995</v>
      </c>
    </row>
    <row r="224" spans="1:10">
      <c r="A224" s="13">
        <v>0.2175</v>
      </c>
      <c r="B224" s="5">
        <v>0.69635400000000003</v>
      </c>
      <c r="C224" s="5">
        <v>-1.3419000000000001</v>
      </c>
      <c r="E224">
        <v>218</v>
      </c>
      <c r="F224" s="1">
        <v>1</v>
      </c>
      <c r="G224">
        <v>0.97345999999999999</v>
      </c>
      <c r="H224">
        <v>0.90727000000000002</v>
      </c>
      <c r="I224">
        <v>0.81493000000000004</v>
      </c>
      <c r="J224" s="5">
        <v>0.70494999999999997</v>
      </c>
    </row>
    <row r="225" spans="1:10">
      <c r="A225" s="13">
        <v>0.2185</v>
      </c>
      <c r="B225" s="5">
        <v>0.69501299999999999</v>
      </c>
      <c r="C225" s="5">
        <v>-1.34117</v>
      </c>
      <c r="E225">
        <v>219</v>
      </c>
      <c r="F225" s="1">
        <v>1</v>
      </c>
      <c r="G225">
        <v>0.97301000000000004</v>
      </c>
      <c r="H225">
        <v>0.90641000000000005</v>
      </c>
      <c r="I225">
        <v>0.81384999999999996</v>
      </c>
      <c r="J225" s="5">
        <v>0.70364000000000004</v>
      </c>
    </row>
    <row r="226" spans="1:10">
      <c r="A226" s="13">
        <v>0.2195</v>
      </c>
      <c r="B226" s="5">
        <v>0.69367199999999996</v>
      </c>
      <c r="C226" s="5">
        <v>-1.34043</v>
      </c>
      <c r="E226">
        <v>220</v>
      </c>
      <c r="F226" s="1">
        <v>1</v>
      </c>
      <c r="G226">
        <v>0.97257000000000005</v>
      </c>
      <c r="H226">
        <v>0.90554000000000001</v>
      </c>
      <c r="I226">
        <v>0.81276999999999999</v>
      </c>
      <c r="J226" s="5">
        <v>0.70233000000000001</v>
      </c>
    </row>
    <row r="227" spans="1:10">
      <c r="A227" s="13">
        <v>0.2205</v>
      </c>
      <c r="B227" s="5">
        <v>0.69233199999999995</v>
      </c>
      <c r="C227" s="5">
        <v>-1.3396999999999999</v>
      </c>
      <c r="E227">
        <v>221</v>
      </c>
      <c r="F227" s="1">
        <v>1</v>
      </c>
      <c r="G227">
        <v>0.97211000000000003</v>
      </c>
      <c r="H227">
        <v>0.90466999999999997</v>
      </c>
      <c r="I227">
        <v>0.81167999999999996</v>
      </c>
      <c r="J227" s="5">
        <v>0.70101999999999998</v>
      </c>
    </row>
    <row r="228" spans="1:10">
      <c r="A228" s="13">
        <v>0.2215</v>
      </c>
      <c r="B228" s="5">
        <v>0.69099299999999997</v>
      </c>
      <c r="C228" s="5">
        <v>-1.3389599999999999</v>
      </c>
      <c r="E228">
        <v>222</v>
      </c>
      <c r="F228" s="1">
        <v>1</v>
      </c>
      <c r="G228">
        <v>0.97165000000000001</v>
      </c>
      <c r="H228">
        <v>0.90380000000000005</v>
      </c>
      <c r="I228">
        <v>0.81059000000000003</v>
      </c>
      <c r="J228" s="5">
        <v>0.69971000000000005</v>
      </c>
    </row>
    <row r="229" spans="1:10">
      <c r="A229" s="13">
        <v>0.2225</v>
      </c>
      <c r="B229" s="5">
        <v>0.68965399999999999</v>
      </c>
      <c r="C229" s="5">
        <v>-1.3382099999999999</v>
      </c>
      <c r="E229">
        <v>223</v>
      </c>
      <c r="F229" s="1">
        <v>1</v>
      </c>
      <c r="G229">
        <v>0.97118000000000004</v>
      </c>
      <c r="H229">
        <v>0.90291999999999994</v>
      </c>
      <c r="I229">
        <v>0.8095</v>
      </c>
      <c r="J229" s="5">
        <v>0.69840000000000002</v>
      </c>
    </row>
    <row r="230" spans="1:10">
      <c r="A230" s="13">
        <v>0.2235</v>
      </c>
      <c r="B230" s="5">
        <v>0.68831600000000004</v>
      </c>
      <c r="C230" s="5">
        <v>-1.3374699999999999</v>
      </c>
      <c r="E230">
        <v>224</v>
      </c>
      <c r="F230" s="1">
        <v>1</v>
      </c>
      <c r="G230">
        <v>0.97070999999999996</v>
      </c>
      <c r="H230">
        <v>0.90203</v>
      </c>
      <c r="I230">
        <v>0.80840999999999996</v>
      </c>
      <c r="J230" s="5">
        <v>0.69710000000000005</v>
      </c>
    </row>
    <row r="231" spans="1:10">
      <c r="A231" s="13">
        <v>0.22450000000000001</v>
      </c>
      <c r="B231" s="5">
        <v>0.68697900000000001</v>
      </c>
      <c r="C231" s="5">
        <v>-1.3367199999999999</v>
      </c>
      <c r="E231">
        <v>225</v>
      </c>
      <c r="F231" s="1">
        <v>1</v>
      </c>
      <c r="G231">
        <v>0.97021999999999997</v>
      </c>
      <c r="H231">
        <v>0.90112999999999999</v>
      </c>
      <c r="I231">
        <v>0.80730999999999997</v>
      </c>
      <c r="J231" s="5">
        <v>0.69579000000000002</v>
      </c>
    </row>
    <row r="232" spans="1:10">
      <c r="A232" s="13">
        <v>0.22550000000000001</v>
      </c>
      <c r="B232" s="5">
        <v>0.685643</v>
      </c>
      <c r="C232" s="5">
        <v>-1.3359700000000001</v>
      </c>
      <c r="E232">
        <v>226</v>
      </c>
      <c r="F232" s="1">
        <v>1</v>
      </c>
      <c r="G232">
        <v>0.96974000000000005</v>
      </c>
      <c r="H232">
        <v>0.90024000000000004</v>
      </c>
      <c r="I232">
        <v>0.80620999999999998</v>
      </c>
      <c r="J232" s="5">
        <v>0.69447999999999999</v>
      </c>
    </row>
    <row r="233" spans="1:10">
      <c r="A233" s="13">
        <v>0.22650000000000001</v>
      </c>
      <c r="B233" s="5">
        <v>0.684307</v>
      </c>
      <c r="C233" s="5">
        <v>-1.33521</v>
      </c>
      <c r="E233">
        <v>227</v>
      </c>
      <c r="F233" s="1">
        <v>1</v>
      </c>
      <c r="G233">
        <v>0.96923999999999999</v>
      </c>
      <c r="H233">
        <v>0.89932999999999996</v>
      </c>
      <c r="I233">
        <v>0.80510999999999999</v>
      </c>
      <c r="J233" s="5">
        <v>0.69318000000000002</v>
      </c>
    </row>
    <row r="234" spans="1:10">
      <c r="A234" s="13">
        <v>0.22750000000000001</v>
      </c>
      <c r="B234" s="5">
        <v>0.68297200000000002</v>
      </c>
      <c r="C234" s="5">
        <v>-1.33446</v>
      </c>
      <c r="E234">
        <v>228</v>
      </c>
      <c r="F234" s="1">
        <v>1</v>
      </c>
      <c r="G234">
        <v>0.96874000000000005</v>
      </c>
      <c r="H234">
        <v>0.89842</v>
      </c>
      <c r="I234">
        <v>0.80400000000000005</v>
      </c>
      <c r="J234" s="5">
        <v>0.69186999999999999</v>
      </c>
    </row>
    <row r="235" spans="1:10">
      <c r="A235" s="13">
        <v>0.22850000000000001</v>
      </c>
      <c r="B235" s="5">
        <v>0.68163799999999997</v>
      </c>
      <c r="C235" s="5">
        <v>-1.3337000000000001</v>
      </c>
      <c r="E235">
        <v>229</v>
      </c>
      <c r="F235" s="1">
        <v>1</v>
      </c>
      <c r="G235">
        <v>0.96823999999999999</v>
      </c>
      <c r="H235">
        <v>0.89749999999999996</v>
      </c>
      <c r="I235">
        <v>0.80288999999999999</v>
      </c>
      <c r="J235" s="5">
        <v>0.69057000000000002</v>
      </c>
    </row>
    <row r="236" spans="1:10">
      <c r="A236" s="13">
        <v>0.22950000000000001</v>
      </c>
      <c r="B236" s="5">
        <v>0.68030500000000005</v>
      </c>
      <c r="C236" s="5">
        <v>-1.3329299999999999</v>
      </c>
      <c r="E236">
        <v>230</v>
      </c>
      <c r="F236" s="1">
        <v>1</v>
      </c>
      <c r="G236">
        <v>0.96772000000000002</v>
      </c>
      <c r="H236">
        <v>0.89658000000000004</v>
      </c>
      <c r="I236">
        <v>0.80178000000000005</v>
      </c>
      <c r="J236" s="5">
        <v>0.68925999999999998</v>
      </c>
    </row>
    <row r="237" spans="1:10">
      <c r="A237" s="13">
        <v>0.23050000000000001</v>
      </c>
      <c r="B237" s="5">
        <v>0.67897200000000002</v>
      </c>
      <c r="C237" s="5">
        <v>-1.3321700000000001</v>
      </c>
      <c r="E237">
        <v>231</v>
      </c>
      <c r="F237" s="1">
        <v>1</v>
      </c>
      <c r="G237">
        <v>0.96719999999999995</v>
      </c>
      <c r="H237">
        <v>0.89564999999999995</v>
      </c>
      <c r="I237">
        <v>0.80066999999999999</v>
      </c>
      <c r="J237" s="5">
        <v>0.68796000000000002</v>
      </c>
    </row>
    <row r="238" spans="1:10">
      <c r="A238" s="13">
        <v>0.23150000000000001</v>
      </c>
      <c r="B238" s="5">
        <v>0.67764100000000005</v>
      </c>
      <c r="C238" s="5">
        <v>-1.3313999999999999</v>
      </c>
      <c r="E238">
        <v>232</v>
      </c>
      <c r="F238" s="1">
        <v>1</v>
      </c>
      <c r="G238">
        <v>0.96667000000000003</v>
      </c>
      <c r="H238">
        <v>0.89471999999999996</v>
      </c>
      <c r="I238">
        <v>0.79954999999999998</v>
      </c>
      <c r="J238" s="5">
        <v>0.68664999999999998</v>
      </c>
    </row>
    <row r="239" spans="1:10">
      <c r="A239" s="13">
        <v>0.23250000000000001</v>
      </c>
      <c r="B239" s="5">
        <v>0.67630999999999997</v>
      </c>
      <c r="C239" s="5">
        <v>-1.3306199999999999</v>
      </c>
      <c r="E239">
        <v>233</v>
      </c>
      <c r="F239" s="1">
        <v>1</v>
      </c>
      <c r="G239">
        <v>0.96614</v>
      </c>
      <c r="H239">
        <v>0.89378000000000002</v>
      </c>
      <c r="I239">
        <v>0.79844000000000004</v>
      </c>
      <c r="J239" s="5">
        <v>0.68535000000000001</v>
      </c>
    </row>
    <row r="240" spans="1:10">
      <c r="A240" s="13">
        <v>0.23350000000000001</v>
      </c>
      <c r="B240" s="5">
        <v>0.674979</v>
      </c>
      <c r="C240" s="5">
        <v>-1.32985</v>
      </c>
      <c r="E240">
        <v>234</v>
      </c>
      <c r="F240" s="1">
        <v>1</v>
      </c>
      <c r="G240">
        <v>0.96560000000000001</v>
      </c>
      <c r="H240">
        <v>0.89283000000000001</v>
      </c>
      <c r="I240">
        <v>0.79730999999999996</v>
      </c>
      <c r="J240" s="5">
        <v>0.68405000000000005</v>
      </c>
    </row>
    <row r="241" spans="1:10">
      <c r="A241" s="13">
        <v>0.23449999999999999</v>
      </c>
      <c r="B241" s="5">
        <v>0.67364999999999997</v>
      </c>
      <c r="C241" s="5">
        <v>-1.32907</v>
      </c>
      <c r="E241">
        <v>235</v>
      </c>
      <c r="F241" s="1">
        <v>1</v>
      </c>
      <c r="G241">
        <v>0.96504999999999996</v>
      </c>
      <c r="H241">
        <v>0.89188000000000001</v>
      </c>
      <c r="I241">
        <v>0.79618999999999995</v>
      </c>
      <c r="J241" s="5">
        <v>0.68274999999999997</v>
      </c>
    </row>
    <row r="242" spans="1:10">
      <c r="A242" s="13">
        <v>0.23549999999999999</v>
      </c>
      <c r="B242" s="5">
        <v>0.67232099999999995</v>
      </c>
      <c r="C242" s="5">
        <v>-1.32829</v>
      </c>
      <c r="E242">
        <v>236</v>
      </c>
      <c r="F242" s="1">
        <v>1</v>
      </c>
      <c r="G242">
        <v>0.96448999999999996</v>
      </c>
      <c r="H242">
        <v>0.89092000000000005</v>
      </c>
      <c r="I242">
        <v>0.79505999999999999</v>
      </c>
      <c r="J242" s="5">
        <v>0.68145</v>
      </c>
    </row>
    <row r="243" spans="1:10">
      <c r="A243" s="13">
        <v>0.23649999999999999</v>
      </c>
      <c r="B243" s="5">
        <v>0.67099299999999995</v>
      </c>
      <c r="C243" s="5">
        <v>-1.32751</v>
      </c>
      <c r="E243">
        <v>237</v>
      </c>
      <c r="F243" s="1">
        <v>1</v>
      </c>
      <c r="G243">
        <v>0.96392999999999995</v>
      </c>
      <c r="H243">
        <v>0.88995000000000002</v>
      </c>
      <c r="I243">
        <v>0.79393999999999998</v>
      </c>
      <c r="J243" s="5">
        <v>0.68015000000000003</v>
      </c>
    </row>
    <row r="244" spans="1:10">
      <c r="A244" s="13">
        <v>0.23749999999999999</v>
      </c>
      <c r="B244" s="5">
        <v>0.66966599999999998</v>
      </c>
      <c r="C244" s="5">
        <v>-1.3267199999999999</v>
      </c>
      <c r="E244">
        <v>238</v>
      </c>
      <c r="F244" s="1">
        <v>1</v>
      </c>
      <c r="G244">
        <v>0.96335999999999999</v>
      </c>
      <c r="H244">
        <v>0.88897999999999999</v>
      </c>
      <c r="I244">
        <v>0.79279999999999995</v>
      </c>
      <c r="J244" s="5">
        <v>0.67884999999999995</v>
      </c>
    </row>
    <row r="245" spans="1:10">
      <c r="A245" s="13">
        <v>0.23849999999999999</v>
      </c>
      <c r="B245" s="5">
        <v>0.66834000000000005</v>
      </c>
      <c r="C245" s="5">
        <v>-1.3259300000000001</v>
      </c>
      <c r="E245">
        <v>239</v>
      </c>
      <c r="F245" s="1">
        <v>1</v>
      </c>
      <c r="G245">
        <v>0.96277999999999997</v>
      </c>
      <c r="H245">
        <v>0.88800999999999997</v>
      </c>
      <c r="I245">
        <v>0.79166999999999998</v>
      </c>
      <c r="J245" s="5">
        <v>0.67754999999999999</v>
      </c>
    </row>
    <row r="246" spans="1:10">
      <c r="A246" s="13">
        <v>0.23949999999999999</v>
      </c>
      <c r="B246" s="5">
        <v>0.667014</v>
      </c>
      <c r="C246" s="5">
        <v>-1.32514</v>
      </c>
      <c r="E246">
        <v>240</v>
      </c>
      <c r="F246" s="1">
        <v>1</v>
      </c>
      <c r="G246">
        <v>0.96218999999999999</v>
      </c>
      <c r="H246">
        <v>0.88702000000000003</v>
      </c>
      <c r="I246">
        <v>0.79052999999999995</v>
      </c>
      <c r="J246" s="5">
        <v>0.67625000000000002</v>
      </c>
    </row>
    <row r="247" spans="1:10">
      <c r="A247" s="13">
        <v>0.24049999999999999</v>
      </c>
      <c r="B247" s="5">
        <v>0.66569</v>
      </c>
      <c r="C247" s="5">
        <v>-1.3243499999999999</v>
      </c>
      <c r="E247">
        <v>241</v>
      </c>
      <c r="F247" s="1">
        <v>1</v>
      </c>
      <c r="G247">
        <v>0.96160000000000001</v>
      </c>
      <c r="H247">
        <v>0.88604000000000005</v>
      </c>
      <c r="I247">
        <v>0.78939000000000004</v>
      </c>
      <c r="J247" s="5">
        <v>0.67496</v>
      </c>
    </row>
    <row r="248" spans="1:10">
      <c r="A248" s="13">
        <v>0.24149999999999999</v>
      </c>
      <c r="B248" s="5">
        <v>0.66436600000000001</v>
      </c>
      <c r="C248" s="5">
        <v>-1.32355</v>
      </c>
      <c r="E248">
        <v>242</v>
      </c>
      <c r="F248" s="1">
        <v>1</v>
      </c>
      <c r="G248">
        <v>0.96099999999999997</v>
      </c>
      <c r="H248">
        <v>0.88504000000000005</v>
      </c>
      <c r="I248">
        <v>0.78825000000000001</v>
      </c>
      <c r="J248" s="5">
        <v>0.67366000000000004</v>
      </c>
    </row>
    <row r="249" spans="1:10">
      <c r="A249" s="13">
        <v>0.24249999999999999</v>
      </c>
      <c r="B249" s="5">
        <v>0.66304200000000002</v>
      </c>
      <c r="C249" s="5">
        <v>-1.3227500000000001</v>
      </c>
      <c r="E249">
        <v>243</v>
      </c>
      <c r="F249" s="1">
        <v>1</v>
      </c>
      <c r="G249">
        <v>0.96038999999999997</v>
      </c>
      <c r="H249">
        <v>0.88404000000000005</v>
      </c>
      <c r="I249">
        <v>0.78710000000000002</v>
      </c>
      <c r="J249" s="5">
        <v>0.67235999999999996</v>
      </c>
    </row>
    <row r="250" spans="1:10">
      <c r="A250" s="13">
        <v>0.24349999999999999</v>
      </c>
      <c r="B250" s="5">
        <v>0.66171999999999997</v>
      </c>
      <c r="C250" s="5">
        <v>-1.3219399999999999</v>
      </c>
      <c r="E250">
        <v>244</v>
      </c>
      <c r="F250" s="1">
        <v>1</v>
      </c>
      <c r="G250">
        <v>0.95977000000000001</v>
      </c>
      <c r="H250">
        <v>0.88302999999999998</v>
      </c>
      <c r="I250">
        <v>0.78595999999999999</v>
      </c>
      <c r="J250" s="5">
        <v>0.67107000000000006</v>
      </c>
    </row>
    <row r="251" spans="1:10">
      <c r="A251" s="13">
        <v>0.2445</v>
      </c>
      <c r="B251" s="5">
        <v>0.66039899999999996</v>
      </c>
      <c r="C251" s="5">
        <v>-1.32114</v>
      </c>
      <c r="E251">
        <v>245</v>
      </c>
      <c r="F251" s="1">
        <v>1</v>
      </c>
      <c r="G251">
        <v>0.95914999999999995</v>
      </c>
      <c r="H251">
        <v>0.88202000000000003</v>
      </c>
      <c r="I251">
        <v>0.78481000000000001</v>
      </c>
      <c r="J251" s="5">
        <v>0.66976999999999998</v>
      </c>
    </row>
    <row r="252" spans="1:10">
      <c r="A252" s="13">
        <v>0.2455</v>
      </c>
      <c r="B252" s="5">
        <v>0.65907800000000005</v>
      </c>
      <c r="C252" s="5">
        <v>-1.32033</v>
      </c>
      <c r="E252">
        <v>246</v>
      </c>
      <c r="F252" s="1">
        <v>1</v>
      </c>
      <c r="G252">
        <v>0.95852000000000004</v>
      </c>
      <c r="H252">
        <v>0.88100000000000001</v>
      </c>
      <c r="I252">
        <v>0.78364999999999996</v>
      </c>
      <c r="J252" s="5">
        <v>0.66847999999999996</v>
      </c>
    </row>
    <row r="253" spans="1:10">
      <c r="A253" s="13">
        <v>0.2465</v>
      </c>
      <c r="B253" s="5">
        <v>0.65775799999999995</v>
      </c>
      <c r="C253" s="5">
        <v>-1.31952</v>
      </c>
      <c r="E253">
        <v>247</v>
      </c>
      <c r="F253" s="1">
        <v>1</v>
      </c>
      <c r="G253">
        <v>0.95787999999999995</v>
      </c>
      <c r="H253">
        <v>0.87997999999999998</v>
      </c>
      <c r="I253">
        <v>0.78249999999999997</v>
      </c>
      <c r="J253" s="5">
        <v>0.66718999999999995</v>
      </c>
    </row>
    <row r="254" spans="1:10">
      <c r="A254" s="13">
        <v>0.2475</v>
      </c>
      <c r="B254" s="5">
        <v>0.65643899999999999</v>
      </c>
      <c r="C254" s="5">
        <v>-1.3187</v>
      </c>
      <c r="E254">
        <v>248</v>
      </c>
      <c r="F254" s="1">
        <v>1</v>
      </c>
      <c r="G254">
        <v>0.95723000000000003</v>
      </c>
      <c r="H254">
        <v>0.87894000000000005</v>
      </c>
      <c r="I254">
        <v>0.78134000000000003</v>
      </c>
      <c r="J254" s="5">
        <v>0.66590000000000005</v>
      </c>
    </row>
    <row r="255" spans="1:10">
      <c r="A255" s="13">
        <v>0.2485</v>
      </c>
      <c r="B255" s="5">
        <v>0.65512000000000004</v>
      </c>
      <c r="C255" s="5">
        <v>-1.31789</v>
      </c>
      <c r="E255">
        <v>249</v>
      </c>
      <c r="F255" s="1">
        <v>1</v>
      </c>
      <c r="G255">
        <v>0.95657999999999999</v>
      </c>
      <c r="H255">
        <v>0.87790999999999997</v>
      </c>
      <c r="I255">
        <v>0.78017999999999998</v>
      </c>
      <c r="J255" s="5">
        <v>0.66459999999999997</v>
      </c>
    </row>
    <row r="256" spans="1:10">
      <c r="A256" s="13">
        <v>0.2495</v>
      </c>
      <c r="B256" s="5">
        <v>0.65380300000000002</v>
      </c>
      <c r="C256" s="5">
        <v>-1.31707</v>
      </c>
      <c r="E256">
        <v>250</v>
      </c>
      <c r="F256" s="1">
        <v>1</v>
      </c>
      <c r="G256">
        <v>0.95591000000000004</v>
      </c>
      <c r="H256">
        <v>0.87685999999999997</v>
      </c>
      <c r="I256">
        <v>0.77900999999999998</v>
      </c>
      <c r="J256" s="5">
        <v>0.66330999999999996</v>
      </c>
    </row>
    <row r="257" spans="1:10">
      <c r="A257" s="13">
        <v>0.2505</v>
      </c>
      <c r="B257" s="5">
        <v>0.65248600000000001</v>
      </c>
      <c r="C257" s="5">
        <v>-1.3162400000000001</v>
      </c>
      <c r="E257">
        <v>251</v>
      </c>
      <c r="F257" s="1">
        <v>1</v>
      </c>
      <c r="G257">
        <v>0.95523999999999998</v>
      </c>
      <c r="H257">
        <v>0.87580999999999998</v>
      </c>
      <c r="I257">
        <v>0.77785000000000004</v>
      </c>
      <c r="J257" s="5">
        <v>0.66202000000000005</v>
      </c>
    </row>
    <row r="258" spans="1:10">
      <c r="A258" s="13">
        <v>0.2515</v>
      </c>
      <c r="B258" s="5">
        <v>0.65117100000000006</v>
      </c>
      <c r="C258" s="5">
        <v>-1.31542</v>
      </c>
      <c r="E258">
        <v>252</v>
      </c>
      <c r="F258" s="1">
        <v>1</v>
      </c>
      <c r="G258">
        <v>0.95455999999999996</v>
      </c>
      <c r="H258">
        <v>0.87475999999999998</v>
      </c>
      <c r="I258">
        <v>0.77668000000000004</v>
      </c>
      <c r="J258" s="5">
        <v>0.66073000000000004</v>
      </c>
    </row>
    <row r="259" spans="1:10">
      <c r="A259" s="13">
        <v>0.2525</v>
      </c>
      <c r="B259" s="5">
        <v>0.64985599999999999</v>
      </c>
      <c r="C259" s="5">
        <v>-1.3145899999999999</v>
      </c>
      <c r="E259">
        <v>253</v>
      </c>
      <c r="F259" s="1">
        <v>1</v>
      </c>
      <c r="G259">
        <v>0.95387</v>
      </c>
      <c r="H259">
        <v>0.87370000000000003</v>
      </c>
      <c r="I259">
        <v>0.77551000000000003</v>
      </c>
      <c r="J259" s="5">
        <v>0.65944000000000003</v>
      </c>
    </row>
    <row r="260" spans="1:10">
      <c r="A260" s="13">
        <v>0.2535</v>
      </c>
      <c r="B260" s="5">
        <v>0.64854100000000003</v>
      </c>
      <c r="C260" s="5">
        <v>-1.31376</v>
      </c>
      <c r="E260">
        <v>254</v>
      </c>
      <c r="F260" s="1">
        <v>1</v>
      </c>
      <c r="G260">
        <v>0.95318000000000003</v>
      </c>
      <c r="H260">
        <v>0.87263000000000002</v>
      </c>
      <c r="I260">
        <v>0.77432999999999996</v>
      </c>
      <c r="J260" s="5">
        <v>0.65815999999999997</v>
      </c>
    </row>
    <row r="261" spans="1:10">
      <c r="A261" s="13">
        <v>0.2545</v>
      </c>
      <c r="B261" s="5">
        <v>0.64722800000000003</v>
      </c>
      <c r="C261" s="5">
        <v>-1.3129200000000001</v>
      </c>
      <c r="E261">
        <v>255</v>
      </c>
      <c r="F261" s="1">
        <v>1</v>
      </c>
      <c r="G261">
        <v>0.95247000000000004</v>
      </c>
      <c r="H261">
        <v>0.87155000000000005</v>
      </c>
      <c r="I261">
        <v>0.77315999999999996</v>
      </c>
      <c r="J261" s="5">
        <v>0.65686999999999995</v>
      </c>
    </row>
    <row r="262" spans="1:10">
      <c r="A262" s="13">
        <v>0.2555</v>
      </c>
      <c r="B262" s="5">
        <v>0.64591600000000005</v>
      </c>
      <c r="C262" s="5">
        <v>-1.31209</v>
      </c>
      <c r="E262">
        <v>256</v>
      </c>
      <c r="F262" s="1">
        <v>1</v>
      </c>
      <c r="G262">
        <v>0.95176000000000005</v>
      </c>
      <c r="H262">
        <v>0.87046999999999997</v>
      </c>
      <c r="I262">
        <v>0.77198</v>
      </c>
      <c r="J262" s="5">
        <v>0.65558000000000005</v>
      </c>
    </row>
    <row r="263" spans="1:10">
      <c r="A263" s="13">
        <v>0.25650000000000001</v>
      </c>
      <c r="B263" s="5">
        <v>0.64460399999999995</v>
      </c>
      <c r="C263" s="5">
        <v>-1.31125</v>
      </c>
      <c r="E263">
        <v>257</v>
      </c>
      <c r="F263" s="1">
        <v>1</v>
      </c>
      <c r="G263">
        <v>0.95104</v>
      </c>
      <c r="H263">
        <v>0.86938000000000004</v>
      </c>
      <c r="I263">
        <v>0.77080000000000004</v>
      </c>
      <c r="J263" s="5">
        <v>0.65429000000000004</v>
      </c>
    </row>
    <row r="264" spans="1:10">
      <c r="A264" s="13">
        <v>0.25750000000000001</v>
      </c>
      <c r="B264" s="5">
        <v>0.643293</v>
      </c>
      <c r="C264" s="5">
        <v>-1.3104</v>
      </c>
      <c r="E264">
        <v>258</v>
      </c>
      <c r="F264" s="1">
        <v>1</v>
      </c>
      <c r="G264">
        <v>0.95030999999999999</v>
      </c>
      <c r="H264">
        <v>0.86829000000000001</v>
      </c>
      <c r="I264">
        <v>0.76961000000000002</v>
      </c>
      <c r="J264" s="5">
        <v>0.65300999999999998</v>
      </c>
    </row>
    <row r="265" spans="1:10">
      <c r="A265" s="13">
        <v>0.25850000000000001</v>
      </c>
      <c r="B265" s="5">
        <v>0.64198299999999997</v>
      </c>
      <c r="C265" s="5">
        <v>-1.3095600000000001</v>
      </c>
      <c r="E265">
        <v>259</v>
      </c>
      <c r="F265" s="1">
        <v>1</v>
      </c>
      <c r="G265">
        <v>0.94957000000000003</v>
      </c>
      <c r="H265">
        <v>0.86719000000000002</v>
      </c>
      <c r="I265">
        <v>0.76841999999999999</v>
      </c>
      <c r="J265" s="5">
        <v>0.65171999999999997</v>
      </c>
    </row>
    <row r="266" spans="1:10">
      <c r="A266" s="13">
        <v>0.25950000000000001</v>
      </c>
      <c r="B266" s="5">
        <v>0.64067399999999997</v>
      </c>
      <c r="C266" s="5">
        <v>-1.30871</v>
      </c>
      <c r="E266">
        <v>260</v>
      </c>
      <c r="F266" s="1">
        <v>1</v>
      </c>
      <c r="G266">
        <v>0.94882</v>
      </c>
      <c r="H266">
        <v>0.86609000000000003</v>
      </c>
      <c r="I266">
        <v>0.76722999999999997</v>
      </c>
      <c r="J266" s="5">
        <v>0.65044000000000002</v>
      </c>
    </row>
    <row r="267" spans="1:10">
      <c r="A267" s="13">
        <v>0.26050000000000001</v>
      </c>
      <c r="B267" s="5">
        <v>0.63936599999999999</v>
      </c>
      <c r="C267" s="5">
        <v>-1.30786</v>
      </c>
      <c r="E267">
        <v>261</v>
      </c>
      <c r="F267" s="1">
        <v>1</v>
      </c>
      <c r="G267">
        <v>0.94806000000000001</v>
      </c>
      <c r="H267">
        <v>0.86497000000000002</v>
      </c>
      <c r="I267">
        <v>0.76604000000000005</v>
      </c>
      <c r="J267" s="5">
        <v>0.64915999999999996</v>
      </c>
    </row>
    <row r="268" spans="1:10">
      <c r="A268" s="13">
        <v>0.26150000000000001</v>
      </c>
      <c r="B268" s="5">
        <v>0.63805800000000001</v>
      </c>
      <c r="C268" s="5">
        <v>-1.30701</v>
      </c>
      <c r="E268">
        <v>262</v>
      </c>
      <c r="F268" s="1">
        <v>1</v>
      </c>
      <c r="G268">
        <v>0.94730000000000003</v>
      </c>
      <c r="H268">
        <v>0.86385999999999996</v>
      </c>
      <c r="I268">
        <v>0.76485000000000003</v>
      </c>
      <c r="J268" s="5">
        <v>0.64788000000000001</v>
      </c>
    </row>
    <row r="269" spans="1:10">
      <c r="A269" s="13">
        <v>0.26250000000000001</v>
      </c>
      <c r="B269" s="5">
        <v>0.63675199999999998</v>
      </c>
      <c r="C269" s="5">
        <v>-1.3061499999999999</v>
      </c>
      <c r="E269">
        <v>263</v>
      </c>
      <c r="F269" s="1">
        <v>1</v>
      </c>
      <c r="G269">
        <v>0.94652000000000003</v>
      </c>
      <c r="H269">
        <v>0.86273</v>
      </c>
      <c r="I269">
        <v>0.76365000000000005</v>
      </c>
      <c r="J269" s="5">
        <v>0.64659</v>
      </c>
    </row>
    <row r="270" spans="1:10">
      <c r="A270" s="13">
        <v>0.26350000000000001</v>
      </c>
      <c r="B270" s="5">
        <v>0.63544599999999996</v>
      </c>
      <c r="C270" s="5">
        <v>-1.3052900000000001</v>
      </c>
      <c r="E270">
        <v>264</v>
      </c>
      <c r="F270" s="1">
        <v>1</v>
      </c>
      <c r="G270">
        <v>0.94574000000000003</v>
      </c>
      <c r="H270">
        <v>0.86160000000000003</v>
      </c>
      <c r="I270">
        <v>0.76244999999999996</v>
      </c>
      <c r="J270" s="5">
        <v>0.64531000000000005</v>
      </c>
    </row>
    <row r="271" spans="1:10">
      <c r="A271" s="13">
        <v>0.26450000000000001</v>
      </c>
      <c r="B271" s="5">
        <v>0.63414099999999995</v>
      </c>
      <c r="C271" s="5">
        <v>-1.30443</v>
      </c>
      <c r="E271">
        <v>265</v>
      </c>
      <c r="F271" s="1">
        <v>1</v>
      </c>
      <c r="G271">
        <v>0.94494999999999996</v>
      </c>
      <c r="H271">
        <v>0.86046</v>
      </c>
      <c r="I271">
        <v>0.76124000000000003</v>
      </c>
      <c r="J271" s="5">
        <v>0.64402999999999999</v>
      </c>
    </row>
    <row r="272" spans="1:10">
      <c r="A272" s="13">
        <v>0.26550000000000001</v>
      </c>
      <c r="B272" s="5">
        <v>0.63283699999999998</v>
      </c>
      <c r="C272" s="5">
        <v>-1.3035699999999999</v>
      </c>
      <c r="E272">
        <v>266</v>
      </c>
      <c r="F272" s="1">
        <v>1</v>
      </c>
      <c r="G272">
        <v>0.94413999999999998</v>
      </c>
      <c r="H272">
        <v>0.85931999999999997</v>
      </c>
      <c r="I272">
        <v>0.76004000000000005</v>
      </c>
      <c r="J272" s="5">
        <v>0.64275000000000004</v>
      </c>
    </row>
    <row r="273" spans="1:10">
      <c r="A273" s="13">
        <v>0.26650000000000001</v>
      </c>
      <c r="B273" s="5">
        <v>0.63153400000000004</v>
      </c>
      <c r="C273" s="5">
        <v>-1.3027</v>
      </c>
      <c r="E273">
        <v>267</v>
      </c>
      <c r="F273" s="1">
        <v>1</v>
      </c>
      <c r="G273">
        <v>0.94333</v>
      </c>
      <c r="H273">
        <v>0.85816999999999999</v>
      </c>
      <c r="I273">
        <v>0.75883</v>
      </c>
      <c r="J273" s="5">
        <v>0.64146999999999998</v>
      </c>
    </row>
    <row r="274" spans="1:10">
      <c r="A274" s="13">
        <v>0.26750000000000002</v>
      </c>
      <c r="B274" s="5">
        <v>0.63023200000000001</v>
      </c>
      <c r="C274" s="5">
        <v>-1.30183</v>
      </c>
      <c r="E274">
        <v>268</v>
      </c>
      <c r="F274" s="1">
        <v>1</v>
      </c>
      <c r="G274">
        <v>0.94250999999999996</v>
      </c>
      <c r="H274">
        <v>0.85701000000000005</v>
      </c>
      <c r="I274">
        <v>0.75761999999999996</v>
      </c>
      <c r="J274" s="5">
        <v>0.64019999999999999</v>
      </c>
    </row>
    <row r="275" spans="1:10">
      <c r="A275" s="13">
        <v>0.26850000000000002</v>
      </c>
      <c r="B275" s="5">
        <v>0.62892999999999999</v>
      </c>
      <c r="C275" s="5">
        <v>-1.3009599999999999</v>
      </c>
      <c r="E275">
        <v>269</v>
      </c>
      <c r="F275" s="1">
        <v>1</v>
      </c>
      <c r="G275">
        <v>0.94167999999999996</v>
      </c>
      <c r="H275">
        <v>0.85585</v>
      </c>
      <c r="I275">
        <v>0.75641000000000003</v>
      </c>
      <c r="J275" s="5">
        <v>0.63892000000000004</v>
      </c>
    </row>
    <row r="276" spans="1:10">
      <c r="A276" s="13">
        <v>0.26950000000000002</v>
      </c>
      <c r="B276" s="5">
        <v>0.62763000000000002</v>
      </c>
      <c r="C276" s="5">
        <v>-1.30009</v>
      </c>
      <c r="E276">
        <v>270</v>
      </c>
      <c r="F276" s="1">
        <v>1</v>
      </c>
      <c r="G276">
        <v>0.94084999999999996</v>
      </c>
      <c r="H276">
        <v>0.85468</v>
      </c>
      <c r="I276">
        <v>0.75519000000000003</v>
      </c>
      <c r="J276" s="5">
        <v>0.63763999999999998</v>
      </c>
    </row>
    <row r="277" spans="1:10">
      <c r="A277" s="13">
        <v>0.27050000000000002</v>
      </c>
      <c r="B277" s="5">
        <v>0.62633000000000005</v>
      </c>
      <c r="C277" s="5">
        <v>-1.29921</v>
      </c>
      <c r="E277">
        <v>271</v>
      </c>
      <c r="F277" s="1">
        <v>1</v>
      </c>
      <c r="G277">
        <v>0.94</v>
      </c>
      <c r="H277">
        <v>0.85350999999999999</v>
      </c>
      <c r="I277">
        <v>0.75397000000000003</v>
      </c>
      <c r="J277" s="5">
        <v>0.63636000000000004</v>
      </c>
    </row>
    <row r="278" spans="1:10">
      <c r="A278" s="13">
        <v>0.27150000000000002</v>
      </c>
      <c r="B278" s="5">
        <v>0.625031</v>
      </c>
      <c r="C278" s="5">
        <v>-1.29833</v>
      </c>
      <c r="E278">
        <v>272</v>
      </c>
      <c r="F278" s="1">
        <v>1</v>
      </c>
      <c r="G278">
        <v>0.93913999999999997</v>
      </c>
      <c r="H278">
        <v>0.85233000000000003</v>
      </c>
      <c r="I278">
        <v>0.75275000000000003</v>
      </c>
      <c r="J278" s="5">
        <v>0.63509000000000004</v>
      </c>
    </row>
    <row r="279" spans="1:10">
      <c r="A279" s="13">
        <v>0.27250000000000002</v>
      </c>
      <c r="B279" s="5">
        <v>0.62373299999999998</v>
      </c>
      <c r="C279" s="5">
        <v>-1.29745</v>
      </c>
      <c r="E279">
        <v>273</v>
      </c>
      <c r="F279" s="1">
        <v>1</v>
      </c>
      <c r="G279">
        <v>0.93827000000000005</v>
      </c>
      <c r="H279">
        <v>0.85114000000000001</v>
      </c>
      <c r="I279">
        <v>0.75153000000000003</v>
      </c>
      <c r="J279" s="5">
        <v>0.63382000000000005</v>
      </c>
    </row>
    <row r="280" spans="1:10">
      <c r="A280" s="13">
        <v>0.27350000000000002</v>
      </c>
      <c r="B280" s="5">
        <v>0.62243599999999999</v>
      </c>
      <c r="C280" s="5">
        <v>-1.2965599999999999</v>
      </c>
      <c r="E280">
        <v>274</v>
      </c>
      <c r="F280" s="1">
        <v>1</v>
      </c>
      <c r="G280">
        <v>0.93740000000000001</v>
      </c>
      <c r="H280">
        <v>0.84994999999999998</v>
      </c>
      <c r="I280">
        <v>0.75029999999999997</v>
      </c>
      <c r="J280" s="5">
        <v>0.63253999999999999</v>
      </c>
    </row>
    <row r="281" spans="1:10">
      <c r="A281" s="13">
        <v>0.27450000000000002</v>
      </c>
      <c r="B281" s="5">
        <v>0.62114000000000003</v>
      </c>
      <c r="C281" s="5">
        <v>-1.2956700000000001</v>
      </c>
      <c r="E281">
        <v>275</v>
      </c>
      <c r="F281" s="1">
        <v>1</v>
      </c>
      <c r="G281">
        <v>0.93650999999999995</v>
      </c>
      <c r="H281">
        <v>0.84875</v>
      </c>
      <c r="I281">
        <v>0.74907000000000001</v>
      </c>
      <c r="J281" s="5">
        <v>0.63127</v>
      </c>
    </row>
    <row r="282" spans="1:10">
      <c r="A282" s="13">
        <v>0.27550000000000002</v>
      </c>
      <c r="B282" s="5">
        <v>0.61984499999999998</v>
      </c>
      <c r="C282" s="5">
        <v>-1.29478</v>
      </c>
      <c r="E282">
        <v>276</v>
      </c>
      <c r="F282" s="1">
        <v>1</v>
      </c>
      <c r="G282">
        <v>0.93561000000000005</v>
      </c>
      <c r="H282">
        <v>0.84753999999999996</v>
      </c>
      <c r="I282">
        <v>0.74783999999999995</v>
      </c>
      <c r="J282" s="5">
        <v>0.63</v>
      </c>
    </row>
    <row r="283" spans="1:10">
      <c r="A283" s="13">
        <v>0.27650000000000002</v>
      </c>
      <c r="B283" s="5">
        <v>0.61855099999999996</v>
      </c>
      <c r="C283" s="5">
        <v>-1.29389</v>
      </c>
      <c r="E283">
        <v>277</v>
      </c>
      <c r="F283" s="1">
        <v>1</v>
      </c>
      <c r="G283">
        <v>0.93471000000000004</v>
      </c>
      <c r="H283">
        <v>0.84633000000000003</v>
      </c>
      <c r="I283">
        <v>0.74661</v>
      </c>
      <c r="J283" s="5">
        <v>0.62871999999999995</v>
      </c>
    </row>
    <row r="284" spans="1:10">
      <c r="A284" s="13">
        <v>0.27750000000000002</v>
      </c>
      <c r="B284" s="5">
        <v>0.61725699999999994</v>
      </c>
      <c r="C284" s="5">
        <v>-1.2929900000000001</v>
      </c>
      <c r="E284">
        <v>278</v>
      </c>
      <c r="F284" s="1">
        <v>1</v>
      </c>
      <c r="G284">
        <v>0.93379000000000001</v>
      </c>
      <c r="H284">
        <v>0.84511000000000003</v>
      </c>
      <c r="I284">
        <v>0.74536999999999998</v>
      </c>
      <c r="J284" s="5">
        <v>0.62744999999999995</v>
      </c>
    </row>
    <row r="285" spans="1:10">
      <c r="A285" s="13">
        <v>0.27850000000000003</v>
      </c>
      <c r="B285" s="5">
        <v>0.61596499999999998</v>
      </c>
      <c r="C285" s="5">
        <v>-1.2921</v>
      </c>
      <c r="E285">
        <v>279</v>
      </c>
      <c r="F285" s="1">
        <v>1</v>
      </c>
      <c r="G285">
        <v>0.93286999999999998</v>
      </c>
      <c r="H285">
        <v>0.84387999999999996</v>
      </c>
      <c r="I285">
        <v>0.74412999999999996</v>
      </c>
      <c r="J285" s="5">
        <v>0.62617999999999996</v>
      </c>
    </row>
    <row r="286" spans="1:10">
      <c r="A286" s="13">
        <v>0.27950000000000003</v>
      </c>
      <c r="B286" s="5">
        <v>0.61467300000000002</v>
      </c>
      <c r="C286" s="5">
        <v>-1.2911999999999999</v>
      </c>
      <c r="E286">
        <v>280</v>
      </c>
      <c r="F286" s="1">
        <v>1</v>
      </c>
      <c r="G286">
        <v>0.93193000000000004</v>
      </c>
      <c r="H286">
        <v>0.84265000000000001</v>
      </c>
      <c r="I286">
        <v>0.74289000000000005</v>
      </c>
      <c r="J286" s="5">
        <v>0.62492000000000003</v>
      </c>
    </row>
    <row r="287" spans="1:10">
      <c r="A287" s="13">
        <v>0.28050000000000003</v>
      </c>
      <c r="B287" s="5">
        <v>0.61338199999999998</v>
      </c>
      <c r="C287" s="5">
        <v>-1.2902899999999999</v>
      </c>
      <c r="E287">
        <v>281</v>
      </c>
      <c r="F287" s="1">
        <v>1</v>
      </c>
      <c r="G287">
        <v>0.93098000000000003</v>
      </c>
      <c r="H287">
        <v>0.84140999999999999</v>
      </c>
      <c r="I287">
        <v>0.74165000000000003</v>
      </c>
      <c r="J287" s="5">
        <v>0.62365000000000004</v>
      </c>
    </row>
    <row r="288" spans="1:10">
      <c r="A288" s="13">
        <v>0.28149999999999997</v>
      </c>
      <c r="B288" s="5">
        <v>0.61209199999999997</v>
      </c>
      <c r="C288" s="5">
        <v>-1.28939</v>
      </c>
      <c r="E288">
        <v>282</v>
      </c>
      <c r="F288" s="1">
        <v>1</v>
      </c>
      <c r="G288">
        <v>0.93003000000000002</v>
      </c>
      <c r="H288">
        <v>0.84016999999999997</v>
      </c>
      <c r="I288">
        <v>0.74039999999999995</v>
      </c>
      <c r="J288" s="5">
        <v>0.62238000000000004</v>
      </c>
    </row>
    <row r="289" spans="1:10">
      <c r="A289" s="13">
        <v>0.28249999999999997</v>
      </c>
      <c r="B289" s="5">
        <v>0.61080400000000001</v>
      </c>
      <c r="C289" s="5">
        <v>-1.2884800000000001</v>
      </c>
      <c r="E289">
        <v>283</v>
      </c>
      <c r="F289" s="1">
        <v>1</v>
      </c>
      <c r="G289">
        <v>0.92906</v>
      </c>
      <c r="H289">
        <v>0.83892</v>
      </c>
      <c r="I289">
        <v>0.73914999999999997</v>
      </c>
      <c r="J289" s="5">
        <v>0.62111000000000005</v>
      </c>
    </row>
    <row r="290" spans="1:10">
      <c r="A290" s="13">
        <v>0.28349999999999997</v>
      </c>
      <c r="B290" s="5">
        <v>0.60951599999999995</v>
      </c>
      <c r="C290" s="5">
        <v>-1.2875700000000001</v>
      </c>
      <c r="E290">
        <v>284</v>
      </c>
      <c r="F290" s="1">
        <v>1</v>
      </c>
      <c r="G290">
        <v>0.92808999999999997</v>
      </c>
      <c r="H290">
        <v>0.83765999999999996</v>
      </c>
      <c r="I290">
        <v>0.7379</v>
      </c>
      <c r="J290" s="5">
        <v>0.61985000000000001</v>
      </c>
    </row>
    <row r="291" spans="1:10">
      <c r="A291" s="13">
        <v>0.28449999999999998</v>
      </c>
      <c r="B291" s="5">
        <v>0.60822799999999999</v>
      </c>
      <c r="C291" s="5">
        <v>-1.2866500000000001</v>
      </c>
      <c r="E291">
        <v>285</v>
      </c>
      <c r="F291" s="1">
        <v>1</v>
      </c>
      <c r="G291">
        <v>0.92710000000000004</v>
      </c>
      <c r="H291">
        <v>0.83640000000000003</v>
      </c>
      <c r="I291">
        <v>0.73665000000000003</v>
      </c>
      <c r="J291" s="5">
        <v>0.61858000000000002</v>
      </c>
    </row>
    <row r="292" spans="1:10">
      <c r="A292" s="13">
        <v>0.28549999999999998</v>
      </c>
      <c r="B292" s="5">
        <v>0.60694199999999998</v>
      </c>
      <c r="C292" s="5">
        <v>-1.2857400000000001</v>
      </c>
      <c r="E292">
        <v>286</v>
      </c>
      <c r="F292" s="1">
        <v>1</v>
      </c>
      <c r="G292">
        <v>0.92610000000000003</v>
      </c>
      <c r="H292">
        <v>0.83513000000000004</v>
      </c>
      <c r="I292">
        <v>0.73538999999999999</v>
      </c>
      <c r="J292" s="5">
        <v>0.61731999999999998</v>
      </c>
    </row>
    <row r="293" spans="1:10">
      <c r="A293" s="13">
        <v>0.28649999999999998</v>
      </c>
      <c r="B293" s="5">
        <v>0.605657</v>
      </c>
      <c r="C293" s="5">
        <v>-1.2848200000000001</v>
      </c>
      <c r="E293">
        <v>287</v>
      </c>
      <c r="F293" s="1">
        <v>1</v>
      </c>
      <c r="G293">
        <v>0.92508999999999997</v>
      </c>
      <c r="H293">
        <v>0.83384999999999998</v>
      </c>
      <c r="I293">
        <v>0.73412999999999995</v>
      </c>
      <c r="J293" s="5">
        <v>0.61604999999999999</v>
      </c>
    </row>
    <row r="294" spans="1:10">
      <c r="A294" s="13">
        <v>0.28749999999999998</v>
      </c>
      <c r="B294" s="5">
        <v>0.60437300000000005</v>
      </c>
      <c r="C294" s="5">
        <v>-1.2839</v>
      </c>
      <c r="E294">
        <v>288</v>
      </c>
      <c r="F294" s="1">
        <v>1</v>
      </c>
      <c r="G294">
        <v>0.92408000000000001</v>
      </c>
      <c r="H294">
        <v>0.83257000000000003</v>
      </c>
      <c r="I294">
        <v>0.73287000000000002</v>
      </c>
      <c r="J294" s="5">
        <v>0.61478999999999995</v>
      </c>
    </row>
    <row r="295" spans="1:10">
      <c r="A295" s="13">
        <v>0.28849999999999998</v>
      </c>
      <c r="B295" s="5">
        <v>0.60308899999999999</v>
      </c>
      <c r="C295" s="5">
        <v>-1.2829699999999999</v>
      </c>
      <c r="E295">
        <v>289</v>
      </c>
      <c r="F295" s="1">
        <v>1</v>
      </c>
      <c r="G295">
        <v>0.92305000000000004</v>
      </c>
      <c r="H295">
        <v>0.83128000000000002</v>
      </c>
      <c r="I295">
        <v>0.73160999999999998</v>
      </c>
      <c r="J295" s="5">
        <v>0.61353000000000002</v>
      </c>
    </row>
    <row r="296" spans="1:10">
      <c r="A296" s="13">
        <v>0.28949999999999998</v>
      </c>
      <c r="B296" s="5">
        <v>0.60180699999999998</v>
      </c>
      <c r="C296" s="5">
        <v>-1.2820400000000001</v>
      </c>
      <c r="E296">
        <v>290</v>
      </c>
      <c r="F296" s="1">
        <v>1</v>
      </c>
      <c r="G296">
        <v>0.92201</v>
      </c>
      <c r="H296">
        <v>0.82998000000000005</v>
      </c>
      <c r="I296">
        <v>0.73033999999999999</v>
      </c>
      <c r="J296" s="5">
        <v>0.61226999999999998</v>
      </c>
    </row>
    <row r="297" spans="1:10">
      <c r="A297" s="13">
        <v>0.29049999999999998</v>
      </c>
      <c r="B297" s="5">
        <v>0.60052499999999998</v>
      </c>
      <c r="C297" s="5">
        <v>-1.28112</v>
      </c>
      <c r="E297">
        <v>291</v>
      </c>
      <c r="F297" s="1">
        <v>1</v>
      </c>
      <c r="G297">
        <v>0.92096</v>
      </c>
      <c r="H297">
        <v>0.82867999999999997</v>
      </c>
      <c r="I297">
        <v>0.72907999999999995</v>
      </c>
      <c r="J297" s="5">
        <v>0.61101000000000005</v>
      </c>
    </row>
    <row r="298" spans="1:10">
      <c r="A298" s="13">
        <v>0.29149999999999998</v>
      </c>
      <c r="B298" s="5">
        <v>0.599244</v>
      </c>
      <c r="C298" s="5">
        <v>-1.2801800000000001</v>
      </c>
      <c r="E298">
        <v>292</v>
      </c>
      <c r="F298" s="1">
        <v>1</v>
      </c>
      <c r="G298">
        <v>0.91990000000000005</v>
      </c>
      <c r="H298">
        <v>0.82738</v>
      </c>
      <c r="I298">
        <v>0.7278</v>
      </c>
      <c r="J298" s="5">
        <v>0.60975000000000001</v>
      </c>
    </row>
    <row r="299" spans="1:10">
      <c r="A299" s="13">
        <v>0.29249999999999998</v>
      </c>
      <c r="B299" s="5">
        <v>0.59796499999999997</v>
      </c>
      <c r="C299" s="5">
        <v>-1.27925</v>
      </c>
      <c r="E299">
        <v>293</v>
      </c>
      <c r="F299" s="1">
        <v>1</v>
      </c>
      <c r="G299">
        <v>0.91883000000000004</v>
      </c>
      <c r="H299">
        <v>0.82606000000000002</v>
      </c>
      <c r="I299">
        <v>0.72653000000000001</v>
      </c>
      <c r="J299" s="5">
        <v>0.60848999999999998</v>
      </c>
    </row>
    <row r="300" spans="1:10">
      <c r="A300" s="13">
        <v>0.29349999999999998</v>
      </c>
      <c r="B300" s="5">
        <v>0.59668600000000005</v>
      </c>
      <c r="C300" s="5">
        <v>-1.2783100000000001</v>
      </c>
      <c r="E300">
        <v>294</v>
      </c>
      <c r="F300" s="1">
        <v>1</v>
      </c>
      <c r="G300">
        <v>0.91774999999999995</v>
      </c>
      <c r="H300">
        <v>0.82474000000000003</v>
      </c>
      <c r="I300">
        <v>0.72526000000000002</v>
      </c>
      <c r="J300" s="5">
        <v>0.60723000000000005</v>
      </c>
    </row>
    <row r="301" spans="1:10">
      <c r="A301" s="13">
        <v>0.29449999999999998</v>
      </c>
      <c r="B301" s="5">
        <v>0.59540800000000005</v>
      </c>
      <c r="C301" s="5">
        <v>-1.2773699999999999</v>
      </c>
      <c r="E301">
        <v>295</v>
      </c>
      <c r="F301" s="1">
        <v>1</v>
      </c>
      <c r="G301">
        <v>0.91666000000000003</v>
      </c>
      <c r="H301">
        <v>0.82340999999999998</v>
      </c>
      <c r="I301">
        <v>0.72397999999999996</v>
      </c>
      <c r="J301" s="5">
        <v>0.60597000000000001</v>
      </c>
    </row>
    <row r="302" spans="1:10">
      <c r="A302" s="13">
        <v>0.29549999999999998</v>
      </c>
      <c r="B302" s="5">
        <v>0.59413099999999996</v>
      </c>
      <c r="C302" s="5">
        <v>-1.27643</v>
      </c>
      <c r="E302">
        <v>296</v>
      </c>
      <c r="F302" s="1">
        <v>1</v>
      </c>
      <c r="G302">
        <v>0.91554999999999997</v>
      </c>
      <c r="H302">
        <v>0.82208000000000003</v>
      </c>
      <c r="I302">
        <v>0.72270000000000001</v>
      </c>
      <c r="J302" s="5">
        <v>0.60470999999999997</v>
      </c>
    </row>
    <row r="303" spans="1:10">
      <c r="A303" s="13">
        <v>0.29649999999999999</v>
      </c>
      <c r="B303" s="5">
        <v>0.59285500000000002</v>
      </c>
      <c r="C303" s="5">
        <v>-1.27549</v>
      </c>
      <c r="E303">
        <v>297</v>
      </c>
      <c r="F303" s="1">
        <v>1</v>
      </c>
      <c r="G303">
        <v>0.91444000000000003</v>
      </c>
      <c r="H303">
        <v>0.82074000000000003</v>
      </c>
      <c r="I303">
        <v>0.72141</v>
      </c>
      <c r="J303" s="5">
        <v>0.60346</v>
      </c>
    </row>
    <row r="304" spans="1:10">
      <c r="A304" s="13">
        <v>0.29749999999999999</v>
      </c>
      <c r="B304" s="5">
        <v>0.59157999999999999</v>
      </c>
      <c r="C304" s="5">
        <v>-1.27454</v>
      </c>
      <c r="E304">
        <v>298</v>
      </c>
      <c r="F304" s="1">
        <v>1</v>
      </c>
      <c r="G304">
        <v>0.91330999999999996</v>
      </c>
      <c r="H304">
        <v>0.81940000000000002</v>
      </c>
      <c r="I304">
        <v>0.72013000000000005</v>
      </c>
      <c r="J304" s="5">
        <v>0.60219999999999996</v>
      </c>
    </row>
    <row r="305" spans="1:10">
      <c r="A305" s="13">
        <v>0.29849999999999999</v>
      </c>
      <c r="B305" s="5">
        <v>0.590306</v>
      </c>
      <c r="C305" s="5">
        <v>-1.27359</v>
      </c>
      <c r="E305">
        <v>299</v>
      </c>
      <c r="F305" s="1">
        <v>1</v>
      </c>
      <c r="G305">
        <v>0.91217999999999999</v>
      </c>
      <c r="H305">
        <v>0.81803999999999999</v>
      </c>
      <c r="I305">
        <v>0.71884000000000003</v>
      </c>
      <c r="J305" s="5">
        <v>0.60094999999999998</v>
      </c>
    </row>
    <row r="306" spans="1:10">
      <c r="A306" s="13">
        <v>0.29949999999999999</v>
      </c>
      <c r="B306" s="5">
        <v>0.58903300000000003</v>
      </c>
      <c r="C306" s="5">
        <v>-1.27264</v>
      </c>
      <c r="E306">
        <v>300</v>
      </c>
      <c r="F306" s="1">
        <v>1</v>
      </c>
      <c r="G306">
        <v>0.91103000000000001</v>
      </c>
      <c r="H306">
        <v>0.81669000000000003</v>
      </c>
      <c r="I306">
        <v>0.71755000000000002</v>
      </c>
      <c r="J306" s="5">
        <v>0.59970000000000001</v>
      </c>
    </row>
    <row r="307" spans="1:10">
      <c r="A307" s="13">
        <v>0.30049999999999999</v>
      </c>
      <c r="B307" s="5">
        <v>0.58776099999999998</v>
      </c>
      <c r="C307" s="5">
        <v>-1.27169</v>
      </c>
      <c r="E307">
        <v>301</v>
      </c>
      <c r="F307" s="1">
        <v>1</v>
      </c>
      <c r="G307">
        <v>0.90986999999999996</v>
      </c>
      <c r="H307">
        <v>0.81532000000000004</v>
      </c>
      <c r="I307">
        <v>0.71626000000000001</v>
      </c>
      <c r="J307" s="5">
        <v>0.59843999999999997</v>
      </c>
    </row>
    <row r="308" spans="1:10">
      <c r="A308" s="13">
        <v>0.30149999999999999</v>
      </c>
      <c r="B308" s="5">
        <v>0.58648999999999996</v>
      </c>
      <c r="C308" s="5">
        <v>-1.2707299999999999</v>
      </c>
      <c r="E308">
        <v>302</v>
      </c>
      <c r="F308" s="1">
        <v>1</v>
      </c>
      <c r="G308">
        <v>0.90869999999999995</v>
      </c>
      <c r="H308">
        <v>0.81394999999999995</v>
      </c>
      <c r="I308">
        <v>0.71496000000000004</v>
      </c>
      <c r="J308" s="5">
        <v>0.59719</v>
      </c>
    </row>
    <row r="309" spans="1:10">
      <c r="A309" s="13">
        <v>0.30249999999999999</v>
      </c>
      <c r="B309" s="5">
        <v>0.58521900000000004</v>
      </c>
      <c r="C309" s="5">
        <v>-1.2697700000000001</v>
      </c>
      <c r="E309">
        <v>303</v>
      </c>
      <c r="F309" s="1">
        <v>1</v>
      </c>
      <c r="G309">
        <v>0.90751999999999999</v>
      </c>
      <c r="H309">
        <v>0.81257000000000001</v>
      </c>
      <c r="I309">
        <v>0.71367000000000003</v>
      </c>
      <c r="J309" s="5">
        <v>0.59594000000000003</v>
      </c>
    </row>
    <row r="310" spans="1:10">
      <c r="A310" s="13">
        <v>0.30349999999999999</v>
      </c>
      <c r="B310" s="5">
        <v>0.58394999999999997</v>
      </c>
      <c r="C310" s="5">
        <v>-1.26881</v>
      </c>
      <c r="E310">
        <v>304</v>
      </c>
      <c r="F310" s="1">
        <v>1</v>
      </c>
      <c r="G310">
        <v>0.90632999999999997</v>
      </c>
      <c r="H310">
        <v>0.81118999999999997</v>
      </c>
      <c r="I310">
        <v>0.71236999999999995</v>
      </c>
      <c r="J310" s="5">
        <v>0.59469000000000005</v>
      </c>
    </row>
    <row r="311" spans="1:10">
      <c r="A311" s="13">
        <v>0.30449999999999999</v>
      </c>
      <c r="B311" s="5">
        <v>0.58268200000000003</v>
      </c>
      <c r="C311" s="5">
        <v>-1.2678400000000001</v>
      </c>
      <c r="E311">
        <v>305</v>
      </c>
      <c r="F311" s="1">
        <v>1</v>
      </c>
      <c r="G311">
        <v>0.90512999999999999</v>
      </c>
      <c r="H311">
        <v>0.80979999999999996</v>
      </c>
      <c r="I311">
        <v>0.71106999999999998</v>
      </c>
      <c r="J311" s="5">
        <v>0.59343999999999997</v>
      </c>
    </row>
    <row r="312" spans="1:10">
      <c r="A312" s="13">
        <v>0.30549999999999999</v>
      </c>
      <c r="B312" s="5">
        <v>0.58141399999999999</v>
      </c>
      <c r="C312" s="5">
        <v>-1.26688</v>
      </c>
      <c r="E312">
        <v>306</v>
      </c>
      <c r="F312" s="1">
        <v>1</v>
      </c>
      <c r="G312">
        <v>0.90390999999999999</v>
      </c>
      <c r="H312">
        <v>0.80840999999999996</v>
      </c>
      <c r="I312">
        <v>0.70975999999999995</v>
      </c>
      <c r="J312" s="5">
        <v>0.59218999999999999</v>
      </c>
    </row>
    <row r="313" spans="1:10">
      <c r="A313" s="13">
        <v>0.30649999999999999</v>
      </c>
      <c r="B313" s="5">
        <v>0.580148</v>
      </c>
      <c r="C313" s="5">
        <v>-1.2659100000000001</v>
      </c>
      <c r="E313">
        <v>307</v>
      </c>
      <c r="F313" s="1">
        <v>1</v>
      </c>
      <c r="G313">
        <v>0.90268000000000004</v>
      </c>
      <c r="H313">
        <v>0.80700000000000005</v>
      </c>
      <c r="I313">
        <v>0.70845999999999998</v>
      </c>
      <c r="J313" s="5">
        <v>0.59094000000000002</v>
      </c>
    </row>
    <row r="314" spans="1:10">
      <c r="A314" s="13">
        <v>0.3075</v>
      </c>
      <c r="B314" s="5">
        <v>0.57888300000000004</v>
      </c>
      <c r="C314" s="5">
        <v>-1.26494</v>
      </c>
      <c r="E314">
        <v>308</v>
      </c>
      <c r="F314" s="1">
        <v>1</v>
      </c>
      <c r="G314">
        <v>0.90144999999999997</v>
      </c>
      <c r="H314">
        <v>0.80559999999999998</v>
      </c>
      <c r="I314">
        <v>0.70714999999999995</v>
      </c>
      <c r="J314" s="5">
        <v>0.5897</v>
      </c>
    </row>
    <row r="315" spans="1:10">
      <c r="A315" s="13">
        <v>0.3085</v>
      </c>
      <c r="B315" s="5">
        <v>0.57761799999999996</v>
      </c>
      <c r="C315" s="5">
        <v>-1.26396</v>
      </c>
      <c r="E315">
        <v>309</v>
      </c>
      <c r="F315" s="1">
        <v>1</v>
      </c>
      <c r="G315">
        <v>0.9002</v>
      </c>
      <c r="H315">
        <v>0.80418000000000001</v>
      </c>
      <c r="I315">
        <v>0.70584000000000002</v>
      </c>
      <c r="J315" s="5">
        <v>0.58845000000000003</v>
      </c>
    </row>
    <row r="316" spans="1:10">
      <c r="A316" s="13">
        <v>0.3095</v>
      </c>
      <c r="B316" s="5">
        <v>0.57635499999999995</v>
      </c>
      <c r="C316" s="5">
        <v>-1.2629900000000001</v>
      </c>
      <c r="E316">
        <v>310</v>
      </c>
      <c r="F316" s="1">
        <v>1</v>
      </c>
      <c r="G316">
        <v>0.89893999999999996</v>
      </c>
      <c r="H316">
        <v>0.80276000000000003</v>
      </c>
      <c r="I316">
        <v>0.70452000000000004</v>
      </c>
      <c r="J316" s="5">
        <v>0.58721000000000001</v>
      </c>
    </row>
    <row r="317" spans="1:10">
      <c r="A317" s="13">
        <v>0.3105</v>
      </c>
      <c r="B317" s="5">
        <v>0.57509200000000005</v>
      </c>
      <c r="C317" s="5">
        <v>-1.2620100000000001</v>
      </c>
      <c r="E317">
        <v>311</v>
      </c>
      <c r="F317" s="1">
        <v>1</v>
      </c>
      <c r="G317">
        <v>0.89766999999999997</v>
      </c>
      <c r="H317">
        <v>0.80132999999999999</v>
      </c>
      <c r="I317">
        <v>0.70321</v>
      </c>
      <c r="J317" s="5">
        <v>0.58596000000000004</v>
      </c>
    </row>
    <row r="318" spans="1:10">
      <c r="A318" s="13">
        <v>0.3115</v>
      </c>
      <c r="B318" s="5">
        <v>0.57383099999999998</v>
      </c>
      <c r="C318" s="5">
        <v>-1.2610300000000001</v>
      </c>
      <c r="E318">
        <v>312</v>
      </c>
      <c r="F318" s="1">
        <v>1</v>
      </c>
      <c r="G318">
        <v>0.89637999999999995</v>
      </c>
      <c r="H318">
        <v>0.79990000000000006</v>
      </c>
      <c r="I318">
        <v>0.70189000000000001</v>
      </c>
      <c r="J318" s="5">
        <v>0.58472000000000002</v>
      </c>
    </row>
    <row r="319" spans="1:10">
      <c r="A319" s="13">
        <v>0.3125</v>
      </c>
      <c r="B319" s="5">
        <v>0.57257000000000002</v>
      </c>
      <c r="C319" s="5">
        <v>-1.2600499999999999</v>
      </c>
      <c r="E319">
        <v>313</v>
      </c>
      <c r="F319" s="1">
        <v>1</v>
      </c>
      <c r="G319">
        <v>0.89509000000000005</v>
      </c>
      <c r="H319">
        <v>0.79845999999999995</v>
      </c>
      <c r="I319">
        <v>0.70057000000000003</v>
      </c>
      <c r="J319" s="5">
        <v>0.58348</v>
      </c>
    </row>
    <row r="320" spans="1:10">
      <c r="A320" s="13">
        <v>0.3135</v>
      </c>
      <c r="B320" s="5">
        <v>0.57131100000000001</v>
      </c>
      <c r="C320" s="5">
        <v>-1.2590600000000001</v>
      </c>
      <c r="E320">
        <v>314</v>
      </c>
      <c r="F320" s="1">
        <v>1</v>
      </c>
      <c r="G320">
        <v>0.89378000000000002</v>
      </c>
      <c r="H320">
        <v>0.79701999999999995</v>
      </c>
      <c r="I320">
        <v>0.69925000000000004</v>
      </c>
      <c r="J320" s="5">
        <v>0.58223000000000003</v>
      </c>
    </row>
    <row r="321" spans="1:10">
      <c r="A321" s="13">
        <v>0.3145</v>
      </c>
      <c r="B321" s="5">
        <v>0.570052</v>
      </c>
      <c r="C321" s="5">
        <v>-1.25807</v>
      </c>
      <c r="E321">
        <v>315</v>
      </c>
      <c r="F321" s="1">
        <v>1</v>
      </c>
      <c r="G321">
        <v>0.89246000000000003</v>
      </c>
      <c r="H321">
        <v>0.79556000000000004</v>
      </c>
      <c r="I321">
        <v>0.69793000000000005</v>
      </c>
      <c r="J321" s="5">
        <v>0.58099000000000001</v>
      </c>
    </row>
    <row r="322" spans="1:10">
      <c r="A322" s="13">
        <v>0.3155</v>
      </c>
      <c r="B322" s="5">
        <v>0.56879400000000002</v>
      </c>
      <c r="C322" s="5">
        <v>-1.25708</v>
      </c>
      <c r="E322">
        <v>316</v>
      </c>
      <c r="F322" s="1">
        <v>1</v>
      </c>
      <c r="G322">
        <v>0.89112999999999998</v>
      </c>
      <c r="H322">
        <v>0.79410999999999998</v>
      </c>
      <c r="I322">
        <v>0.6966</v>
      </c>
      <c r="J322" s="5">
        <v>0.57974999999999999</v>
      </c>
    </row>
    <row r="323" spans="1:10">
      <c r="A323" s="13">
        <v>0.3165</v>
      </c>
      <c r="B323" s="5">
        <v>0.56753799999999999</v>
      </c>
      <c r="C323" s="5">
        <v>-1.2560899999999999</v>
      </c>
      <c r="E323">
        <v>317</v>
      </c>
      <c r="F323" s="1">
        <v>1</v>
      </c>
      <c r="G323">
        <v>0.88978999999999997</v>
      </c>
      <c r="H323">
        <v>0.79264000000000001</v>
      </c>
      <c r="I323">
        <v>0.69527000000000005</v>
      </c>
      <c r="J323" s="5">
        <v>0.57850999999999997</v>
      </c>
    </row>
    <row r="324" spans="1:10">
      <c r="A324" s="13">
        <v>0.3175</v>
      </c>
      <c r="B324" s="5">
        <v>0.56628199999999995</v>
      </c>
      <c r="C324" s="5">
        <v>-1.25509</v>
      </c>
      <c r="E324">
        <v>318</v>
      </c>
      <c r="F324" s="1">
        <v>1</v>
      </c>
      <c r="G324">
        <v>0.88843000000000005</v>
      </c>
      <c r="H324">
        <v>0.79117000000000004</v>
      </c>
      <c r="I324">
        <v>0.69394</v>
      </c>
      <c r="J324" s="5">
        <v>0.57728000000000002</v>
      </c>
    </row>
    <row r="325" spans="1:10">
      <c r="A325" s="13">
        <v>0.31850000000000001</v>
      </c>
      <c r="B325" s="5">
        <v>0.56502799999999997</v>
      </c>
      <c r="C325" s="5">
        <v>-1.2541</v>
      </c>
      <c r="E325">
        <v>319</v>
      </c>
      <c r="F325" s="1">
        <v>1</v>
      </c>
      <c r="G325">
        <v>0.88707000000000003</v>
      </c>
      <c r="H325">
        <v>0.78969999999999996</v>
      </c>
      <c r="I325">
        <v>0.69260999999999995</v>
      </c>
      <c r="J325" s="5">
        <v>0.57604</v>
      </c>
    </row>
    <row r="326" spans="1:10">
      <c r="A326" s="13">
        <v>0.31950000000000001</v>
      </c>
      <c r="B326" s="5">
        <v>0.563774</v>
      </c>
      <c r="C326" s="5">
        <v>-1.2531000000000001</v>
      </c>
      <c r="E326">
        <v>320</v>
      </c>
      <c r="F326" s="1">
        <v>1</v>
      </c>
      <c r="G326">
        <v>0.88568999999999998</v>
      </c>
      <c r="H326">
        <v>0.78822000000000003</v>
      </c>
      <c r="I326">
        <v>0.69127000000000005</v>
      </c>
      <c r="J326" s="5">
        <v>0.57479999999999998</v>
      </c>
    </row>
    <row r="327" spans="1:10">
      <c r="A327" s="13">
        <v>0.32050000000000001</v>
      </c>
      <c r="B327" s="5">
        <v>0.56252100000000005</v>
      </c>
      <c r="C327" s="5">
        <v>-1.2521</v>
      </c>
      <c r="E327">
        <v>321</v>
      </c>
      <c r="F327" s="1">
        <v>1</v>
      </c>
      <c r="G327">
        <v>0.88429999999999997</v>
      </c>
      <c r="H327">
        <v>0.78673000000000004</v>
      </c>
      <c r="I327">
        <v>0.68993000000000004</v>
      </c>
      <c r="J327" s="5">
        <v>0.57355999999999996</v>
      </c>
    </row>
    <row r="328" spans="1:10">
      <c r="A328" s="13">
        <v>0.32150000000000001</v>
      </c>
      <c r="B328" s="5">
        <v>0.56127000000000005</v>
      </c>
      <c r="C328" s="5">
        <v>-1.25109</v>
      </c>
      <c r="E328">
        <v>322</v>
      </c>
      <c r="F328" s="1">
        <v>1</v>
      </c>
      <c r="G328">
        <v>0.88290000000000002</v>
      </c>
      <c r="H328">
        <v>0.78522999999999998</v>
      </c>
      <c r="I328">
        <v>0.68859999999999999</v>
      </c>
      <c r="J328" s="5">
        <v>0.57233000000000001</v>
      </c>
    </row>
    <row r="329" spans="1:10">
      <c r="A329" s="13">
        <v>0.32250000000000001</v>
      </c>
      <c r="B329" s="5">
        <v>0.56001900000000004</v>
      </c>
      <c r="C329" s="5">
        <v>-1.2500800000000001</v>
      </c>
      <c r="E329">
        <v>323</v>
      </c>
      <c r="F329" s="1">
        <v>1</v>
      </c>
      <c r="G329">
        <v>0.88149</v>
      </c>
      <c r="H329">
        <v>0.78373000000000004</v>
      </c>
      <c r="I329">
        <v>0.68725000000000003</v>
      </c>
      <c r="J329" s="5">
        <v>0.57110000000000005</v>
      </c>
    </row>
    <row r="330" spans="1:10">
      <c r="A330" s="13">
        <v>0.32350000000000001</v>
      </c>
      <c r="B330" s="5">
        <v>0.55876999999999999</v>
      </c>
      <c r="C330" s="5">
        <v>-1.24908</v>
      </c>
      <c r="E330">
        <v>324</v>
      </c>
      <c r="F330" s="1">
        <v>1</v>
      </c>
      <c r="G330">
        <v>0.88005999999999995</v>
      </c>
      <c r="H330">
        <v>0.78222999999999998</v>
      </c>
      <c r="I330">
        <v>0.68591000000000002</v>
      </c>
      <c r="J330" s="5">
        <v>0.56986000000000003</v>
      </c>
    </row>
    <row r="331" spans="1:10">
      <c r="A331" s="13">
        <v>0.32450000000000001</v>
      </c>
      <c r="B331" s="5">
        <v>0.55752100000000004</v>
      </c>
      <c r="C331" s="5">
        <v>-1.2480599999999999</v>
      </c>
      <c r="E331">
        <v>325</v>
      </c>
      <c r="F331" s="1">
        <v>1</v>
      </c>
      <c r="G331">
        <v>0.87861999999999996</v>
      </c>
      <c r="H331">
        <v>0.78071000000000002</v>
      </c>
      <c r="I331">
        <v>0.68455999999999995</v>
      </c>
      <c r="J331" s="5">
        <v>0.56862999999999997</v>
      </c>
    </row>
    <row r="332" spans="1:10">
      <c r="A332" s="13">
        <v>0.32550000000000001</v>
      </c>
      <c r="B332" s="5">
        <v>0.55627400000000005</v>
      </c>
      <c r="C332" s="5">
        <v>-1.24705</v>
      </c>
      <c r="E332">
        <v>326</v>
      </c>
      <c r="F332" s="1">
        <v>1</v>
      </c>
      <c r="G332">
        <v>0.87717000000000001</v>
      </c>
      <c r="H332">
        <v>0.7792</v>
      </c>
      <c r="I332">
        <v>0.68322000000000005</v>
      </c>
      <c r="J332" s="5">
        <v>0.56740000000000002</v>
      </c>
    </row>
    <row r="333" spans="1:10">
      <c r="A333" s="13">
        <v>0.32650000000000001</v>
      </c>
      <c r="B333" s="5">
        <v>0.55502700000000005</v>
      </c>
      <c r="C333" s="5">
        <v>-1.24603</v>
      </c>
      <c r="E333">
        <v>327</v>
      </c>
      <c r="F333" s="1">
        <v>1</v>
      </c>
      <c r="G333">
        <v>0.87570999999999999</v>
      </c>
      <c r="H333">
        <v>0.77766999999999997</v>
      </c>
      <c r="I333">
        <v>0.68186999999999998</v>
      </c>
      <c r="J333" s="5">
        <v>0.56616999999999995</v>
      </c>
    </row>
    <row r="334" spans="1:10">
      <c r="A334" s="13">
        <v>0.32750000000000001</v>
      </c>
      <c r="B334" s="5">
        <v>0.55378099999999997</v>
      </c>
      <c r="C334" s="5">
        <v>-1.24502</v>
      </c>
      <c r="E334">
        <v>328</v>
      </c>
      <c r="F334" s="1">
        <v>1</v>
      </c>
      <c r="G334">
        <v>0.87424000000000002</v>
      </c>
      <c r="H334">
        <v>0.77614000000000005</v>
      </c>
      <c r="I334">
        <v>0.68050999999999995</v>
      </c>
      <c r="J334" s="5">
        <v>0.56494</v>
      </c>
    </row>
    <row r="335" spans="1:10">
      <c r="A335" s="13">
        <v>0.32850000000000001</v>
      </c>
      <c r="B335" s="5">
        <v>0.55253699999999994</v>
      </c>
      <c r="C335" s="5">
        <v>-1.244</v>
      </c>
      <c r="E335">
        <v>329</v>
      </c>
      <c r="F335" s="1">
        <v>1</v>
      </c>
      <c r="G335">
        <v>0.87275000000000003</v>
      </c>
      <c r="H335">
        <v>0.77459999999999996</v>
      </c>
      <c r="I335">
        <v>0.67915999999999999</v>
      </c>
      <c r="J335" s="5">
        <v>0.56371000000000004</v>
      </c>
    </row>
    <row r="336" spans="1:10">
      <c r="A336" s="13">
        <v>0.32950000000000002</v>
      </c>
      <c r="B336" s="5">
        <v>0.55129300000000003</v>
      </c>
      <c r="C336" s="5">
        <v>-1.2429699999999999</v>
      </c>
      <c r="E336">
        <v>330</v>
      </c>
      <c r="F336" s="1">
        <v>1</v>
      </c>
      <c r="G336">
        <v>0.87124999999999997</v>
      </c>
      <c r="H336">
        <v>0.77305999999999997</v>
      </c>
      <c r="I336">
        <v>0.67779999999999996</v>
      </c>
      <c r="J336" s="5">
        <v>0.56247999999999998</v>
      </c>
    </row>
    <row r="337" spans="1:10">
      <c r="A337" s="13">
        <v>0.33050000000000002</v>
      </c>
      <c r="B337" s="5">
        <v>0.55005099999999996</v>
      </c>
      <c r="C337" s="5">
        <v>-1.2419500000000001</v>
      </c>
      <c r="E337">
        <v>331</v>
      </c>
      <c r="F337" s="1">
        <v>1</v>
      </c>
      <c r="G337">
        <v>0.86973999999999996</v>
      </c>
      <c r="H337">
        <v>0.77151000000000003</v>
      </c>
      <c r="I337">
        <v>0.67645</v>
      </c>
      <c r="J337" s="5">
        <v>0.56125000000000003</v>
      </c>
    </row>
    <row r="338" spans="1:10">
      <c r="A338" s="13">
        <v>0.33150000000000002</v>
      </c>
      <c r="B338" s="5">
        <v>0.54881000000000002</v>
      </c>
      <c r="C338" s="5">
        <v>-1.24092</v>
      </c>
      <c r="E338">
        <v>332</v>
      </c>
      <c r="F338" s="1">
        <v>1</v>
      </c>
      <c r="G338">
        <v>0.86821999999999999</v>
      </c>
      <c r="H338">
        <v>0.76995999999999998</v>
      </c>
      <c r="I338">
        <v>0.67508999999999997</v>
      </c>
      <c r="J338" s="5">
        <v>0.56003000000000003</v>
      </c>
    </row>
    <row r="339" spans="1:10">
      <c r="A339" s="13">
        <v>0.33250000000000002</v>
      </c>
      <c r="B339" s="5">
        <v>0.54756899999999997</v>
      </c>
      <c r="C339" s="5">
        <v>-1.2398899999999999</v>
      </c>
      <c r="E339">
        <v>333</v>
      </c>
      <c r="F339" s="1">
        <v>1</v>
      </c>
      <c r="G339">
        <v>0.86668000000000001</v>
      </c>
      <c r="H339">
        <v>0.76839999999999997</v>
      </c>
      <c r="I339">
        <v>0.67371999999999999</v>
      </c>
      <c r="J339" s="5">
        <v>0.55879999999999996</v>
      </c>
    </row>
    <row r="340" spans="1:10">
      <c r="A340" s="13">
        <v>0.33350000000000002</v>
      </c>
      <c r="B340" s="5">
        <v>0.54632999999999998</v>
      </c>
      <c r="C340" s="5">
        <v>-1.2388600000000001</v>
      </c>
      <c r="E340">
        <v>334</v>
      </c>
      <c r="F340" s="1">
        <v>1</v>
      </c>
      <c r="G340">
        <v>0.86514000000000002</v>
      </c>
      <c r="H340">
        <v>0.76683000000000001</v>
      </c>
      <c r="I340">
        <v>0.67235999999999996</v>
      </c>
      <c r="J340" s="5">
        <v>0.55757999999999996</v>
      </c>
    </row>
    <row r="341" spans="1:10">
      <c r="A341" s="13">
        <v>0.33450000000000002</v>
      </c>
      <c r="B341" s="5">
        <v>0.54509099999999999</v>
      </c>
      <c r="C341" s="5">
        <v>-1.23783</v>
      </c>
      <c r="E341">
        <v>335</v>
      </c>
      <c r="F341" s="1">
        <v>1</v>
      </c>
      <c r="G341">
        <v>0.86358000000000001</v>
      </c>
      <c r="H341">
        <v>0.76526000000000005</v>
      </c>
      <c r="I341">
        <v>0.67098999999999998</v>
      </c>
      <c r="J341" s="5">
        <v>0.55635000000000001</v>
      </c>
    </row>
    <row r="342" spans="1:10">
      <c r="A342" s="13">
        <v>0.33550000000000002</v>
      </c>
      <c r="B342" s="5">
        <v>0.54385399999999995</v>
      </c>
      <c r="C342" s="5">
        <v>-1.2367900000000001</v>
      </c>
      <c r="E342">
        <v>336</v>
      </c>
      <c r="F342" s="1">
        <v>1</v>
      </c>
      <c r="G342">
        <v>0.86199999999999999</v>
      </c>
      <c r="H342">
        <v>0.76368999999999998</v>
      </c>
      <c r="I342">
        <v>0.66962999999999995</v>
      </c>
      <c r="J342" s="5">
        <v>0.55513000000000001</v>
      </c>
    </row>
    <row r="343" spans="1:10">
      <c r="A343" s="13">
        <v>0.33650000000000002</v>
      </c>
      <c r="B343" s="5">
        <v>0.54261800000000004</v>
      </c>
      <c r="C343" s="5">
        <v>-1.2357499999999999</v>
      </c>
      <c r="E343">
        <v>337</v>
      </c>
      <c r="F343" s="1">
        <v>1</v>
      </c>
      <c r="G343">
        <v>0.86041999999999996</v>
      </c>
      <c r="H343">
        <v>0.7621</v>
      </c>
      <c r="I343">
        <v>0.66825999999999997</v>
      </c>
      <c r="J343" s="5">
        <v>0.55391000000000001</v>
      </c>
    </row>
    <row r="344" spans="1:10">
      <c r="A344" s="13">
        <v>0.33750000000000002</v>
      </c>
      <c r="B344" s="5">
        <v>0.54138299999999995</v>
      </c>
      <c r="C344" s="5">
        <v>-1.23471</v>
      </c>
      <c r="E344">
        <v>338</v>
      </c>
      <c r="F344" s="1">
        <v>1</v>
      </c>
      <c r="G344">
        <v>0.85882000000000003</v>
      </c>
      <c r="H344">
        <v>0.76051000000000002</v>
      </c>
      <c r="I344">
        <v>0.66688000000000003</v>
      </c>
      <c r="J344" s="5">
        <v>0.55269000000000001</v>
      </c>
    </row>
    <row r="345" spans="1:10">
      <c r="A345" s="13">
        <v>0.33850000000000002</v>
      </c>
      <c r="B345" s="5">
        <v>0.54014799999999996</v>
      </c>
      <c r="C345" s="5">
        <v>-1.23367</v>
      </c>
      <c r="E345">
        <v>339</v>
      </c>
      <c r="F345" s="1">
        <v>1</v>
      </c>
      <c r="G345">
        <v>0.85721999999999998</v>
      </c>
      <c r="H345">
        <v>0.75892000000000004</v>
      </c>
      <c r="I345">
        <v>0.66551000000000005</v>
      </c>
      <c r="J345" s="5">
        <v>0.55147000000000002</v>
      </c>
    </row>
    <row r="346" spans="1:10">
      <c r="A346" s="13">
        <v>0.33950000000000002</v>
      </c>
      <c r="B346" s="5">
        <v>0.53891500000000003</v>
      </c>
      <c r="C346" s="5">
        <v>-1.23262</v>
      </c>
      <c r="E346">
        <v>340</v>
      </c>
      <c r="F346" s="1">
        <v>1</v>
      </c>
      <c r="G346">
        <v>0.85558999999999996</v>
      </c>
      <c r="H346">
        <v>0.75731999999999999</v>
      </c>
      <c r="I346">
        <v>0.66413</v>
      </c>
      <c r="J346" s="5">
        <v>0.55025000000000002</v>
      </c>
    </row>
    <row r="347" spans="1:10">
      <c r="A347" s="13">
        <v>0.34050000000000002</v>
      </c>
      <c r="B347" s="5">
        <v>0.53768300000000002</v>
      </c>
      <c r="C347" s="5">
        <v>-1.2315700000000001</v>
      </c>
      <c r="E347">
        <v>341</v>
      </c>
      <c r="F347" s="1">
        <v>1</v>
      </c>
      <c r="G347">
        <v>0.85396000000000005</v>
      </c>
      <c r="H347">
        <v>0.75570999999999999</v>
      </c>
      <c r="I347">
        <v>0.66276000000000002</v>
      </c>
      <c r="J347" s="5">
        <v>0.54903000000000002</v>
      </c>
    </row>
    <row r="348" spans="1:10">
      <c r="A348" s="13">
        <v>0.34150000000000003</v>
      </c>
      <c r="B348" s="5">
        <v>0.53645200000000004</v>
      </c>
      <c r="C348" s="5">
        <v>-1.2305299999999999</v>
      </c>
      <c r="E348">
        <v>342</v>
      </c>
      <c r="F348" s="1">
        <v>1</v>
      </c>
      <c r="G348">
        <v>0.85231000000000001</v>
      </c>
      <c r="H348">
        <v>0.75409999999999999</v>
      </c>
      <c r="I348">
        <v>0.66137999999999997</v>
      </c>
      <c r="J348" s="5">
        <v>0.54781000000000002</v>
      </c>
    </row>
    <row r="349" spans="1:10">
      <c r="A349" s="13">
        <v>0.34250000000000003</v>
      </c>
      <c r="B349" s="5">
        <v>0.53522199999999998</v>
      </c>
      <c r="C349" s="5">
        <v>-1.2294700000000001</v>
      </c>
      <c r="E349">
        <v>343</v>
      </c>
      <c r="F349" s="1">
        <v>1</v>
      </c>
      <c r="G349">
        <v>0.85065999999999997</v>
      </c>
      <c r="H349">
        <v>0.75248000000000004</v>
      </c>
      <c r="I349">
        <v>0.66</v>
      </c>
      <c r="J349" s="5">
        <v>0.54659999999999997</v>
      </c>
    </row>
    <row r="350" spans="1:10">
      <c r="A350" s="13">
        <v>0.34350000000000003</v>
      </c>
      <c r="B350" s="5">
        <v>0.53399300000000005</v>
      </c>
      <c r="C350" s="5">
        <v>-1.2284200000000001</v>
      </c>
      <c r="E350">
        <v>344</v>
      </c>
      <c r="F350" s="1">
        <v>1</v>
      </c>
      <c r="G350">
        <v>0.84899000000000002</v>
      </c>
      <c r="H350">
        <v>0.75085999999999997</v>
      </c>
      <c r="I350">
        <v>0.65861000000000003</v>
      </c>
      <c r="J350" s="5">
        <v>0.54537999999999998</v>
      </c>
    </row>
    <row r="351" spans="1:10">
      <c r="A351" s="13">
        <v>0.34449999999999997</v>
      </c>
      <c r="B351" s="5">
        <v>0.53276500000000004</v>
      </c>
      <c r="C351" s="5">
        <v>-1.22736</v>
      </c>
      <c r="E351">
        <v>345</v>
      </c>
      <c r="F351" s="1">
        <v>1</v>
      </c>
      <c r="G351">
        <v>0.84730000000000005</v>
      </c>
      <c r="H351">
        <v>0.74922999999999995</v>
      </c>
      <c r="I351">
        <v>0.65722999999999998</v>
      </c>
      <c r="J351" s="5">
        <v>0.54417000000000004</v>
      </c>
    </row>
    <row r="352" spans="1:10">
      <c r="A352" s="13">
        <v>0.34549999999999997</v>
      </c>
      <c r="B352" s="5">
        <v>0.53153799999999995</v>
      </c>
      <c r="C352" s="5">
        <v>-1.22631</v>
      </c>
      <c r="E352">
        <v>346</v>
      </c>
      <c r="F352" s="1">
        <v>1</v>
      </c>
      <c r="G352">
        <v>0.84560999999999997</v>
      </c>
      <c r="H352">
        <v>0.74760000000000004</v>
      </c>
      <c r="I352">
        <v>0.65583999999999998</v>
      </c>
      <c r="J352" s="5">
        <v>0.54295000000000004</v>
      </c>
    </row>
    <row r="353" spans="1:10">
      <c r="A353" s="13">
        <v>0.34649999999999997</v>
      </c>
      <c r="B353" s="5">
        <v>0.53031300000000003</v>
      </c>
      <c r="C353" s="5">
        <v>-1.22525</v>
      </c>
      <c r="E353">
        <v>347</v>
      </c>
      <c r="F353" s="1">
        <v>1</v>
      </c>
      <c r="G353">
        <v>0.84389999999999998</v>
      </c>
      <c r="H353">
        <v>0.74595999999999996</v>
      </c>
      <c r="I353">
        <v>0.65444999999999998</v>
      </c>
      <c r="J353" s="5">
        <v>0.54174</v>
      </c>
    </row>
    <row r="354" spans="1:10">
      <c r="A354" s="13">
        <v>0.34749999999999998</v>
      </c>
      <c r="B354" s="5">
        <v>0.529088</v>
      </c>
      <c r="C354" s="5">
        <v>-1.22418</v>
      </c>
      <c r="E354">
        <v>348</v>
      </c>
      <c r="F354" s="1">
        <v>1</v>
      </c>
      <c r="G354">
        <v>0.84218000000000004</v>
      </c>
      <c r="H354">
        <v>0.74431000000000003</v>
      </c>
      <c r="I354">
        <v>0.65305999999999997</v>
      </c>
      <c r="J354" s="5">
        <v>0.54052999999999995</v>
      </c>
    </row>
    <row r="355" spans="1:10">
      <c r="A355" s="13">
        <v>0.34849999999999998</v>
      </c>
      <c r="B355" s="5">
        <v>0.527864</v>
      </c>
      <c r="C355" s="5">
        <v>-1.22312</v>
      </c>
      <c r="E355">
        <v>349</v>
      </c>
      <c r="F355" s="1">
        <v>1</v>
      </c>
      <c r="G355">
        <v>0.84045000000000003</v>
      </c>
      <c r="H355">
        <v>0.74265999999999999</v>
      </c>
      <c r="I355">
        <v>0.65166999999999997</v>
      </c>
      <c r="J355" s="5">
        <v>0.53932000000000002</v>
      </c>
    </row>
    <row r="356" spans="1:10">
      <c r="A356" s="13">
        <v>0.34949999999999998</v>
      </c>
      <c r="B356" s="5">
        <v>0.52664200000000005</v>
      </c>
      <c r="C356" s="5">
        <v>-1.2220500000000001</v>
      </c>
      <c r="E356">
        <v>350</v>
      </c>
      <c r="F356" s="1">
        <v>1</v>
      </c>
      <c r="G356">
        <v>0.8387</v>
      </c>
      <c r="H356">
        <v>0.74099999999999999</v>
      </c>
      <c r="I356">
        <v>0.65027000000000001</v>
      </c>
      <c r="J356" s="5">
        <v>0.53810999999999998</v>
      </c>
    </row>
    <row r="357" spans="1:10">
      <c r="A357" s="13">
        <v>0.35049999999999998</v>
      </c>
      <c r="B357" s="5">
        <v>0.52542</v>
      </c>
      <c r="C357" s="5">
        <v>-1.22098</v>
      </c>
      <c r="E357">
        <v>351</v>
      </c>
      <c r="F357" s="1">
        <v>1</v>
      </c>
      <c r="G357">
        <v>0.83694000000000002</v>
      </c>
      <c r="H357">
        <v>0.73934</v>
      </c>
      <c r="I357">
        <v>0.64888000000000001</v>
      </c>
      <c r="J357" s="5">
        <v>0.53690000000000004</v>
      </c>
    </row>
    <row r="358" spans="1:10">
      <c r="A358" s="13">
        <v>0.35149999999999998</v>
      </c>
      <c r="B358" s="5">
        <v>0.5242</v>
      </c>
      <c r="C358" s="5">
        <v>-1.21991</v>
      </c>
      <c r="E358">
        <v>352</v>
      </c>
      <c r="F358" s="1">
        <v>1</v>
      </c>
      <c r="G358">
        <v>0.83516999999999997</v>
      </c>
      <c r="H358">
        <v>0.73767000000000005</v>
      </c>
      <c r="I358">
        <v>0.64748000000000006</v>
      </c>
      <c r="J358" s="5">
        <v>0.53569</v>
      </c>
    </row>
    <row r="359" spans="1:10">
      <c r="A359" s="13">
        <v>0.35249999999999998</v>
      </c>
      <c r="B359" s="5">
        <v>0.52298</v>
      </c>
      <c r="C359" s="5">
        <v>-1.2188399999999999</v>
      </c>
      <c r="E359">
        <v>353</v>
      </c>
      <c r="F359" s="1">
        <v>1</v>
      </c>
      <c r="G359">
        <v>0.83338999999999996</v>
      </c>
      <c r="H359">
        <v>0.73599999999999999</v>
      </c>
      <c r="I359">
        <v>0.64607999999999999</v>
      </c>
      <c r="J359" s="5">
        <v>0.53447999999999996</v>
      </c>
    </row>
    <row r="360" spans="1:10">
      <c r="A360" s="13">
        <v>0.35349999999999998</v>
      </c>
      <c r="B360" s="5">
        <v>0.52176199999999995</v>
      </c>
      <c r="C360" s="5">
        <v>-1.21776</v>
      </c>
      <c r="E360">
        <v>354</v>
      </c>
      <c r="F360" s="1">
        <v>1</v>
      </c>
      <c r="G360">
        <v>0.83160000000000001</v>
      </c>
      <c r="H360">
        <v>0.73431999999999997</v>
      </c>
      <c r="I360">
        <v>0.64468000000000003</v>
      </c>
      <c r="J360" s="5">
        <v>0.53327999999999998</v>
      </c>
    </row>
    <row r="361" spans="1:10">
      <c r="A361" s="13">
        <v>0.35449999999999998</v>
      </c>
      <c r="B361" s="5">
        <v>0.52054500000000004</v>
      </c>
      <c r="C361" s="5">
        <v>-1.21669</v>
      </c>
      <c r="E361">
        <v>355</v>
      </c>
      <c r="F361" s="1">
        <v>1</v>
      </c>
      <c r="G361">
        <v>0.82979000000000003</v>
      </c>
      <c r="H361">
        <v>0.73263999999999996</v>
      </c>
      <c r="I361">
        <v>0.64327999999999996</v>
      </c>
      <c r="J361" s="5">
        <v>0.53207000000000004</v>
      </c>
    </row>
    <row r="362" spans="1:10">
      <c r="A362" s="13">
        <v>0.35549999999999998</v>
      </c>
      <c r="B362" s="5">
        <v>0.51932900000000004</v>
      </c>
      <c r="C362" s="5">
        <v>-1.2156100000000001</v>
      </c>
      <c r="E362">
        <v>356</v>
      </c>
      <c r="F362" s="1">
        <v>1</v>
      </c>
      <c r="G362">
        <v>0.82796999999999998</v>
      </c>
      <c r="H362">
        <v>0.73094999999999999</v>
      </c>
      <c r="I362">
        <v>0.64187000000000005</v>
      </c>
      <c r="J362" s="5">
        <v>0.53086999999999995</v>
      </c>
    </row>
    <row r="363" spans="1:10">
      <c r="A363" s="13">
        <v>0.35649999999999998</v>
      </c>
      <c r="B363" s="5">
        <v>0.51811399999999996</v>
      </c>
      <c r="C363" s="5">
        <v>-1.2145300000000001</v>
      </c>
      <c r="E363">
        <v>357</v>
      </c>
      <c r="F363" s="1">
        <v>1</v>
      </c>
      <c r="G363">
        <v>0.82613999999999999</v>
      </c>
      <c r="H363">
        <v>0.72924999999999995</v>
      </c>
      <c r="I363">
        <v>0.64046999999999998</v>
      </c>
      <c r="J363" s="5">
        <v>0.52966000000000002</v>
      </c>
    </row>
    <row r="364" spans="1:10">
      <c r="A364" s="13">
        <v>0.35749999999999998</v>
      </c>
      <c r="B364" s="5">
        <v>0.51690000000000003</v>
      </c>
      <c r="C364" s="5">
        <v>-1.2134400000000001</v>
      </c>
      <c r="E364">
        <v>358</v>
      </c>
      <c r="F364" s="1">
        <v>1</v>
      </c>
      <c r="G364">
        <v>0.82430000000000003</v>
      </c>
      <c r="H364">
        <v>0.72755000000000003</v>
      </c>
      <c r="I364">
        <v>0.63905999999999996</v>
      </c>
      <c r="J364" s="5">
        <v>0.52846000000000004</v>
      </c>
    </row>
    <row r="365" spans="1:10">
      <c r="A365" s="13">
        <v>0.35849999999999999</v>
      </c>
      <c r="B365" s="5">
        <v>0.51568700000000001</v>
      </c>
      <c r="C365" s="5">
        <v>-1.2123600000000001</v>
      </c>
      <c r="E365">
        <v>359</v>
      </c>
      <c r="F365" s="1">
        <v>1</v>
      </c>
      <c r="G365">
        <v>0.82243999999999995</v>
      </c>
      <c r="H365">
        <v>0.72585</v>
      </c>
      <c r="I365">
        <v>0.63765000000000005</v>
      </c>
      <c r="J365" s="5">
        <v>0.52725999999999995</v>
      </c>
    </row>
    <row r="366" spans="1:10">
      <c r="A366" s="13">
        <v>0.35949999999999999</v>
      </c>
      <c r="B366" s="5">
        <v>0.51447500000000002</v>
      </c>
      <c r="C366" s="5">
        <v>-1.2112700000000001</v>
      </c>
      <c r="E366">
        <v>360</v>
      </c>
      <c r="F366" s="1">
        <v>1</v>
      </c>
      <c r="G366">
        <v>0.82057000000000002</v>
      </c>
      <c r="H366">
        <v>0.72414000000000001</v>
      </c>
      <c r="I366">
        <v>0.63624000000000003</v>
      </c>
      <c r="J366" s="5">
        <v>0.52605999999999997</v>
      </c>
    </row>
    <row r="367" spans="1:10">
      <c r="A367" s="13">
        <v>0.36049999999999999</v>
      </c>
      <c r="B367" s="5">
        <v>0.51326400000000005</v>
      </c>
      <c r="C367" s="5">
        <v>-1.21018</v>
      </c>
      <c r="E367">
        <v>361</v>
      </c>
      <c r="F367" s="1">
        <v>1</v>
      </c>
      <c r="G367">
        <v>0.81869000000000003</v>
      </c>
      <c r="H367">
        <v>0.72241999999999995</v>
      </c>
      <c r="I367">
        <v>0.63482000000000005</v>
      </c>
      <c r="J367" s="5">
        <v>0.52485999999999999</v>
      </c>
    </row>
    <row r="368" spans="1:10">
      <c r="A368" s="13">
        <v>0.36149999999999999</v>
      </c>
      <c r="B368" s="5">
        <v>0.51205500000000004</v>
      </c>
      <c r="C368" s="5">
        <v>-1.20909</v>
      </c>
      <c r="E368">
        <v>362</v>
      </c>
      <c r="F368" s="1">
        <v>1</v>
      </c>
      <c r="G368">
        <v>0.81679999999999997</v>
      </c>
      <c r="H368">
        <v>0.72070000000000001</v>
      </c>
      <c r="I368">
        <v>0.63341000000000003</v>
      </c>
      <c r="J368" s="5">
        <v>0.52366000000000001</v>
      </c>
    </row>
    <row r="369" spans="1:10">
      <c r="A369" s="13">
        <v>0.36249999999999999</v>
      </c>
      <c r="B369" s="5">
        <v>0.51084600000000002</v>
      </c>
      <c r="C369" s="5">
        <v>-1.2079899999999999</v>
      </c>
      <c r="E369">
        <v>363</v>
      </c>
      <c r="F369" s="1">
        <v>1</v>
      </c>
      <c r="G369">
        <v>0.81489</v>
      </c>
      <c r="H369">
        <v>0.71897</v>
      </c>
      <c r="I369">
        <v>0.63199000000000005</v>
      </c>
      <c r="J369" s="5">
        <v>0.52246000000000004</v>
      </c>
    </row>
    <row r="370" spans="1:10">
      <c r="A370" s="13">
        <v>0.36349999999999999</v>
      </c>
      <c r="B370" s="5">
        <v>0.50963899999999995</v>
      </c>
      <c r="C370" s="5">
        <v>-1.2069000000000001</v>
      </c>
      <c r="E370">
        <v>364</v>
      </c>
      <c r="F370" s="1">
        <v>1</v>
      </c>
      <c r="G370">
        <v>0.81296999999999997</v>
      </c>
      <c r="H370">
        <v>0.71723999999999999</v>
      </c>
      <c r="I370">
        <v>0.63058000000000003</v>
      </c>
      <c r="J370" s="5">
        <v>0.52125999999999995</v>
      </c>
    </row>
    <row r="371" spans="1:10">
      <c r="A371" s="13">
        <v>0.36449999999999999</v>
      </c>
      <c r="B371" s="5">
        <v>0.508432</v>
      </c>
      <c r="C371" s="5">
        <v>-1.2058</v>
      </c>
      <c r="E371">
        <v>365</v>
      </c>
      <c r="F371" s="1">
        <v>1</v>
      </c>
      <c r="G371">
        <v>0.81103999999999998</v>
      </c>
      <c r="H371">
        <v>0.71550999999999998</v>
      </c>
      <c r="I371">
        <v>0.62916000000000005</v>
      </c>
      <c r="J371" s="5">
        <v>0.52007000000000003</v>
      </c>
    </row>
    <row r="372" spans="1:10">
      <c r="A372" s="13">
        <v>0.36549999999999999</v>
      </c>
      <c r="B372" s="5">
        <v>0.50722699999999998</v>
      </c>
      <c r="C372" s="5">
        <v>-1.2047000000000001</v>
      </c>
      <c r="E372">
        <v>366</v>
      </c>
      <c r="F372" s="1">
        <v>1</v>
      </c>
      <c r="G372">
        <v>0.80910000000000004</v>
      </c>
      <c r="H372">
        <v>0.71375999999999995</v>
      </c>
      <c r="I372">
        <v>0.62773999999999996</v>
      </c>
      <c r="J372" s="5">
        <v>0.51887000000000005</v>
      </c>
    </row>
    <row r="373" spans="1:10">
      <c r="A373" s="13">
        <v>0.36649999999999999</v>
      </c>
      <c r="B373" s="5">
        <v>0.506023</v>
      </c>
      <c r="C373" s="5">
        <v>-1.2036</v>
      </c>
      <c r="E373">
        <v>367</v>
      </c>
      <c r="F373" s="1">
        <v>1</v>
      </c>
      <c r="G373">
        <v>0.80713999999999997</v>
      </c>
      <c r="H373">
        <v>0.71201999999999999</v>
      </c>
      <c r="I373">
        <v>0.62631000000000003</v>
      </c>
      <c r="J373" s="5">
        <v>0.51768000000000003</v>
      </c>
    </row>
    <row r="374" spans="1:10">
      <c r="A374" s="13">
        <v>0.36749999999999999</v>
      </c>
      <c r="B374" s="5">
        <v>0.50482000000000005</v>
      </c>
      <c r="C374" s="5">
        <v>-1.2024999999999999</v>
      </c>
      <c r="E374">
        <v>368</v>
      </c>
      <c r="F374" s="1">
        <v>1</v>
      </c>
      <c r="G374">
        <v>0.80518000000000001</v>
      </c>
      <c r="H374">
        <v>0.71026999999999996</v>
      </c>
      <c r="I374">
        <v>0.62488999999999995</v>
      </c>
      <c r="J374" s="5">
        <v>0.51649</v>
      </c>
    </row>
    <row r="375" spans="1:10">
      <c r="A375" s="13">
        <v>0.36849999999999999</v>
      </c>
      <c r="B375" s="5">
        <v>0.50361800000000001</v>
      </c>
      <c r="C375" s="5">
        <v>-1.20139</v>
      </c>
      <c r="E375">
        <v>369</v>
      </c>
      <c r="F375" s="1">
        <v>1</v>
      </c>
      <c r="G375">
        <v>0.80320000000000003</v>
      </c>
      <c r="H375">
        <v>0.70850999999999997</v>
      </c>
      <c r="I375">
        <v>0.62346999999999997</v>
      </c>
      <c r="J375" s="5">
        <v>0.51529000000000003</v>
      </c>
    </row>
    <row r="376" spans="1:10">
      <c r="A376" s="13">
        <v>0.3695</v>
      </c>
      <c r="B376" s="5">
        <v>0.502417</v>
      </c>
      <c r="C376" s="5">
        <v>-1.20028</v>
      </c>
      <c r="E376">
        <v>370</v>
      </c>
      <c r="F376" s="1">
        <v>1</v>
      </c>
      <c r="G376">
        <v>0.80120999999999998</v>
      </c>
      <c r="H376">
        <v>0.70674999999999999</v>
      </c>
      <c r="I376">
        <v>0.62204000000000004</v>
      </c>
      <c r="J376" s="5">
        <v>0.5141</v>
      </c>
    </row>
    <row r="377" spans="1:10">
      <c r="A377" s="13">
        <v>0.3705</v>
      </c>
      <c r="B377" s="5">
        <v>0.50121700000000002</v>
      </c>
      <c r="C377" s="5">
        <v>-1.1991700000000001</v>
      </c>
      <c r="E377">
        <v>371</v>
      </c>
      <c r="F377" s="1">
        <v>1</v>
      </c>
      <c r="G377">
        <v>0.79920000000000002</v>
      </c>
      <c r="H377">
        <v>0.70498000000000005</v>
      </c>
      <c r="I377">
        <v>0.62060999999999999</v>
      </c>
      <c r="J377" s="5">
        <v>0.51290999999999998</v>
      </c>
    </row>
    <row r="378" spans="1:10">
      <c r="A378" s="13">
        <v>0.3715</v>
      </c>
      <c r="B378" s="5">
        <v>0.50001899999999999</v>
      </c>
      <c r="C378" s="5">
        <v>-1.1980599999999999</v>
      </c>
      <c r="E378">
        <v>372</v>
      </c>
      <c r="F378" s="1">
        <v>1</v>
      </c>
      <c r="G378">
        <v>0.79718999999999995</v>
      </c>
      <c r="H378">
        <v>0.70321</v>
      </c>
      <c r="I378">
        <v>0.61917999999999995</v>
      </c>
      <c r="J378" s="5">
        <v>0.51171999999999995</v>
      </c>
    </row>
    <row r="379" spans="1:10">
      <c r="A379" s="13">
        <v>0.3725</v>
      </c>
      <c r="B379" s="5">
        <v>0.49882100000000001</v>
      </c>
      <c r="C379" s="5">
        <v>-1.19695</v>
      </c>
      <c r="E379">
        <v>373</v>
      </c>
      <c r="F379" s="1">
        <v>1</v>
      </c>
      <c r="G379">
        <v>0.79515999999999998</v>
      </c>
      <c r="H379">
        <v>0.70143999999999995</v>
      </c>
      <c r="I379">
        <v>0.61775000000000002</v>
      </c>
      <c r="J379" s="5">
        <v>0.51053000000000004</v>
      </c>
    </row>
    <row r="380" spans="1:10">
      <c r="A380" s="13">
        <v>0.3735</v>
      </c>
      <c r="B380" s="5">
        <v>0.49762499999999998</v>
      </c>
      <c r="C380" s="5">
        <v>-1.1958299999999999</v>
      </c>
      <c r="E380">
        <v>374</v>
      </c>
      <c r="F380" s="1">
        <v>1</v>
      </c>
      <c r="G380">
        <v>0.79312000000000005</v>
      </c>
      <c r="H380">
        <v>0.69964999999999999</v>
      </c>
      <c r="I380">
        <v>0.61631999999999998</v>
      </c>
      <c r="J380" s="5">
        <v>0.50934999999999997</v>
      </c>
    </row>
    <row r="381" spans="1:10">
      <c r="A381" s="13">
        <v>0.3745</v>
      </c>
      <c r="B381" s="5">
        <v>0.49642999999999998</v>
      </c>
      <c r="C381" s="5">
        <v>-1.1947099999999999</v>
      </c>
      <c r="E381">
        <v>375</v>
      </c>
      <c r="F381" s="1">
        <v>1</v>
      </c>
      <c r="G381">
        <v>0.79107000000000005</v>
      </c>
      <c r="H381">
        <v>0.69786999999999999</v>
      </c>
      <c r="I381">
        <v>0.61487999999999998</v>
      </c>
      <c r="J381" s="5">
        <v>0.50815999999999995</v>
      </c>
    </row>
    <row r="382" spans="1:10">
      <c r="A382" s="13">
        <v>0.3755</v>
      </c>
      <c r="B382" s="5">
        <v>0.49523499999999998</v>
      </c>
      <c r="C382" s="5">
        <v>-1.1935899999999999</v>
      </c>
      <c r="E382">
        <v>376</v>
      </c>
      <c r="F382" s="1">
        <v>1</v>
      </c>
      <c r="G382">
        <v>0.78900999999999999</v>
      </c>
      <c r="H382">
        <v>0.69608000000000003</v>
      </c>
      <c r="I382">
        <v>0.61345000000000005</v>
      </c>
      <c r="J382" s="5">
        <v>0.50697999999999999</v>
      </c>
    </row>
    <row r="383" spans="1:10">
      <c r="A383" s="13">
        <v>0.3765</v>
      </c>
      <c r="B383" s="5">
        <v>0.49404199999999998</v>
      </c>
      <c r="C383" s="5">
        <v>-1.1924699999999999</v>
      </c>
      <c r="E383">
        <v>377</v>
      </c>
      <c r="F383" s="1">
        <v>1</v>
      </c>
      <c r="G383">
        <v>0.78693000000000002</v>
      </c>
      <c r="H383">
        <v>0.69428000000000001</v>
      </c>
      <c r="I383">
        <v>0.61201000000000005</v>
      </c>
      <c r="J383" s="5">
        <v>0.50578999999999996</v>
      </c>
    </row>
    <row r="384" spans="1:10">
      <c r="A384" s="13">
        <v>0.3775</v>
      </c>
      <c r="B384" s="5">
        <v>0.49285000000000001</v>
      </c>
      <c r="C384" s="5">
        <v>-1.1913499999999999</v>
      </c>
      <c r="E384">
        <v>378</v>
      </c>
      <c r="F384" s="1">
        <v>1</v>
      </c>
      <c r="G384">
        <v>0.78485000000000005</v>
      </c>
      <c r="H384">
        <v>0.69247999999999998</v>
      </c>
      <c r="I384">
        <v>0.61056999999999995</v>
      </c>
      <c r="J384" s="5">
        <v>0.50461</v>
      </c>
    </row>
    <row r="385" spans="1:10">
      <c r="A385" s="13">
        <v>0.3785</v>
      </c>
      <c r="B385" s="5">
        <v>0.49165999999999999</v>
      </c>
      <c r="C385" s="5">
        <v>-1.1902200000000001</v>
      </c>
      <c r="E385">
        <v>379</v>
      </c>
      <c r="F385" s="1">
        <v>1</v>
      </c>
      <c r="G385">
        <v>0.78274999999999995</v>
      </c>
      <c r="H385">
        <v>0.69067999999999996</v>
      </c>
      <c r="I385">
        <v>0.60912999999999995</v>
      </c>
      <c r="J385" s="5">
        <v>0.50343000000000004</v>
      </c>
    </row>
    <row r="386" spans="1:10">
      <c r="A386" s="13">
        <v>0.3795</v>
      </c>
      <c r="B386" s="5">
        <v>0.49047000000000002</v>
      </c>
      <c r="C386" s="5">
        <v>-1.1891</v>
      </c>
      <c r="E386">
        <v>380</v>
      </c>
      <c r="F386" s="1">
        <v>1</v>
      </c>
      <c r="G386">
        <v>0.78064</v>
      </c>
      <c r="H386">
        <v>0.68886999999999998</v>
      </c>
      <c r="I386">
        <v>0.60768999999999995</v>
      </c>
      <c r="J386" s="5">
        <v>0.50224000000000002</v>
      </c>
    </row>
    <row r="387" spans="1:10">
      <c r="A387" s="13">
        <v>0.3805</v>
      </c>
      <c r="B387" s="5">
        <v>0.48928100000000002</v>
      </c>
      <c r="C387" s="5">
        <v>-1.18797</v>
      </c>
      <c r="E387">
        <v>381</v>
      </c>
      <c r="F387" s="1">
        <v>1</v>
      </c>
      <c r="G387">
        <v>0.77851000000000004</v>
      </c>
      <c r="H387">
        <v>0.68706</v>
      </c>
      <c r="I387">
        <v>0.60624999999999996</v>
      </c>
      <c r="J387" s="5">
        <v>0.50105999999999995</v>
      </c>
    </row>
    <row r="388" spans="1:10">
      <c r="A388" s="13">
        <v>0.38150000000000001</v>
      </c>
      <c r="B388" s="5">
        <v>0.48809399999999997</v>
      </c>
      <c r="C388" s="5">
        <v>-1.1868399999999999</v>
      </c>
      <c r="E388">
        <v>382</v>
      </c>
      <c r="F388" s="1">
        <v>1</v>
      </c>
      <c r="G388">
        <v>0.77637999999999996</v>
      </c>
      <c r="H388">
        <v>0.68523999999999996</v>
      </c>
      <c r="I388">
        <v>0.60480999999999996</v>
      </c>
      <c r="J388" s="5">
        <v>0.49987999999999999</v>
      </c>
    </row>
    <row r="389" spans="1:10">
      <c r="A389" s="13">
        <v>0.38250000000000001</v>
      </c>
      <c r="B389" s="5">
        <v>0.48690800000000001</v>
      </c>
      <c r="C389" s="5">
        <v>-1.1857</v>
      </c>
      <c r="E389">
        <v>383</v>
      </c>
      <c r="F389" s="1">
        <v>1</v>
      </c>
      <c r="G389">
        <v>0.77424000000000004</v>
      </c>
      <c r="H389">
        <v>0.68342000000000003</v>
      </c>
      <c r="I389">
        <v>0.60336000000000001</v>
      </c>
      <c r="J389" s="5">
        <v>0.49870999999999999</v>
      </c>
    </row>
    <row r="390" spans="1:10">
      <c r="A390" s="13">
        <v>0.38350000000000001</v>
      </c>
      <c r="B390" s="5">
        <v>0.48572300000000002</v>
      </c>
      <c r="C390" s="5">
        <v>-1.1845699999999999</v>
      </c>
      <c r="E390">
        <v>384</v>
      </c>
      <c r="F390" s="1">
        <v>1</v>
      </c>
      <c r="G390">
        <v>0.77207999999999999</v>
      </c>
      <c r="H390">
        <v>0.68159000000000003</v>
      </c>
      <c r="I390">
        <v>0.60192000000000001</v>
      </c>
      <c r="J390" s="5">
        <v>0.49752999999999997</v>
      </c>
    </row>
    <row r="391" spans="1:10">
      <c r="A391" s="13">
        <v>0.38450000000000001</v>
      </c>
      <c r="B391" s="5">
        <v>0.484539</v>
      </c>
      <c r="C391" s="5">
        <v>-1.18343</v>
      </c>
      <c r="E391">
        <v>385</v>
      </c>
      <c r="F391" s="1">
        <v>1</v>
      </c>
      <c r="G391">
        <v>0.76990999999999998</v>
      </c>
      <c r="H391">
        <v>0.67976000000000003</v>
      </c>
      <c r="I391">
        <v>0.60046999999999995</v>
      </c>
      <c r="J391" s="5">
        <v>0.49635000000000001</v>
      </c>
    </row>
    <row r="392" spans="1:10">
      <c r="A392" s="13">
        <v>0.38550000000000001</v>
      </c>
      <c r="B392" s="5">
        <v>0.48335600000000001</v>
      </c>
      <c r="C392" s="5">
        <v>-1.1822900000000001</v>
      </c>
      <c r="E392">
        <v>386</v>
      </c>
      <c r="F392" s="1">
        <v>1</v>
      </c>
      <c r="G392">
        <v>0.76773000000000002</v>
      </c>
      <c r="H392">
        <v>0.67791999999999997</v>
      </c>
      <c r="I392">
        <v>0.59902</v>
      </c>
      <c r="J392" s="5">
        <v>0.49518000000000001</v>
      </c>
    </row>
    <row r="393" spans="1:10">
      <c r="A393" s="13">
        <v>0.38650000000000001</v>
      </c>
      <c r="B393" s="5">
        <v>0.48217399999999999</v>
      </c>
      <c r="C393" s="5">
        <v>-1.1811499999999999</v>
      </c>
      <c r="E393">
        <v>387</v>
      </c>
      <c r="F393" s="1">
        <v>1</v>
      </c>
      <c r="G393">
        <v>0.76554</v>
      </c>
      <c r="H393">
        <v>0.67608000000000001</v>
      </c>
      <c r="I393">
        <v>0.59757000000000005</v>
      </c>
      <c r="J393" s="5">
        <v>0.49399999999999999</v>
      </c>
    </row>
    <row r="394" spans="1:10">
      <c r="A394" s="13">
        <v>0.38750000000000001</v>
      </c>
      <c r="B394" s="5">
        <v>0.48099399999999998</v>
      </c>
      <c r="C394" s="5">
        <v>-1.18001</v>
      </c>
      <c r="E394">
        <v>388</v>
      </c>
      <c r="F394" s="1">
        <v>1</v>
      </c>
      <c r="G394">
        <v>0.76332999999999995</v>
      </c>
      <c r="H394">
        <v>0.67423999999999995</v>
      </c>
      <c r="I394">
        <v>0.59611999999999998</v>
      </c>
      <c r="J394" s="5">
        <v>0.49282999999999999</v>
      </c>
    </row>
    <row r="395" spans="1:10">
      <c r="A395" s="13">
        <v>0.38850000000000001</v>
      </c>
      <c r="B395" s="5">
        <v>0.47981400000000002</v>
      </c>
      <c r="C395" s="5">
        <v>-1.1788700000000001</v>
      </c>
      <c r="E395">
        <v>389</v>
      </c>
      <c r="F395" s="1">
        <v>1</v>
      </c>
      <c r="G395">
        <v>0.76112000000000002</v>
      </c>
      <c r="H395">
        <v>0.67239000000000004</v>
      </c>
      <c r="I395">
        <v>0.59467000000000003</v>
      </c>
      <c r="J395" s="5">
        <v>0.49164999999999998</v>
      </c>
    </row>
    <row r="396" spans="1:10">
      <c r="A396" s="13">
        <v>0.38950000000000001</v>
      </c>
      <c r="B396" s="5">
        <v>0.47863600000000001</v>
      </c>
      <c r="C396" s="5">
        <v>-1.1777200000000001</v>
      </c>
      <c r="E396">
        <v>390</v>
      </c>
      <c r="F396" s="1">
        <v>1</v>
      </c>
      <c r="G396">
        <v>0.75888999999999995</v>
      </c>
      <c r="H396">
        <v>0.67054000000000002</v>
      </c>
      <c r="I396">
        <v>0.59321999999999997</v>
      </c>
      <c r="J396" s="5">
        <v>0.49048000000000003</v>
      </c>
    </row>
    <row r="397" spans="1:10">
      <c r="A397" s="13">
        <v>0.39050000000000001</v>
      </c>
      <c r="B397" s="5">
        <v>0.47745900000000002</v>
      </c>
      <c r="C397" s="5">
        <v>-1.1765699999999999</v>
      </c>
      <c r="E397">
        <v>391</v>
      </c>
      <c r="F397" s="1">
        <v>1</v>
      </c>
      <c r="G397">
        <v>0.75666</v>
      </c>
      <c r="H397">
        <v>0.66868000000000005</v>
      </c>
      <c r="I397">
        <v>0.59177000000000002</v>
      </c>
      <c r="J397" s="5">
        <v>0.48931000000000002</v>
      </c>
    </row>
    <row r="398" spans="1:10">
      <c r="A398" s="13">
        <v>0.39150000000000001</v>
      </c>
      <c r="B398" s="5">
        <v>0.47628300000000001</v>
      </c>
      <c r="C398" s="5">
        <v>-1.1754199999999999</v>
      </c>
      <c r="E398">
        <v>392</v>
      </c>
      <c r="F398" s="1">
        <v>1</v>
      </c>
      <c r="G398">
        <v>0.75441000000000003</v>
      </c>
      <c r="H398">
        <v>0.66681999999999997</v>
      </c>
      <c r="I398">
        <v>0.59031</v>
      </c>
      <c r="J398" s="5">
        <v>0.48814000000000002</v>
      </c>
    </row>
    <row r="399" spans="1:10">
      <c r="A399" s="13">
        <v>0.39250000000000002</v>
      </c>
      <c r="B399" s="5">
        <v>0.47510799999999997</v>
      </c>
      <c r="C399" s="5">
        <v>-1.1742699999999999</v>
      </c>
      <c r="E399">
        <v>393</v>
      </c>
      <c r="F399" s="1">
        <v>1</v>
      </c>
      <c r="G399">
        <v>0.75214999999999999</v>
      </c>
      <c r="H399">
        <v>0.66495000000000004</v>
      </c>
      <c r="I399">
        <v>0.58884999999999998</v>
      </c>
      <c r="J399" s="5">
        <v>0.48697000000000001</v>
      </c>
    </row>
    <row r="400" spans="1:10">
      <c r="A400" s="13">
        <v>0.39350000000000002</v>
      </c>
      <c r="B400" s="5">
        <v>0.47393400000000002</v>
      </c>
      <c r="C400" s="5">
        <v>-1.1731199999999999</v>
      </c>
      <c r="E400">
        <v>394</v>
      </c>
      <c r="F400" s="1">
        <v>1</v>
      </c>
      <c r="G400">
        <v>0.74987999999999999</v>
      </c>
      <c r="H400">
        <v>0.66308</v>
      </c>
      <c r="I400">
        <v>0.58740000000000003</v>
      </c>
      <c r="J400" s="5">
        <v>0.48581000000000002</v>
      </c>
    </row>
    <row r="401" spans="1:10">
      <c r="A401" s="13">
        <v>0.39450000000000002</v>
      </c>
      <c r="B401" s="5">
        <v>0.47276200000000002</v>
      </c>
      <c r="C401" s="5">
        <v>-1.1719599999999999</v>
      </c>
      <c r="E401">
        <v>395</v>
      </c>
      <c r="F401" s="1">
        <v>1</v>
      </c>
      <c r="G401">
        <v>0.74760000000000004</v>
      </c>
      <c r="H401">
        <v>0.66120999999999996</v>
      </c>
      <c r="I401">
        <v>0.58594000000000002</v>
      </c>
      <c r="J401" s="5">
        <v>0.48464000000000002</v>
      </c>
    </row>
    <row r="402" spans="1:10">
      <c r="A402" s="13">
        <v>0.39550000000000002</v>
      </c>
      <c r="B402" s="5">
        <v>0.47159000000000001</v>
      </c>
      <c r="C402" s="5">
        <v>-1.1708099999999999</v>
      </c>
      <c r="E402">
        <v>396</v>
      </c>
      <c r="F402" s="1">
        <v>1</v>
      </c>
      <c r="G402">
        <v>0.74531000000000003</v>
      </c>
      <c r="H402">
        <v>0.65932999999999997</v>
      </c>
      <c r="I402">
        <v>0.58448</v>
      </c>
      <c r="J402" s="5">
        <v>0.48347000000000001</v>
      </c>
    </row>
    <row r="403" spans="1:10">
      <c r="A403" s="13">
        <v>0.39650000000000002</v>
      </c>
      <c r="B403" s="5">
        <v>0.47042</v>
      </c>
      <c r="C403" s="5">
        <v>-1.1696500000000001</v>
      </c>
      <c r="E403">
        <v>397</v>
      </c>
      <c r="F403" s="1">
        <v>1</v>
      </c>
      <c r="G403">
        <v>0.74299999999999999</v>
      </c>
      <c r="H403">
        <v>0.65744999999999998</v>
      </c>
      <c r="I403">
        <v>0.58301999999999998</v>
      </c>
      <c r="J403" s="5">
        <v>0.48231000000000002</v>
      </c>
    </row>
    <row r="404" spans="1:10">
      <c r="A404" s="13">
        <v>0.39750000000000002</v>
      </c>
      <c r="B404" s="5">
        <v>0.46925099999999997</v>
      </c>
      <c r="C404" s="5">
        <v>-1.16849</v>
      </c>
      <c r="E404">
        <v>398</v>
      </c>
      <c r="F404" s="1">
        <v>1</v>
      </c>
      <c r="G404">
        <v>0.74068999999999996</v>
      </c>
      <c r="H404">
        <v>0.65556000000000003</v>
      </c>
      <c r="I404">
        <v>0.58155999999999997</v>
      </c>
      <c r="J404" s="5">
        <v>0.48115000000000002</v>
      </c>
    </row>
    <row r="405" spans="1:10">
      <c r="A405" s="13">
        <v>0.39850000000000002</v>
      </c>
      <c r="B405" s="5">
        <v>0.46808300000000003</v>
      </c>
      <c r="C405" s="5">
        <v>-1.16733</v>
      </c>
      <c r="E405">
        <v>399</v>
      </c>
      <c r="F405" s="1">
        <v>1</v>
      </c>
      <c r="G405">
        <v>0.73836999999999997</v>
      </c>
      <c r="H405">
        <v>0.65366999999999997</v>
      </c>
      <c r="I405">
        <v>0.58008999999999999</v>
      </c>
      <c r="J405" s="5">
        <v>0.47998000000000002</v>
      </c>
    </row>
    <row r="406" spans="1:10">
      <c r="A406" s="13">
        <v>0.39950000000000002</v>
      </c>
      <c r="B406" s="5">
        <v>0.466916</v>
      </c>
      <c r="C406" s="5">
        <v>-1.1661600000000001</v>
      </c>
      <c r="E406">
        <v>400</v>
      </c>
      <c r="F406" s="1">
        <v>1</v>
      </c>
      <c r="G406">
        <v>0.73602999999999996</v>
      </c>
      <c r="H406">
        <v>0.65178000000000003</v>
      </c>
      <c r="I406">
        <v>0.57862999999999998</v>
      </c>
      <c r="J406" s="5">
        <v>0.47882000000000002</v>
      </c>
    </row>
    <row r="407" spans="1:10">
      <c r="A407" s="13">
        <v>0.40050000000000002</v>
      </c>
      <c r="B407" s="5">
        <v>0.46575100000000003</v>
      </c>
      <c r="C407" s="5">
        <v>-1.165</v>
      </c>
      <c r="E407">
        <v>401</v>
      </c>
      <c r="F407" s="1">
        <v>1</v>
      </c>
      <c r="G407">
        <v>0.73368</v>
      </c>
      <c r="H407">
        <v>0.64988000000000001</v>
      </c>
      <c r="I407">
        <v>0.57716999999999996</v>
      </c>
      <c r="J407" s="5">
        <v>0.47765999999999997</v>
      </c>
    </row>
    <row r="408" spans="1:10">
      <c r="A408" s="13">
        <v>0.40150000000000002</v>
      </c>
      <c r="B408" s="5">
        <v>0.464586</v>
      </c>
      <c r="C408" s="5">
        <v>-1.1638299999999999</v>
      </c>
      <c r="E408">
        <v>402</v>
      </c>
      <c r="F408" s="1">
        <v>1</v>
      </c>
      <c r="G408">
        <v>0.73133000000000004</v>
      </c>
      <c r="H408">
        <v>0.64798</v>
      </c>
      <c r="I408">
        <v>0.57569999999999999</v>
      </c>
      <c r="J408" s="5">
        <v>0.47649999999999998</v>
      </c>
    </row>
    <row r="409" spans="1:10">
      <c r="A409" s="13">
        <v>0.40250000000000002</v>
      </c>
      <c r="B409" s="5">
        <v>0.46342299999999997</v>
      </c>
      <c r="C409" s="5">
        <v>-1.16266</v>
      </c>
      <c r="E409">
        <v>403</v>
      </c>
      <c r="F409" s="1">
        <v>1</v>
      </c>
      <c r="G409">
        <v>0.72896000000000005</v>
      </c>
      <c r="H409">
        <v>0.64607999999999999</v>
      </c>
      <c r="I409">
        <v>0.57423999999999997</v>
      </c>
      <c r="J409" s="5">
        <v>0.47533999999999998</v>
      </c>
    </row>
    <row r="410" spans="1:10">
      <c r="A410" s="13">
        <v>0.40350000000000003</v>
      </c>
      <c r="B410" s="5">
        <v>0.46226099999999998</v>
      </c>
      <c r="C410" s="5">
        <v>-1.1614899999999999</v>
      </c>
      <c r="E410">
        <v>404</v>
      </c>
      <c r="F410" s="1">
        <v>1</v>
      </c>
      <c r="G410">
        <v>0.72658</v>
      </c>
      <c r="H410">
        <v>0.64417000000000002</v>
      </c>
      <c r="I410">
        <v>0.57277</v>
      </c>
      <c r="J410" s="5">
        <v>0.47419</v>
      </c>
    </row>
    <row r="411" spans="1:10">
      <c r="A411" s="13">
        <v>0.40450000000000003</v>
      </c>
      <c r="B411" s="5">
        <v>0.46110000000000001</v>
      </c>
      <c r="C411" s="5">
        <v>-1.16032</v>
      </c>
      <c r="E411">
        <v>405</v>
      </c>
      <c r="F411" s="1">
        <v>1</v>
      </c>
      <c r="G411">
        <v>0.72419999999999995</v>
      </c>
      <c r="H411">
        <v>0.64226000000000005</v>
      </c>
      <c r="I411">
        <v>0.57130000000000003</v>
      </c>
      <c r="J411" s="5">
        <v>0.47303000000000001</v>
      </c>
    </row>
    <row r="412" spans="1:10">
      <c r="A412" s="13">
        <v>0.40550000000000003</v>
      </c>
      <c r="B412" s="5">
        <v>0.45994000000000002</v>
      </c>
      <c r="C412" s="5">
        <v>-1.1591400000000001</v>
      </c>
      <c r="E412">
        <v>406</v>
      </c>
      <c r="F412" s="1">
        <v>1</v>
      </c>
      <c r="G412">
        <v>0.7218</v>
      </c>
      <c r="H412">
        <v>0.64034000000000002</v>
      </c>
      <c r="I412">
        <v>0.56982999999999995</v>
      </c>
      <c r="J412" s="5">
        <v>0.47188000000000002</v>
      </c>
    </row>
    <row r="413" spans="1:10">
      <c r="A413" s="13">
        <v>0.40649999999999997</v>
      </c>
      <c r="B413" s="5">
        <v>0.45878200000000002</v>
      </c>
      <c r="C413" s="5">
        <v>-1.1579699999999999</v>
      </c>
      <c r="E413">
        <v>407</v>
      </c>
      <c r="F413" s="1">
        <v>1</v>
      </c>
      <c r="G413">
        <v>0.71938999999999997</v>
      </c>
      <c r="H413">
        <v>0.63843000000000005</v>
      </c>
      <c r="I413">
        <v>0.56835999999999998</v>
      </c>
      <c r="J413" s="5">
        <v>0.47072000000000003</v>
      </c>
    </row>
    <row r="414" spans="1:10">
      <c r="A414" s="13">
        <v>0.40749999999999997</v>
      </c>
      <c r="B414" s="5">
        <v>0.45762399999999998</v>
      </c>
      <c r="C414" s="5">
        <v>-1.15679</v>
      </c>
      <c r="E414">
        <v>408</v>
      </c>
      <c r="F414" s="1">
        <v>1</v>
      </c>
      <c r="G414">
        <v>0.71697</v>
      </c>
      <c r="H414">
        <v>0.63649999999999995</v>
      </c>
      <c r="I414">
        <v>0.56689000000000001</v>
      </c>
      <c r="J414" s="5">
        <v>0.46956999999999999</v>
      </c>
    </row>
    <row r="415" spans="1:10">
      <c r="A415" s="13">
        <v>0.40849999999999997</v>
      </c>
      <c r="B415" s="5">
        <v>0.45646799999999998</v>
      </c>
      <c r="C415" s="5">
        <v>-1.15561</v>
      </c>
      <c r="E415">
        <v>409</v>
      </c>
      <c r="F415" s="1">
        <v>1</v>
      </c>
      <c r="G415">
        <v>0.71455000000000002</v>
      </c>
      <c r="H415">
        <v>0.63458000000000003</v>
      </c>
      <c r="I415">
        <v>0.56542000000000003</v>
      </c>
      <c r="J415" s="5">
        <v>0.46842</v>
      </c>
    </row>
    <row r="416" spans="1:10">
      <c r="A416" s="13">
        <v>0.40949999999999998</v>
      </c>
      <c r="B416" s="5">
        <v>0.45531300000000002</v>
      </c>
      <c r="C416" s="5">
        <v>-1.1544300000000001</v>
      </c>
      <c r="E416">
        <v>410</v>
      </c>
      <c r="F416" s="1">
        <v>1</v>
      </c>
      <c r="G416">
        <v>0.71211000000000002</v>
      </c>
      <c r="H416">
        <v>0.63265000000000005</v>
      </c>
      <c r="I416">
        <v>0.56394999999999995</v>
      </c>
      <c r="J416" s="5">
        <v>0.46726000000000001</v>
      </c>
    </row>
    <row r="417" spans="1:10">
      <c r="A417" s="13">
        <v>0.41049999999999998</v>
      </c>
      <c r="B417" s="5">
        <v>0.45415899999999998</v>
      </c>
      <c r="C417" s="5">
        <v>-1.1532500000000001</v>
      </c>
      <c r="E417">
        <v>411</v>
      </c>
      <c r="F417" s="1">
        <v>1</v>
      </c>
      <c r="G417">
        <v>0.70965999999999996</v>
      </c>
      <c r="H417">
        <v>0.63071999999999995</v>
      </c>
      <c r="I417">
        <v>0.56247999999999998</v>
      </c>
      <c r="J417" s="5">
        <v>0.46611000000000002</v>
      </c>
    </row>
    <row r="418" spans="1:10">
      <c r="A418" s="13">
        <v>0.41149999999999998</v>
      </c>
      <c r="B418" s="5">
        <v>0.45300699999999999</v>
      </c>
      <c r="C418" s="5">
        <v>-1.1520600000000001</v>
      </c>
      <c r="E418">
        <v>412</v>
      </c>
      <c r="F418" s="1">
        <v>1</v>
      </c>
      <c r="G418">
        <v>0.70721000000000001</v>
      </c>
      <c r="H418">
        <v>0.62878000000000001</v>
      </c>
      <c r="I418">
        <v>0.56100000000000005</v>
      </c>
      <c r="J418" s="5">
        <v>0.46495999999999998</v>
      </c>
    </row>
    <row r="419" spans="1:10">
      <c r="A419" s="13">
        <v>0.41249999999999998</v>
      </c>
      <c r="B419" s="5">
        <v>0.45185500000000001</v>
      </c>
      <c r="C419" s="5">
        <v>-1.1508799999999999</v>
      </c>
      <c r="E419">
        <v>413</v>
      </c>
      <c r="F419" s="1">
        <v>1</v>
      </c>
      <c r="G419">
        <v>0.70474000000000003</v>
      </c>
      <c r="H419">
        <v>0.62683999999999995</v>
      </c>
      <c r="I419">
        <v>0.55952999999999997</v>
      </c>
      <c r="J419" s="5">
        <v>0.46382000000000001</v>
      </c>
    </row>
    <row r="420" spans="1:10">
      <c r="A420" s="13">
        <v>0.41349999999999998</v>
      </c>
      <c r="B420" s="5">
        <v>0.45070500000000002</v>
      </c>
      <c r="C420" s="5">
        <v>-1.1496900000000001</v>
      </c>
      <c r="E420">
        <v>414</v>
      </c>
      <c r="F420" s="1">
        <v>1</v>
      </c>
      <c r="G420">
        <v>0.70226</v>
      </c>
      <c r="H420">
        <v>0.62490000000000001</v>
      </c>
      <c r="I420">
        <v>0.55805000000000005</v>
      </c>
      <c r="J420" s="5">
        <v>0.46267000000000003</v>
      </c>
    </row>
    <row r="421" spans="1:10">
      <c r="A421" s="13">
        <v>0.41449999999999998</v>
      </c>
      <c r="B421" s="5">
        <v>0.44955600000000001</v>
      </c>
      <c r="C421" s="5">
        <v>-1.1485000000000001</v>
      </c>
      <c r="E421">
        <v>415</v>
      </c>
      <c r="F421" s="1">
        <v>1</v>
      </c>
      <c r="G421">
        <v>0.69977999999999996</v>
      </c>
      <c r="H421">
        <v>0.62295</v>
      </c>
      <c r="I421">
        <v>0.55657999999999996</v>
      </c>
      <c r="J421" s="5">
        <v>0.46151999999999999</v>
      </c>
    </row>
    <row r="422" spans="1:10">
      <c r="A422" s="13">
        <v>0.41549999999999998</v>
      </c>
      <c r="B422" s="5">
        <v>0.44840799999999997</v>
      </c>
      <c r="C422" s="5">
        <v>-1.1473100000000001</v>
      </c>
      <c r="E422">
        <v>416</v>
      </c>
      <c r="F422" s="1">
        <v>1</v>
      </c>
      <c r="G422">
        <v>0.69728000000000001</v>
      </c>
      <c r="H422">
        <v>0.62100999999999995</v>
      </c>
      <c r="I422">
        <v>0.55510000000000004</v>
      </c>
      <c r="J422" s="5">
        <v>0.46038000000000001</v>
      </c>
    </row>
    <row r="423" spans="1:10">
      <c r="A423" s="13">
        <v>0.41649999999999998</v>
      </c>
      <c r="B423" s="5">
        <v>0.44726100000000002</v>
      </c>
      <c r="C423" s="5">
        <v>-1.14612</v>
      </c>
      <c r="E423">
        <v>417</v>
      </c>
      <c r="F423" s="1">
        <v>1</v>
      </c>
      <c r="G423">
        <v>0.69477999999999995</v>
      </c>
      <c r="H423">
        <v>0.61904999999999999</v>
      </c>
      <c r="I423">
        <v>0.55362</v>
      </c>
      <c r="J423" s="5">
        <v>0.45923000000000003</v>
      </c>
    </row>
    <row r="424" spans="1:10">
      <c r="A424" s="13">
        <v>0.41749999999999998</v>
      </c>
      <c r="B424" s="5">
        <v>0.44611600000000001</v>
      </c>
      <c r="C424" s="5">
        <v>-1.1449199999999999</v>
      </c>
      <c r="E424">
        <v>418</v>
      </c>
      <c r="F424" s="1">
        <v>1</v>
      </c>
      <c r="G424">
        <v>0.69225999999999999</v>
      </c>
      <c r="H424">
        <v>0.61709999999999998</v>
      </c>
      <c r="I424">
        <v>0.55215000000000003</v>
      </c>
      <c r="J424" s="5">
        <v>0.45809</v>
      </c>
    </row>
    <row r="425" spans="1:10">
      <c r="A425" s="13">
        <v>0.41849999999999998</v>
      </c>
      <c r="B425" s="5">
        <v>0.44497100000000001</v>
      </c>
      <c r="C425" s="5">
        <v>-1.1437299999999999</v>
      </c>
      <c r="E425">
        <v>419</v>
      </c>
      <c r="F425" s="1">
        <v>1</v>
      </c>
      <c r="G425">
        <v>0.68974000000000002</v>
      </c>
      <c r="H425">
        <v>0.61514000000000002</v>
      </c>
      <c r="I425">
        <v>0.55066999999999999</v>
      </c>
      <c r="J425" s="5">
        <v>0.45695000000000002</v>
      </c>
    </row>
    <row r="426" spans="1:10">
      <c r="A426" s="13">
        <v>0.41949999999999998</v>
      </c>
      <c r="B426" s="5">
        <v>0.443828</v>
      </c>
      <c r="C426" s="5">
        <v>-1.14253</v>
      </c>
      <c r="E426">
        <v>420</v>
      </c>
      <c r="F426" s="1">
        <v>1</v>
      </c>
      <c r="G426">
        <v>0.68720999999999999</v>
      </c>
      <c r="H426">
        <v>0.61317999999999995</v>
      </c>
      <c r="I426">
        <v>0.54918999999999996</v>
      </c>
      <c r="J426" s="5">
        <v>0.45580999999999999</v>
      </c>
    </row>
    <row r="427" spans="1:10">
      <c r="A427" s="13">
        <v>0.42049999999999998</v>
      </c>
      <c r="B427" s="5">
        <v>0.44268600000000002</v>
      </c>
      <c r="C427" s="5">
        <v>-1.14133</v>
      </c>
      <c r="E427">
        <v>421</v>
      </c>
      <c r="F427" s="1">
        <v>1</v>
      </c>
      <c r="G427">
        <v>0.68467</v>
      </c>
      <c r="H427">
        <v>0.61121999999999999</v>
      </c>
      <c r="I427">
        <v>0.54771000000000003</v>
      </c>
      <c r="J427" s="5">
        <v>0.45467000000000002</v>
      </c>
    </row>
    <row r="428" spans="1:10">
      <c r="A428" s="13">
        <v>0.42149999999999999</v>
      </c>
      <c r="B428" s="5">
        <v>0.44154599999999999</v>
      </c>
      <c r="C428" s="5">
        <v>-1.1401300000000001</v>
      </c>
      <c r="E428">
        <v>422</v>
      </c>
      <c r="F428" s="1">
        <v>1</v>
      </c>
      <c r="G428">
        <v>0.68211999999999995</v>
      </c>
      <c r="H428">
        <v>0.60924999999999996</v>
      </c>
      <c r="I428">
        <v>0.54622999999999999</v>
      </c>
      <c r="J428" s="5">
        <v>0.45352999999999999</v>
      </c>
    </row>
    <row r="429" spans="1:10">
      <c r="A429" s="13">
        <v>0.42249999999999999</v>
      </c>
      <c r="B429" s="5">
        <v>0.44040600000000002</v>
      </c>
      <c r="C429" s="5">
        <v>-1.13893</v>
      </c>
      <c r="E429">
        <v>423</v>
      </c>
      <c r="F429" s="1">
        <v>1</v>
      </c>
      <c r="G429">
        <v>0.67956000000000005</v>
      </c>
      <c r="H429">
        <v>0.60728000000000004</v>
      </c>
      <c r="I429">
        <v>0.54474999999999996</v>
      </c>
      <c r="J429" s="5">
        <v>0.45239000000000001</v>
      </c>
    </row>
    <row r="430" spans="1:10">
      <c r="A430" s="13">
        <v>0.42349999999999999</v>
      </c>
      <c r="B430" s="5">
        <v>0.43926799999999999</v>
      </c>
      <c r="C430" s="5">
        <v>-1.1377200000000001</v>
      </c>
      <c r="E430">
        <v>424</v>
      </c>
      <c r="F430" s="1">
        <v>1</v>
      </c>
      <c r="G430">
        <v>0.67700000000000005</v>
      </c>
      <c r="H430">
        <v>0.60531000000000001</v>
      </c>
      <c r="I430">
        <v>0.54327000000000003</v>
      </c>
      <c r="J430" s="5">
        <v>0.45125999999999999</v>
      </c>
    </row>
    <row r="431" spans="1:10">
      <c r="A431" s="13">
        <v>0.42449999999999999</v>
      </c>
      <c r="B431" s="5">
        <v>0.43813099999999999</v>
      </c>
      <c r="C431" s="5">
        <v>-1.13652</v>
      </c>
      <c r="E431">
        <v>425</v>
      </c>
      <c r="F431" s="1">
        <v>1</v>
      </c>
      <c r="G431">
        <v>0.67442000000000002</v>
      </c>
      <c r="H431">
        <v>0.60333999999999999</v>
      </c>
      <c r="I431">
        <v>0.54178999999999999</v>
      </c>
      <c r="J431" s="5">
        <v>0.45012000000000002</v>
      </c>
    </row>
    <row r="432" spans="1:10">
      <c r="A432" s="13">
        <v>0.42549999999999999</v>
      </c>
      <c r="B432" s="5">
        <v>0.43699500000000002</v>
      </c>
      <c r="C432" s="5">
        <v>-1.13531</v>
      </c>
      <c r="E432">
        <v>426</v>
      </c>
      <c r="F432" s="1">
        <v>1</v>
      </c>
      <c r="G432">
        <v>0.67183999999999999</v>
      </c>
      <c r="H432">
        <v>0.60136000000000001</v>
      </c>
      <c r="I432">
        <v>0.5403</v>
      </c>
      <c r="J432" s="5">
        <v>0.44899</v>
      </c>
    </row>
    <row r="433" spans="1:10">
      <c r="A433" s="13">
        <v>0.42649999999999999</v>
      </c>
      <c r="B433" s="5">
        <v>0.43586000000000003</v>
      </c>
      <c r="C433" s="5">
        <v>-1.1341000000000001</v>
      </c>
      <c r="E433">
        <v>427</v>
      </c>
      <c r="F433" s="1">
        <v>1</v>
      </c>
      <c r="G433">
        <v>0.66925000000000001</v>
      </c>
      <c r="H433">
        <v>0.59938000000000002</v>
      </c>
      <c r="I433">
        <v>0.53881999999999997</v>
      </c>
      <c r="J433" s="5">
        <v>0.44785000000000003</v>
      </c>
    </row>
    <row r="434" spans="1:10">
      <c r="A434" s="13">
        <v>0.42749999999999999</v>
      </c>
      <c r="B434" s="5">
        <v>0.434726</v>
      </c>
      <c r="C434" s="5">
        <v>-1.13289</v>
      </c>
      <c r="E434">
        <v>428</v>
      </c>
      <c r="F434" s="1">
        <v>1</v>
      </c>
      <c r="G434">
        <v>0.66664999999999996</v>
      </c>
      <c r="H434">
        <v>0.59740000000000004</v>
      </c>
      <c r="I434">
        <v>0.53734000000000004</v>
      </c>
      <c r="J434" s="5">
        <v>0.44672000000000001</v>
      </c>
    </row>
    <row r="435" spans="1:10">
      <c r="A435" s="13">
        <v>0.42849999999999999</v>
      </c>
      <c r="B435" s="5">
        <v>0.43359399999999998</v>
      </c>
      <c r="C435" s="5">
        <v>-1.13168</v>
      </c>
      <c r="E435">
        <v>429</v>
      </c>
      <c r="F435" s="1">
        <v>1</v>
      </c>
      <c r="G435">
        <v>0.66403999999999996</v>
      </c>
      <c r="H435">
        <v>0.59540999999999999</v>
      </c>
      <c r="I435">
        <v>0.53585000000000005</v>
      </c>
      <c r="J435" s="5">
        <v>0.44558999999999999</v>
      </c>
    </row>
    <row r="436" spans="1:10">
      <c r="A436" s="13">
        <v>0.42949999999999999</v>
      </c>
      <c r="B436" s="5">
        <v>0.43246299999999999</v>
      </c>
      <c r="C436" s="5">
        <v>-1.1304700000000001</v>
      </c>
      <c r="E436">
        <v>430</v>
      </c>
      <c r="F436" s="1">
        <v>1</v>
      </c>
      <c r="G436">
        <v>0.66142999999999996</v>
      </c>
      <c r="H436">
        <v>0.59343000000000001</v>
      </c>
      <c r="I436">
        <v>0.53437000000000001</v>
      </c>
      <c r="J436" s="5">
        <v>0.44446000000000002</v>
      </c>
    </row>
    <row r="437" spans="1:10">
      <c r="A437" s="13">
        <v>0.43049999999999999</v>
      </c>
      <c r="B437" s="5">
        <v>0.43133300000000002</v>
      </c>
      <c r="C437" s="5">
        <v>-1.1292500000000001</v>
      </c>
      <c r="E437">
        <v>431</v>
      </c>
      <c r="F437" s="1">
        <v>1</v>
      </c>
      <c r="G437">
        <v>0.65881000000000001</v>
      </c>
      <c r="H437">
        <v>0.59143999999999997</v>
      </c>
      <c r="I437">
        <v>0.53288999999999997</v>
      </c>
      <c r="J437" s="5">
        <v>0.44333</v>
      </c>
    </row>
    <row r="438" spans="1:10">
      <c r="A438" s="13">
        <v>0.43149999999999999</v>
      </c>
      <c r="B438" s="5">
        <v>0.430205</v>
      </c>
      <c r="C438" s="5">
        <v>-1.1280399999999999</v>
      </c>
      <c r="E438">
        <v>432</v>
      </c>
      <c r="F438" s="1">
        <v>1</v>
      </c>
      <c r="G438">
        <v>0.65617000000000003</v>
      </c>
      <c r="H438">
        <v>0.58943999999999996</v>
      </c>
      <c r="I438">
        <v>0.53139999999999998</v>
      </c>
      <c r="J438" s="5">
        <v>0.44219999999999998</v>
      </c>
    </row>
    <row r="439" spans="1:10">
      <c r="A439" s="13">
        <v>0.4325</v>
      </c>
      <c r="B439" s="5">
        <v>0.42907699999999999</v>
      </c>
      <c r="C439" s="5">
        <v>-1.1268199999999999</v>
      </c>
      <c r="E439">
        <v>433</v>
      </c>
      <c r="F439" s="1">
        <v>1</v>
      </c>
      <c r="G439">
        <v>0.65354000000000001</v>
      </c>
      <c r="H439">
        <v>0.58745000000000003</v>
      </c>
      <c r="I439">
        <v>0.52991999999999995</v>
      </c>
      <c r="J439" s="5">
        <v>0.44108000000000003</v>
      </c>
    </row>
    <row r="440" spans="1:10">
      <c r="A440" s="13">
        <v>0.4335</v>
      </c>
      <c r="B440" s="5">
        <v>0.42795100000000003</v>
      </c>
      <c r="C440" s="5">
        <v>-1.1255999999999999</v>
      </c>
      <c r="E440">
        <v>434</v>
      </c>
      <c r="F440" s="1">
        <v>1</v>
      </c>
      <c r="G440">
        <v>0.65088999999999997</v>
      </c>
      <c r="H440">
        <v>0.58545000000000003</v>
      </c>
      <c r="I440">
        <v>0.52842999999999996</v>
      </c>
      <c r="J440" s="5">
        <v>0.43995000000000001</v>
      </c>
    </row>
    <row r="441" spans="1:10">
      <c r="A441" s="13">
        <v>0.4345</v>
      </c>
      <c r="B441" s="5">
        <v>0.42682599999999998</v>
      </c>
      <c r="C441" s="5">
        <v>-1.1243799999999999</v>
      </c>
      <c r="E441">
        <v>435</v>
      </c>
      <c r="F441" s="1">
        <v>1</v>
      </c>
      <c r="G441">
        <v>0.64824000000000004</v>
      </c>
      <c r="H441">
        <v>0.58345000000000002</v>
      </c>
      <c r="I441">
        <v>0.52695000000000003</v>
      </c>
      <c r="J441" s="5">
        <v>0.43883</v>
      </c>
    </row>
    <row r="442" spans="1:10">
      <c r="A442" s="13">
        <v>0.4355</v>
      </c>
      <c r="B442" s="5">
        <v>0.42570200000000002</v>
      </c>
      <c r="C442" s="5">
        <v>-1.1231599999999999</v>
      </c>
      <c r="E442">
        <v>436</v>
      </c>
      <c r="F442" s="1">
        <v>1</v>
      </c>
      <c r="G442">
        <v>0.64558000000000004</v>
      </c>
      <c r="H442">
        <v>0.58145000000000002</v>
      </c>
      <c r="I442">
        <v>0.52546000000000004</v>
      </c>
      <c r="J442" s="5">
        <v>0.43769999999999998</v>
      </c>
    </row>
    <row r="443" spans="1:10">
      <c r="A443" s="13">
        <v>0.4365</v>
      </c>
      <c r="B443" s="5">
        <v>0.42458000000000001</v>
      </c>
      <c r="C443" s="5">
        <v>-1.1219300000000001</v>
      </c>
      <c r="E443">
        <v>437</v>
      </c>
      <c r="F443" s="1">
        <v>1</v>
      </c>
      <c r="G443">
        <v>0.64290999999999998</v>
      </c>
      <c r="H443">
        <v>0.57945000000000002</v>
      </c>
      <c r="I443">
        <v>0.52397000000000005</v>
      </c>
      <c r="J443" s="5">
        <v>0.43658000000000002</v>
      </c>
    </row>
    <row r="444" spans="1:10">
      <c r="A444" s="13">
        <v>0.4375</v>
      </c>
      <c r="B444" s="5">
        <v>0.423458</v>
      </c>
      <c r="C444" s="5">
        <v>-1.1207100000000001</v>
      </c>
      <c r="E444">
        <v>438</v>
      </c>
      <c r="F444" s="1">
        <v>1</v>
      </c>
      <c r="G444">
        <v>0.64024000000000003</v>
      </c>
      <c r="H444">
        <v>0.57743999999999995</v>
      </c>
      <c r="I444">
        <v>0.52249000000000001</v>
      </c>
      <c r="J444" s="5">
        <v>0.43546000000000001</v>
      </c>
    </row>
    <row r="445" spans="1:10">
      <c r="A445" s="13">
        <v>0.4385</v>
      </c>
      <c r="B445" s="5">
        <v>0.42233799999999999</v>
      </c>
      <c r="C445" s="5">
        <v>-1.11948</v>
      </c>
      <c r="E445">
        <v>439</v>
      </c>
      <c r="F445" s="1">
        <v>1</v>
      </c>
      <c r="G445">
        <v>0.63754999999999995</v>
      </c>
      <c r="H445">
        <v>0.57543999999999995</v>
      </c>
      <c r="I445">
        <v>0.52100000000000002</v>
      </c>
      <c r="J445" s="5">
        <v>0.43434</v>
      </c>
    </row>
    <row r="446" spans="1:10">
      <c r="A446" s="13">
        <v>0.4395</v>
      </c>
      <c r="B446" s="5">
        <v>0.42121900000000001</v>
      </c>
      <c r="C446" s="5">
        <v>-1.11825</v>
      </c>
      <c r="E446">
        <v>440</v>
      </c>
      <c r="F446" s="1">
        <v>1</v>
      </c>
      <c r="G446">
        <v>0.63487000000000005</v>
      </c>
      <c r="H446">
        <v>0.57343</v>
      </c>
      <c r="I446">
        <v>0.51951000000000003</v>
      </c>
      <c r="J446" s="5">
        <v>0.43321999999999999</v>
      </c>
    </row>
    <row r="447" spans="1:10">
      <c r="A447" s="13">
        <v>0.4405</v>
      </c>
      <c r="B447" s="5">
        <v>0.42010199999999998</v>
      </c>
      <c r="C447" s="5">
        <v>-1.1170199999999999</v>
      </c>
      <c r="E447">
        <v>441</v>
      </c>
      <c r="F447" s="1">
        <v>1</v>
      </c>
      <c r="G447">
        <v>0.63217000000000001</v>
      </c>
      <c r="H447">
        <v>0.57142000000000004</v>
      </c>
      <c r="I447">
        <v>0.51802999999999999</v>
      </c>
      <c r="J447" s="5">
        <v>0.43209999999999998</v>
      </c>
    </row>
    <row r="448" spans="1:10">
      <c r="A448" s="13">
        <v>0.4415</v>
      </c>
      <c r="B448" s="5">
        <v>0.418985</v>
      </c>
      <c r="C448" s="5">
        <v>-1.1157900000000001</v>
      </c>
      <c r="E448">
        <v>442</v>
      </c>
      <c r="F448" s="1">
        <v>1</v>
      </c>
      <c r="G448">
        <v>0.62946999999999997</v>
      </c>
      <c r="H448">
        <v>0.56940000000000002</v>
      </c>
      <c r="I448">
        <v>0.51654</v>
      </c>
      <c r="J448" s="5">
        <v>0.43097999999999997</v>
      </c>
    </row>
    <row r="449" spans="1:10">
      <c r="A449" s="13">
        <v>0.4425</v>
      </c>
      <c r="B449" s="5">
        <v>0.41787000000000002</v>
      </c>
      <c r="C449" s="5">
        <v>-1.11456</v>
      </c>
      <c r="E449">
        <v>443</v>
      </c>
      <c r="F449" s="1">
        <v>1</v>
      </c>
      <c r="G449">
        <v>0.62675999999999998</v>
      </c>
      <c r="H449">
        <v>0.56738999999999995</v>
      </c>
      <c r="I449">
        <v>0.51505000000000001</v>
      </c>
      <c r="J449" s="5">
        <v>0.42986999999999997</v>
      </c>
    </row>
    <row r="450" spans="1:10">
      <c r="A450" s="13">
        <v>0.44350000000000001</v>
      </c>
      <c r="B450" s="5">
        <v>0.41675600000000002</v>
      </c>
      <c r="C450" s="5">
        <v>-1.1133299999999999</v>
      </c>
      <c r="E450">
        <v>444</v>
      </c>
      <c r="F450" s="1">
        <v>1</v>
      </c>
      <c r="G450">
        <v>0.62404999999999999</v>
      </c>
      <c r="H450">
        <v>0.56537000000000004</v>
      </c>
      <c r="I450">
        <v>0.51356000000000002</v>
      </c>
      <c r="J450" s="5">
        <v>0.42875000000000002</v>
      </c>
    </row>
    <row r="451" spans="1:10">
      <c r="A451" s="13">
        <v>0.44450000000000001</v>
      </c>
      <c r="B451" s="5">
        <v>0.41564299999999998</v>
      </c>
      <c r="C451" s="5">
        <v>-1.11209</v>
      </c>
      <c r="E451">
        <v>445</v>
      </c>
      <c r="F451" s="1">
        <v>1</v>
      </c>
      <c r="G451">
        <v>0.62133000000000005</v>
      </c>
      <c r="H451">
        <v>0.56335000000000002</v>
      </c>
      <c r="I451">
        <v>0.51207999999999998</v>
      </c>
      <c r="J451" s="5">
        <v>0.42764000000000002</v>
      </c>
    </row>
    <row r="452" spans="1:10">
      <c r="A452" s="13">
        <v>0.44550000000000001</v>
      </c>
      <c r="B452" s="5">
        <v>0.41453200000000001</v>
      </c>
      <c r="C452" s="5">
        <v>-1.11086</v>
      </c>
      <c r="E452">
        <v>446</v>
      </c>
      <c r="F452" s="1">
        <v>1</v>
      </c>
      <c r="G452">
        <v>0.61860000000000004</v>
      </c>
      <c r="H452">
        <v>0.56133999999999995</v>
      </c>
      <c r="I452">
        <v>0.51058999999999999</v>
      </c>
      <c r="J452" s="5">
        <v>0.42653000000000002</v>
      </c>
    </row>
    <row r="453" spans="1:10">
      <c r="A453" s="13">
        <v>0.44650000000000001</v>
      </c>
      <c r="B453" s="5">
        <v>0.41342200000000001</v>
      </c>
      <c r="C453" s="5">
        <v>-1.1096200000000001</v>
      </c>
      <c r="E453">
        <v>447</v>
      </c>
      <c r="F453" s="1">
        <v>1</v>
      </c>
      <c r="G453">
        <v>0.61587000000000003</v>
      </c>
      <c r="H453">
        <v>0.55930999999999997</v>
      </c>
      <c r="I453">
        <v>0.5091</v>
      </c>
      <c r="J453" s="5">
        <v>0.42541000000000001</v>
      </c>
    </row>
    <row r="454" spans="1:10">
      <c r="A454" s="13">
        <v>0.44750000000000001</v>
      </c>
      <c r="B454" s="5">
        <v>0.41231299999999999</v>
      </c>
      <c r="C454" s="5">
        <v>-1.1083799999999999</v>
      </c>
      <c r="E454">
        <v>448</v>
      </c>
      <c r="F454" s="1">
        <v>1</v>
      </c>
      <c r="G454">
        <v>0.61312999999999995</v>
      </c>
      <c r="H454">
        <v>0.55728999999999995</v>
      </c>
      <c r="I454">
        <v>0.50761000000000001</v>
      </c>
      <c r="J454" s="5">
        <v>0.42430000000000001</v>
      </c>
    </row>
    <row r="455" spans="1:10">
      <c r="A455" s="13">
        <v>0.44850000000000001</v>
      </c>
      <c r="B455" s="5">
        <v>0.41120499999999999</v>
      </c>
      <c r="C455" s="5">
        <v>-1.10714</v>
      </c>
      <c r="E455">
        <v>449</v>
      </c>
      <c r="F455" s="1">
        <v>1</v>
      </c>
      <c r="G455">
        <v>0.61038999999999999</v>
      </c>
      <c r="H455">
        <v>0.55527000000000004</v>
      </c>
      <c r="I455">
        <v>0.50612000000000001</v>
      </c>
      <c r="J455" s="5">
        <v>0.42319000000000001</v>
      </c>
    </row>
    <row r="456" spans="1:10">
      <c r="A456" s="13">
        <v>0.44950000000000001</v>
      </c>
      <c r="B456" s="5">
        <v>0.41009800000000002</v>
      </c>
      <c r="C456" s="5">
        <v>-1.1059000000000001</v>
      </c>
      <c r="E456">
        <v>450</v>
      </c>
      <c r="F456" s="1">
        <v>1</v>
      </c>
      <c r="G456">
        <v>0.60763999999999996</v>
      </c>
      <c r="H456">
        <v>0.55323999999999995</v>
      </c>
      <c r="I456">
        <v>0.50463999999999998</v>
      </c>
      <c r="J456" s="5">
        <v>0.42209000000000002</v>
      </c>
    </row>
    <row r="457" spans="1:10">
      <c r="A457" s="13">
        <v>0.45050000000000001</v>
      </c>
      <c r="B457" s="5">
        <v>0.408993</v>
      </c>
      <c r="C457" s="5">
        <v>-1.1046499999999999</v>
      </c>
      <c r="E457">
        <v>451</v>
      </c>
      <c r="F457" s="1">
        <v>1</v>
      </c>
      <c r="G457">
        <v>0.60489000000000004</v>
      </c>
      <c r="H457">
        <v>0.55120999999999998</v>
      </c>
      <c r="I457">
        <v>0.50314999999999999</v>
      </c>
      <c r="J457" s="5">
        <v>0.42098000000000002</v>
      </c>
    </row>
    <row r="458" spans="1:10">
      <c r="A458" s="13">
        <v>0.45150000000000001</v>
      </c>
      <c r="B458" s="5">
        <v>0.407889</v>
      </c>
      <c r="C458" s="5">
        <v>-1.10341</v>
      </c>
      <c r="E458">
        <v>452</v>
      </c>
      <c r="F458" s="1">
        <v>1</v>
      </c>
      <c r="G458">
        <v>0.60213000000000005</v>
      </c>
      <c r="H458">
        <v>0.54918</v>
      </c>
      <c r="I458">
        <v>0.50165999999999999</v>
      </c>
      <c r="J458" s="5">
        <v>0.41987000000000002</v>
      </c>
    </row>
    <row r="459" spans="1:10">
      <c r="A459" s="13">
        <v>0.45250000000000001</v>
      </c>
      <c r="B459" s="5">
        <v>0.40678599999999998</v>
      </c>
      <c r="C459" s="5">
        <v>-1.10216</v>
      </c>
      <c r="E459">
        <v>453</v>
      </c>
      <c r="F459" s="1">
        <v>1</v>
      </c>
      <c r="G459">
        <v>0.59936</v>
      </c>
      <c r="H459">
        <v>0.54715000000000003</v>
      </c>
      <c r="I459">
        <v>0.50017</v>
      </c>
      <c r="J459" s="5">
        <v>0.41876999999999998</v>
      </c>
    </row>
    <row r="460" spans="1:10">
      <c r="A460" s="13">
        <v>0.45350000000000001</v>
      </c>
      <c r="B460" s="5">
        <v>0.40568500000000002</v>
      </c>
      <c r="C460" s="5">
        <v>-1.1009100000000001</v>
      </c>
      <c r="E460">
        <v>454</v>
      </c>
      <c r="F460" s="1">
        <v>1</v>
      </c>
      <c r="G460">
        <v>0.59658999999999995</v>
      </c>
      <c r="H460">
        <v>0.54512000000000005</v>
      </c>
      <c r="I460">
        <v>0.49868000000000001</v>
      </c>
      <c r="J460" s="5">
        <v>0.41765999999999998</v>
      </c>
    </row>
    <row r="461" spans="1:10">
      <c r="A461" s="13">
        <v>0.45450000000000002</v>
      </c>
      <c r="B461" s="5">
        <v>0.40458499999999997</v>
      </c>
      <c r="C461" s="5">
        <v>-1.0996699999999999</v>
      </c>
      <c r="E461">
        <v>455</v>
      </c>
      <c r="F461" s="1">
        <v>1</v>
      </c>
      <c r="G461">
        <v>0.59382000000000001</v>
      </c>
      <c r="H461">
        <v>0.54308999999999996</v>
      </c>
      <c r="I461">
        <v>0.49719999999999998</v>
      </c>
      <c r="J461" s="5">
        <v>0.41655999999999999</v>
      </c>
    </row>
    <row r="462" spans="1:10">
      <c r="A462" s="13">
        <v>0.45550000000000002</v>
      </c>
      <c r="B462" s="5">
        <v>0.40348600000000001</v>
      </c>
      <c r="C462" s="5">
        <v>-1.09842</v>
      </c>
      <c r="E462">
        <v>456</v>
      </c>
      <c r="F462" s="1">
        <v>1</v>
      </c>
      <c r="G462">
        <v>0.59104000000000001</v>
      </c>
      <c r="H462">
        <v>0.54105999999999999</v>
      </c>
      <c r="I462">
        <v>0.49570999999999998</v>
      </c>
      <c r="J462" s="5">
        <v>0.41546</v>
      </c>
    </row>
    <row r="463" spans="1:10">
      <c r="A463" s="13">
        <v>0.45650000000000002</v>
      </c>
      <c r="B463" s="5">
        <v>0.40238800000000002</v>
      </c>
      <c r="C463" s="5">
        <v>-1.0971599999999999</v>
      </c>
      <c r="E463">
        <v>457</v>
      </c>
      <c r="F463" s="1">
        <v>1</v>
      </c>
      <c r="G463">
        <v>0.58825000000000005</v>
      </c>
      <c r="H463">
        <v>0.53902000000000005</v>
      </c>
      <c r="I463">
        <v>0.49421999999999999</v>
      </c>
      <c r="J463" s="5">
        <v>0.41436000000000001</v>
      </c>
    </row>
    <row r="464" spans="1:10">
      <c r="A464" s="13">
        <v>0.45750000000000002</v>
      </c>
      <c r="B464" s="5">
        <v>0.40129100000000001</v>
      </c>
      <c r="C464" s="5">
        <v>-1.0959099999999999</v>
      </c>
      <c r="E464">
        <v>458</v>
      </c>
      <c r="F464" s="1">
        <v>1</v>
      </c>
      <c r="G464">
        <v>0.58547000000000005</v>
      </c>
      <c r="H464">
        <v>0.53698999999999997</v>
      </c>
      <c r="I464">
        <v>0.49273</v>
      </c>
      <c r="J464" s="5">
        <v>0.41326000000000002</v>
      </c>
    </row>
    <row r="465" spans="1:10">
      <c r="A465" s="13">
        <v>0.45850000000000002</v>
      </c>
      <c r="B465" s="5">
        <v>0.400196</v>
      </c>
      <c r="C465" s="5">
        <v>-1.09466</v>
      </c>
      <c r="E465">
        <v>459</v>
      </c>
      <c r="F465" s="1">
        <v>1</v>
      </c>
      <c r="G465">
        <v>0.58267000000000002</v>
      </c>
      <c r="H465">
        <v>0.53495000000000004</v>
      </c>
      <c r="I465">
        <v>0.49124000000000001</v>
      </c>
      <c r="J465" s="5">
        <v>0.41216000000000003</v>
      </c>
    </row>
    <row r="466" spans="1:10">
      <c r="A466" s="13">
        <v>0.45950000000000002</v>
      </c>
      <c r="B466" s="5">
        <v>0.39910200000000001</v>
      </c>
      <c r="C466" s="5">
        <v>-1.0933999999999999</v>
      </c>
      <c r="E466">
        <v>460</v>
      </c>
      <c r="F466" s="1">
        <v>1</v>
      </c>
      <c r="G466">
        <v>0.57987999999999995</v>
      </c>
      <c r="H466">
        <v>0.53290999999999999</v>
      </c>
      <c r="I466">
        <v>0.48975999999999997</v>
      </c>
      <c r="J466" s="5">
        <v>0.41105999999999998</v>
      </c>
    </row>
    <row r="467" spans="1:10">
      <c r="A467" s="13">
        <v>0.46050000000000002</v>
      </c>
      <c r="B467" s="5">
        <v>0.398009</v>
      </c>
      <c r="C467" s="5">
        <v>-1.0921400000000001</v>
      </c>
      <c r="E467">
        <v>461</v>
      </c>
      <c r="F467" s="1">
        <v>1</v>
      </c>
      <c r="G467">
        <v>0.57708000000000004</v>
      </c>
      <c r="H467">
        <v>0.53088000000000002</v>
      </c>
      <c r="I467">
        <v>0.48826999999999998</v>
      </c>
      <c r="J467" s="5">
        <v>0.40997</v>
      </c>
    </row>
    <row r="468" spans="1:10">
      <c r="A468" s="13">
        <v>0.46150000000000002</v>
      </c>
      <c r="B468" s="5">
        <v>0.39691799999999999</v>
      </c>
      <c r="C468" s="5">
        <v>-1.0908899999999999</v>
      </c>
      <c r="E468">
        <v>462</v>
      </c>
      <c r="F468" s="1">
        <v>1</v>
      </c>
      <c r="G468">
        <v>0.57426999999999995</v>
      </c>
      <c r="H468">
        <v>0.52883999999999998</v>
      </c>
      <c r="I468">
        <v>0.48677999999999999</v>
      </c>
      <c r="J468" s="5">
        <v>0.40887000000000001</v>
      </c>
    </row>
    <row r="469" spans="1:10">
      <c r="A469" s="13">
        <v>0.46250000000000002</v>
      </c>
      <c r="B469" s="5">
        <v>0.39582699999999998</v>
      </c>
      <c r="C469" s="5">
        <v>-1.0896300000000001</v>
      </c>
      <c r="E469">
        <v>463</v>
      </c>
      <c r="F469" s="1">
        <v>1</v>
      </c>
      <c r="G469">
        <v>0.57145999999999997</v>
      </c>
      <c r="H469">
        <v>0.52680000000000005</v>
      </c>
      <c r="I469">
        <v>0.48530000000000001</v>
      </c>
      <c r="J469" s="5">
        <v>0.40777999999999998</v>
      </c>
    </row>
    <row r="470" spans="1:10">
      <c r="A470" s="13">
        <v>0.46350000000000002</v>
      </c>
      <c r="B470" s="5">
        <v>0.39473799999999998</v>
      </c>
      <c r="C470" s="5">
        <v>-1.0883700000000001</v>
      </c>
      <c r="E470">
        <v>464</v>
      </c>
      <c r="F470" s="1">
        <v>1</v>
      </c>
      <c r="G470">
        <v>0.56864999999999999</v>
      </c>
      <c r="H470">
        <v>0.52476</v>
      </c>
      <c r="I470">
        <v>0.48381000000000002</v>
      </c>
      <c r="J470" s="5">
        <v>0.40669</v>
      </c>
    </row>
    <row r="471" spans="1:10">
      <c r="A471" s="13">
        <v>0.46450000000000002</v>
      </c>
      <c r="B471" s="5">
        <v>0.39365099999999997</v>
      </c>
      <c r="C471" s="5">
        <v>-1.08711</v>
      </c>
      <c r="E471">
        <v>465</v>
      </c>
      <c r="F471" s="1">
        <v>1</v>
      </c>
      <c r="G471">
        <v>0.56583000000000006</v>
      </c>
      <c r="H471">
        <v>0.52271999999999996</v>
      </c>
      <c r="I471">
        <v>0.48232000000000003</v>
      </c>
      <c r="J471" s="5">
        <v>0.40559000000000001</v>
      </c>
    </row>
    <row r="472" spans="1:10">
      <c r="A472" s="13">
        <v>0.46550000000000002</v>
      </c>
      <c r="B472" s="5">
        <v>0.39256400000000002</v>
      </c>
      <c r="C472" s="5">
        <v>-1.0858399999999999</v>
      </c>
      <c r="E472">
        <v>466</v>
      </c>
      <c r="F472" s="1">
        <v>1</v>
      </c>
      <c r="G472">
        <v>0.56301999999999996</v>
      </c>
      <c r="H472">
        <v>0.52066999999999997</v>
      </c>
      <c r="I472">
        <v>0.48083999999999999</v>
      </c>
      <c r="J472" s="5">
        <v>0.40450000000000003</v>
      </c>
    </row>
    <row r="473" spans="1:10">
      <c r="A473" s="13">
        <v>0.46650000000000003</v>
      </c>
      <c r="B473" s="5">
        <v>0.39147900000000002</v>
      </c>
      <c r="C473" s="5">
        <v>-1.0845800000000001</v>
      </c>
      <c r="E473">
        <v>467</v>
      </c>
      <c r="F473" s="1">
        <v>1</v>
      </c>
      <c r="G473">
        <v>0.56018999999999997</v>
      </c>
      <c r="H473">
        <v>0.51863000000000004</v>
      </c>
      <c r="I473">
        <v>0.47935</v>
      </c>
      <c r="J473" s="5">
        <v>0.40342</v>
      </c>
    </row>
    <row r="474" spans="1:10">
      <c r="A474" s="13">
        <v>0.46750000000000003</v>
      </c>
      <c r="B474" s="5">
        <v>0.39039499999999999</v>
      </c>
      <c r="C474" s="5">
        <v>-1.08331</v>
      </c>
      <c r="E474">
        <v>468</v>
      </c>
      <c r="F474" s="1">
        <v>1</v>
      </c>
      <c r="G474">
        <v>0.55737000000000003</v>
      </c>
      <c r="H474">
        <v>0.51658999999999999</v>
      </c>
      <c r="I474">
        <v>0.47787000000000002</v>
      </c>
      <c r="J474" s="5">
        <v>0.40233000000000002</v>
      </c>
    </row>
    <row r="475" spans="1:10">
      <c r="A475" s="13">
        <v>0.46850000000000003</v>
      </c>
      <c r="B475" s="5">
        <v>0.38931199999999999</v>
      </c>
      <c r="C475" s="5">
        <v>-1.08205</v>
      </c>
      <c r="E475">
        <v>469</v>
      </c>
      <c r="F475" s="1">
        <v>1</v>
      </c>
      <c r="G475">
        <v>0.55454000000000003</v>
      </c>
      <c r="H475">
        <v>0.51454999999999995</v>
      </c>
      <c r="I475">
        <v>0.47638000000000003</v>
      </c>
      <c r="J475" s="5">
        <v>0.40123999999999999</v>
      </c>
    </row>
    <row r="476" spans="1:10">
      <c r="A476" s="13">
        <v>0.46949999999999997</v>
      </c>
      <c r="B476" s="5">
        <v>0.38823099999999999</v>
      </c>
      <c r="C476" s="5">
        <v>-1.0807800000000001</v>
      </c>
      <c r="E476">
        <v>470</v>
      </c>
      <c r="F476" s="1">
        <v>1</v>
      </c>
      <c r="G476">
        <v>0.55171000000000003</v>
      </c>
      <c r="H476">
        <v>0.51249999999999996</v>
      </c>
      <c r="I476">
        <v>0.47489999999999999</v>
      </c>
      <c r="J476" s="5">
        <v>0.40015000000000001</v>
      </c>
    </row>
    <row r="477" spans="1:10">
      <c r="A477" s="13">
        <v>0.47049999999999997</v>
      </c>
      <c r="B477" s="5">
        <v>0.38715100000000002</v>
      </c>
      <c r="C477" s="5">
        <v>-1.07951</v>
      </c>
      <c r="E477">
        <v>471</v>
      </c>
      <c r="F477" s="1">
        <v>1</v>
      </c>
      <c r="G477">
        <v>0.54888000000000003</v>
      </c>
      <c r="H477">
        <v>0.51046000000000002</v>
      </c>
      <c r="I477">
        <v>0.47341</v>
      </c>
      <c r="J477" s="5">
        <v>0.39906999999999998</v>
      </c>
    </row>
    <row r="478" spans="1:10">
      <c r="A478" s="13">
        <v>0.47149999999999997</v>
      </c>
      <c r="B478" s="5">
        <v>0.38607200000000003</v>
      </c>
      <c r="C478" s="5">
        <v>-1.0782400000000001</v>
      </c>
      <c r="E478">
        <v>472</v>
      </c>
      <c r="F478" s="1">
        <v>1</v>
      </c>
      <c r="G478">
        <v>0.54603999999999997</v>
      </c>
      <c r="H478">
        <v>0.50841000000000003</v>
      </c>
      <c r="I478">
        <v>0.47193000000000002</v>
      </c>
      <c r="J478" s="5">
        <v>0.39799000000000001</v>
      </c>
    </row>
    <row r="479" spans="1:10">
      <c r="A479" s="13">
        <v>0.47249999999999998</v>
      </c>
      <c r="B479" s="5">
        <v>0.384994</v>
      </c>
      <c r="C479" s="5">
        <v>-1.07697</v>
      </c>
      <c r="E479">
        <v>473</v>
      </c>
      <c r="F479" s="1">
        <v>1</v>
      </c>
      <c r="G479">
        <v>0.54320000000000002</v>
      </c>
      <c r="H479">
        <v>0.50636999999999999</v>
      </c>
      <c r="I479">
        <v>0.47044999999999998</v>
      </c>
      <c r="J479" s="5">
        <v>0.39689999999999998</v>
      </c>
    </row>
    <row r="480" spans="1:10">
      <c r="A480" s="13">
        <v>0.47349999999999998</v>
      </c>
      <c r="B480" s="5">
        <v>0.38391799999999998</v>
      </c>
      <c r="C480" s="5">
        <v>-1.07569</v>
      </c>
      <c r="E480">
        <v>474</v>
      </c>
      <c r="F480" s="1">
        <v>1</v>
      </c>
      <c r="G480">
        <v>0.54035999999999995</v>
      </c>
      <c r="H480">
        <v>0.50431999999999999</v>
      </c>
      <c r="I480">
        <v>0.46895999999999999</v>
      </c>
      <c r="J480" s="5">
        <v>0.39582000000000001</v>
      </c>
    </row>
    <row r="481" spans="1:10">
      <c r="A481" s="13">
        <v>0.47449999999999998</v>
      </c>
      <c r="B481" s="5">
        <v>0.38284299999999999</v>
      </c>
      <c r="C481" s="5">
        <v>-1.0744199999999999</v>
      </c>
      <c r="E481">
        <v>475</v>
      </c>
      <c r="F481" s="1">
        <v>1</v>
      </c>
      <c r="G481">
        <v>0.53752</v>
      </c>
      <c r="H481">
        <v>0.50227999999999995</v>
      </c>
      <c r="I481">
        <v>0.46748000000000001</v>
      </c>
      <c r="J481" s="5">
        <v>0.39473999999999998</v>
      </c>
    </row>
    <row r="482" spans="1:10">
      <c r="A482" s="13">
        <v>0.47549999999999998</v>
      </c>
      <c r="B482" s="5">
        <v>0.38176900000000002</v>
      </c>
      <c r="C482" s="5">
        <v>-1.07314</v>
      </c>
      <c r="E482">
        <v>476</v>
      </c>
      <c r="F482" s="1">
        <v>1</v>
      </c>
      <c r="G482">
        <v>0.53466999999999998</v>
      </c>
      <c r="H482">
        <v>0.50022999999999995</v>
      </c>
      <c r="I482">
        <v>0.46600000000000003</v>
      </c>
      <c r="J482" s="5">
        <v>0.39366000000000001</v>
      </c>
    </row>
    <row r="483" spans="1:10">
      <c r="A483" s="13">
        <v>0.47649999999999998</v>
      </c>
      <c r="B483" s="5">
        <v>0.38069700000000001</v>
      </c>
      <c r="C483" s="5">
        <v>-1.0718700000000001</v>
      </c>
      <c r="E483">
        <v>477</v>
      </c>
      <c r="F483" s="1">
        <v>1</v>
      </c>
      <c r="G483">
        <v>0.53183000000000002</v>
      </c>
      <c r="H483">
        <v>0.49819000000000002</v>
      </c>
      <c r="I483">
        <v>0.46451999999999999</v>
      </c>
      <c r="J483" s="5">
        <v>0.39257999999999998</v>
      </c>
    </row>
    <row r="484" spans="1:10">
      <c r="A484" s="13">
        <v>0.47749999999999998</v>
      </c>
      <c r="B484" s="5">
        <v>0.37962499999999999</v>
      </c>
      <c r="C484" s="5">
        <v>-1.0705899999999999</v>
      </c>
      <c r="E484">
        <v>478</v>
      </c>
      <c r="F484" s="1">
        <v>1</v>
      </c>
      <c r="G484">
        <v>0.52898000000000001</v>
      </c>
      <c r="H484">
        <v>0.49614999999999998</v>
      </c>
      <c r="I484">
        <v>0.46304000000000001</v>
      </c>
      <c r="J484" s="5">
        <v>0.39151000000000002</v>
      </c>
    </row>
    <row r="485" spans="1:10">
      <c r="A485" s="13">
        <v>0.47849999999999998</v>
      </c>
      <c r="B485" s="5">
        <v>0.37855499999999997</v>
      </c>
      <c r="C485" s="5">
        <v>-1.06931</v>
      </c>
      <c r="E485">
        <v>479</v>
      </c>
      <c r="F485" s="1">
        <v>1</v>
      </c>
      <c r="G485">
        <v>0.52612999999999999</v>
      </c>
      <c r="H485">
        <v>0.49409999999999998</v>
      </c>
      <c r="I485">
        <v>0.46156000000000003</v>
      </c>
      <c r="J485" s="5">
        <v>0.39043</v>
      </c>
    </row>
    <row r="486" spans="1:10">
      <c r="A486" s="13">
        <v>0.47949999999999998</v>
      </c>
      <c r="B486" s="5">
        <v>0.37748700000000002</v>
      </c>
      <c r="C486" s="5">
        <v>-1.06803</v>
      </c>
      <c r="E486">
        <v>480</v>
      </c>
      <c r="F486" s="1">
        <v>1</v>
      </c>
      <c r="G486">
        <v>0.52327999999999997</v>
      </c>
      <c r="H486">
        <v>0.49206</v>
      </c>
      <c r="I486">
        <v>0.46007999999999999</v>
      </c>
      <c r="J486" s="5">
        <v>0.38935999999999998</v>
      </c>
    </row>
    <row r="487" spans="1:10">
      <c r="A487" s="13">
        <v>0.48049999999999998</v>
      </c>
      <c r="B487" s="5">
        <v>0.376419</v>
      </c>
      <c r="C487" s="5">
        <v>-1.0667500000000001</v>
      </c>
      <c r="E487">
        <v>481</v>
      </c>
      <c r="F487" s="1">
        <v>1</v>
      </c>
      <c r="G487">
        <v>0.52042999999999995</v>
      </c>
      <c r="H487">
        <v>0.49001</v>
      </c>
      <c r="I487">
        <v>0.45860000000000001</v>
      </c>
      <c r="J487" s="5">
        <v>0.38828000000000001</v>
      </c>
    </row>
    <row r="488" spans="1:10">
      <c r="A488" s="13">
        <v>0.48149999999999998</v>
      </c>
      <c r="B488" s="5">
        <v>0.37535299999999999</v>
      </c>
      <c r="C488" s="5">
        <v>-1.0654699999999999</v>
      </c>
      <c r="E488">
        <v>482</v>
      </c>
      <c r="F488" s="1">
        <v>1</v>
      </c>
      <c r="G488">
        <v>0.51756999999999997</v>
      </c>
      <c r="H488">
        <v>0.48797000000000001</v>
      </c>
      <c r="I488">
        <v>0.45712000000000003</v>
      </c>
      <c r="J488" s="5">
        <v>0.38721</v>
      </c>
    </row>
    <row r="489" spans="1:10">
      <c r="A489" s="13">
        <v>0.48249999999999998</v>
      </c>
      <c r="B489" s="5">
        <v>0.37428800000000001</v>
      </c>
      <c r="C489" s="5">
        <v>-1.06419</v>
      </c>
      <c r="E489">
        <v>483</v>
      </c>
      <c r="F489" s="1">
        <v>1</v>
      </c>
      <c r="G489">
        <v>0.51471999999999996</v>
      </c>
      <c r="H489">
        <v>0.48592000000000002</v>
      </c>
      <c r="I489">
        <v>0.45563999999999999</v>
      </c>
      <c r="J489" s="5">
        <v>0.38613999999999998</v>
      </c>
    </row>
    <row r="490" spans="1:10">
      <c r="A490" s="13">
        <v>0.48349999999999999</v>
      </c>
      <c r="B490" s="5">
        <v>0.37322499999999997</v>
      </c>
      <c r="C490" s="5">
        <v>-1.0629</v>
      </c>
      <c r="E490">
        <v>484</v>
      </c>
      <c r="F490" s="1">
        <v>1</v>
      </c>
      <c r="G490">
        <v>0.51187000000000005</v>
      </c>
      <c r="H490">
        <v>0.48387999999999998</v>
      </c>
      <c r="I490">
        <v>0.45416000000000001</v>
      </c>
      <c r="J490" s="5">
        <v>0.38507000000000002</v>
      </c>
    </row>
    <row r="491" spans="1:10">
      <c r="A491" s="13">
        <v>0.48449999999999999</v>
      </c>
      <c r="B491" s="5">
        <v>0.37216300000000002</v>
      </c>
      <c r="C491" s="5">
        <v>-1.06162</v>
      </c>
      <c r="E491">
        <v>485</v>
      </c>
      <c r="F491" s="1">
        <v>1</v>
      </c>
      <c r="G491">
        <v>0.50900999999999996</v>
      </c>
      <c r="H491">
        <v>0.48183999999999999</v>
      </c>
      <c r="I491">
        <v>0.45268999999999998</v>
      </c>
      <c r="J491" s="5">
        <v>0.38400000000000001</v>
      </c>
    </row>
    <row r="492" spans="1:10">
      <c r="A492" s="13">
        <v>0.48549999999999999</v>
      </c>
      <c r="B492" s="5">
        <v>0.37110199999999999</v>
      </c>
      <c r="C492" s="5">
        <v>-1.06033</v>
      </c>
      <c r="E492">
        <v>486</v>
      </c>
      <c r="F492" s="1">
        <v>1</v>
      </c>
      <c r="G492">
        <v>0.50614999999999999</v>
      </c>
      <c r="H492">
        <v>0.4798</v>
      </c>
      <c r="I492">
        <v>0.45121</v>
      </c>
      <c r="J492" s="5">
        <v>0.38292999999999999</v>
      </c>
    </row>
    <row r="493" spans="1:10">
      <c r="A493" s="13">
        <v>0.48649999999999999</v>
      </c>
      <c r="B493" s="5">
        <v>0.37004199999999998</v>
      </c>
      <c r="C493" s="5">
        <v>-1.05904</v>
      </c>
      <c r="E493">
        <v>487</v>
      </c>
      <c r="F493" s="1">
        <v>1</v>
      </c>
      <c r="G493">
        <v>0.50329999999999997</v>
      </c>
      <c r="H493">
        <v>0.47775000000000001</v>
      </c>
      <c r="I493">
        <v>0.44973000000000002</v>
      </c>
      <c r="J493" s="5">
        <v>0.38186999999999999</v>
      </c>
    </row>
    <row r="494" spans="1:10">
      <c r="A494" s="13">
        <v>0.48749999999999999</v>
      </c>
      <c r="B494" s="5">
        <v>0.36898399999999998</v>
      </c>
      <c r="C494" s="5">
        <v>-1.05775</v>
      </c>
      <c r="E494">
        <v>488</v>
      </c>
      <c r="F494" s="1">
        <v>1</v>
      </c>
      <c r="G494">
        <v>0.50044</v>
      </c>
      <c r="H494">
        <v>0.47571000000000002</v>
      </c>
      <c r="I494">
        <v>0.44825999999999999</v>
      </c>
      <c r="J494" s="5">
        <v>0.38080000000000003</v>
      </c>
    </row>
    <row r="495" spans="1:10">
      <c r="A495" s="13">
        <v>0.48849999999999999</v>
      </c>
      <c r="B495" s="5">
        <v>0.36792599999999998</v>
      </c>
      <c r="C495" s="5">
        <v>-1.05647</v>
      </c>
      <c r="E495">
        <v>489</v>
      </c>
      <c r="F495" s="1">
        <v>1</v>
      </c>
      <c r="G495">
        <v>0.49758999999999998</v>
      </c>
      <c r="H495">
        <v>0.47366999999999998</v>
      </c>
      <c r="I495">
        <v>0.44679000000000002</v>
      </c>
      <c r="J495" s="5">
        <v>0.37974000000000002</v>
      </c>
    </row>
    <row r="496" spans="1:10">
      <c r="A496" s="13">
        <v>0.48949999999999999</v>
      </c>
      <c r="B496" s="5">
        <v>0.366871</v>
      </c>
      <c r="C496" s="5">
        <v>-1.0551699999999999</v>
      </c>
      <c r="E496">
        <v>490</v>
      </c>
      <c r="F496" s="1">
        <v>1</v>
      </c>
      <c r="G496">
        <v>0.49473</v>
      </c>
      <c r="H496">
        <v>0.47162999999999999</v>
      </c>
      <c r="I496">
        <v>0.44530999999999998</v>
      </c>
      <c r="J496" s="5">
        <v>0.37868000000000002</v>
      </c>
    </row>
    <row r="497" spans="1:10">
      <c r="A497" s="13">
        <v>0.49049999999999999</v>
      </c>
      <c r="B497" s="5">
        <v>0.36581599999999997</v>
      </c>
      <c r="C497" s="5">
        <v>-1.0538799999999999</v>
      </c>
      <c r="E497">
        <v>491</v>
      </c>
      <c r="F497" s="1">
        <v>1</v>
      </c>
      <c r="G497">
        <v>0.49186999999999997</v>
      </c>
      <c r="H497">
        <v>0.46959000000000001</v>
      </c>
      <c r="I497">
        <v>0.44384000000000001</v>
      </c>
      <c r="J497" s="5">
        <v>0.37761</v>
      </c>
    </row>
    <row r="498" spans="1:10">
      <c r="A498" s="13">
        <v>0.49149999999999999</v>
      </c>
      <c r="B498" s="5">
        <v>0.364763</v>
      </c>
      <c r="C498" s="5">
        <v>-1.0525899999999999</v>
      </c>
      <c r="E498">
        <v>492</v>
      </c>
      <c r="F498" s="1">
        <v>1</v>
      </c>
      <c r="G498">
        <v>0.48902000000000001</v>
      </c>
      <c r="H498">
        <v>0.46755000000000002</v>
      </c>
      <c r="I498">
        <v>0.44236999999999999</v>
      </c>
      <c r="J498" s="5">
        <v>0.37655</v>
      </c>
    </row>
    <row r="499" spans="1:10">
      <c r="A499" s="13">
        <v>0.49249999999999999</v>
      </c>
      <c r="B499" s="5">
        <v>0.36371100000000001</v>
      </c>
      <c r="C499" s="5">
        <v>-1.0512999999999999</v>
      </c>
      <c r="E499">
        <v>493</v>
      </c>
      <c r="F499" s="1">
        <v>1</v>
      </c>
      <c r="G499">
        <v>0.48615999999999998</v>
      </c>
      <c r="H499">
        <v>0.46551999999999999</v>
      </c>
      <c r="I499">
        <v>0.44090000000000001</v>
      </c>
      <c r="J499" s="5">
        <v>0.37548999999999999</v>
      </c>
    </row>
    <row r="500" spans="1:10">
      <c r="A500" s="13">
        <v>0.49349999999999999</v>
      </c>
      <c r="B500" s="5">
        <v>0.36265999999999998</v>
      </c>
      <c r="C500" s="5">
        <v>-1.05</v>
      </c>
      <c r="E500">
        <v>494</v>
      </c>
      <c r="F500" s="1">
        <v>1</v>
      </c>
      <c r="G500">
        <v>0.48331000000000002</v>
      </c>
      <c r="H500">
        <v>0.46348</v>
      </c>
      <c r="I500">
        <v>0.43942999999999999</v>
      </c>
      <c r="J500" s="5">
        <v>0.37444</v>
      </c>
    </row>
    <row r="501" spans="1:10">
      <c r="A501" s="13">
        <v>0.4945</v>
      </c>
      <c r="B501" s="5">
        <v>0.36161100000000002</v>
      </c>
      <c r="C501" s="5">
        <v>-1.0487</v>
      </c>
      <c r="E501">
        <v>495</v>
      </c>
      <c r="F501" s="1">
        <v>1</v>
      </c>
      <c r="G501">
        <v>0.48046</v>
      </c>
      <c r="H501">
        <v>0.46144000000000002</v>
      </c>
      <c r="I501">
        <v>0.43796000000000002</v>
      </c>
      <c r="J501" s="5">
        <v>0.37337999999999999</v>
      </c>
    </row>
    <row r="502" spans="1:10">
      <c r="A502" s="13">
        <v>0.4955</v>
      </c>
      <c r="B502" s="5">
        <v>0.36056300000000002</v>
      </c>
      <c r="C502" s="5">
        <v>-1.04741</v>
      </c>
      <c r="E502">
        <v>496</v>
      </c>
      <c r="F502" s="1">
        <v>1</v>
      </c>
      <c r="G502">
        <v>0.47760000000000002</v>
      </c>
      <c r="H502">
        <v>0.45940999999999999</v>
      </c>
      <c r="I502">
        <v>0.43648999999999999</v>
      </c>
      <c r="J502" s="5">
        <v>0.37231999999999998</v>
      </c>
    </row>
    <row r="503" spans="1:10">
      <c r="A503" s="13">
        <v>0.4965</v>
      </c>
      <c r="B503" s="5">
        <v>0.359516</v>
      </c>
      <c r="C503" s="5">
        <v>-1.0461100000000001</v>
      </c>
      <c r="E503">
        <v>497</v>
      </c>
      <c r="F503" s="1">
        <v>1</v>
      </c>
      <c r="G503">
        <v>0.47475000000000001</v>
      </c>
      <c r="H503">
        <v>0.45738000000000001</v>
      </c>
      <c r="I503">
        <v>0.43502000000000002</v>
      </c>
      <c r="J503" s="5">
        <v>0.37126999999999999</v>
      </c>
    </row>
    <row r="504" spans="1:10">
      <c r="A504" s="13">
        <v>0.4975</v>
      </c>
      <c r="B504" s="5">
        <v>0.35847099999999998</v>
      </c>
      <c r="C504" s="5">
        <v>-1.04481</v>
      </c>
      <c r="E504">
        <v>498</v>
      </c>
      <c r="F504" s="1">
        <v>1</v>
      </c>
      <c r="G504">
        <v>0.47189999999999999</v>
      </c>
      <c r="H504">
        <v>0.45534000000000002</v>
      </c>
      <c r="I504">
        <v>0.43356</v>
      </c>
      <c r="J504" s="5">
        <v>0.37020999999999998</v>
      </c>
    </row>
    <row r="505" spans="1:10">
      <c r="A505" s="13">
        <v>0.4985</v>
      </c>
      <c r="B505" s="5">
        <v>0.35742600000000002</v>
      </c>
      <c r="C505" s="5">
        <v>-1.0435099999999999</v>
      </c>
      <c r="E505">
        <v>499</v>
      </c>
      <c r="F505" s="1">
        <v>1</v>
      </c>
      <c r="G505">
        <v>0.46905000000000002</v>
      </c>
      <c r="H505">
        <v>0.45330999999999999</v>
      </c>
      <c r="I505">
        <v>0.43208999999999997</v>
      </c>
      <c r="J505" s="5">
        <v>0.36915999999999999</v>
      </c>
    </row>
    <row r="506" spans="1:10">
      <c r="A506" s="13">
        <v>0.4995</v>
      </c>
      <c r="B506" s="5">
        <v>0.35638399999999998</v>
      </c>
      <c r="C506" s="5">
        <v>-1.0422100000000001</v>
      </c>
      <c r="E506">
        <v>500</v>
      </c>
      <c r="F506" s="1">
        <v>1</v>
      </c>
      <c r="G506">
        <v>0.46621000000000001</v>
      </c>
      <c r="H506">
        <v>0.45128000000000001</v>
      </c>
      <c r="I506">
        <v>0.43062</v>
      </c>
      <c r="J506" s="5">
        <v>0.36810999999999999</v>
      </c>
    </row>
    <row r="507" spans="1:10">
      <c r="A507" s="13">
        <v>0.50049999999999994</v>
      </c>
      <c r="B507" s="5">
        <v>0.35534199999999999</v>
      </c>
      <c r="C507" s="5">
        <v>-1.04091</v>
      </c>
      <c r="E507">
        <v>501</v>
      </c>
      <c r="F507" s="1">
        <v>0</v>
      </c>
      <c r="G507">
        <v>0.46335999999999999</v>
      </c>
      <c r="H507">
        <v>0.44924999999999998</v>
      </c>
      <c r="I507">
        <v>0.42915999999999999</v>
      </c>
      <c r="J507" s="5">
        <v>0.36706</v>
      </c>
    </row>
    <row r="508" spans="1:10">
      <c r="A508" s="13">
        <v>0.50149999999999995</v>
      </c>
      <c r="B508" s="5">
        <v>0.35430200000000001</v>
      </c>
      <c r="C508" s="5">
        <v>-1.0396099999999999</v>
      </c>
      <c r="E508">
        <v>502</v>
      </c>
      <c r="F508" s="1">
        <v>0</v>
      </c>
      <c r="G508">
        <v>0.46051999999999998</v>
      </c>
      <c r="H508">
        <v>0.44722000000000001</v>
      </c>
      <c r="I508">
        <v>0.42770000000000002</v>
      </c>
      <c r="J508" s="5">
        <v>0.36601</v>
      </c>
    </row>
    <row r="509" spans="1:10">
      <c r="A509" s="13">
        <v>0.50249999999999995</v>
      </c>
      <c r="B509" s="5">
        <v>0.35326299999999999</v>
      </c>
      <c r="C509" s="5">
        <v>-1.0383</v>
      </c>
      <c r="E509">
        <v>503</v>
      </c>
      <c r="F509" s="1">
        <v>0</v>
      </c>
      <c r="G509">
        <v>0.45767999999999998</v>
      </c>
      <c r="H509">
        <v>0.44519999999999998</v>
      </c>
      <c r="I509">
        <v>0.42624000000000001</v>
      </c>
      <c r="J509" s="5">
        <v>0.36496000000000001</v>
      </c>
    </row>
    <row r="510" spans="1:10">
      <c r="A510" s="13">
        <v>0.50349999999999995</v>
      </c>
      <c r="B510" s="5">
        <v>0.35222500000000001</v>
      </c>
      <c r="C510" s="5">
        <v>-1.0369999999999999</v>
      </c>
      <c r="E510">
        <v>504</v>
      </c>
      <c r="F510" s="1">
        <v>0</v>
      </c>
      <c r="G510">
        <v>0.45484000000000002</v>
      </c>
      <c r="H510">
        <v>0.44317000000000001</v>
      </c>
      <c r="I510">
        <v>0.42477999999999999</v>
      </c>
      <c r="J510" s="5">
        <v>0.36392000000000002</v>
      </c>
    </row>
    <row r="511" spans="1:10">
      <c r="A511" s="13">
        <v>0.50449999999999995</v>
      </c>
      <c r="B511" s="5">
        <v>0.35118899999999997</v>
      </c>
      <c r="C511" s="5">
        <v>-1.03569</v>
      </c>
      <c r="E511">
        <v>505</v>
      </c>
      <c r="F511" s="1">
        <v>0</v>
      </c>
      <c r="G511">
        <v>0.45200000000000001</v>
      </c>
      <c r="H511">
        <v>0.44114999999999999</v>
      </c>
      <c r="I511">
        <v>0.42331999999999997</v>
      </c>
      <c r="J511" s="5">
        <v>0.36287000000000003</v>
      </c>
    </row>
    <row r="512" spans="1:10">
      <c r="A512" s="13">
        <v>0.50549999999999995</v>
      </c>
      <c r="B512" s="5">
        <v>0.35015400000000002</v>
      </c>
      <c r="C512" s="5">
        <v>-1.0343800000000001</v>
      </c>
      <c r="E512">
        <v>506</v>
      </c>
      <c r="F512" s="1">
        <v>0</v>
      </c>
      <c r="G512">
        <v>0.44917000000000001</v>
      </c>
      <c r="H512">
        <v>0.43913000000000002</v>
      </c>
      <c r="I512">
        <v>0.42186000000000001</v>
      </c>
      <c r="J512" s="5">
        <v>0.36182999999999998</v>
      </c>
    </row>
    <row r="513" spans="1:10">
      <c r="A513" s="13">
        <v>0.50649999999999995</v>
      </c>
      <c r="B513" s="5">
        <v>0.34911999999999999</v>
      </c>
      <c r="C513" s="5">
        <v>-1.03308</v>
      </c>
      <c r="E513">
        <v>507</v>
      </c>
      <c r="F513" s="1">
        <v>0</v>
      </c>
      <c r="G513">
        <v>0.44634000000000001</v>
      </c>
      <c r="H513">
        <v>0.43711</v>
      </c>
      <c r="I513">
        <v>0.4204</v>
      </c>
      <c r="J513" s="5">
        <v>0.36079</v>
      </c>
    </row>
    <row r="514" spans="1:10">
      <c r="A514" s="13">
        <v>0.50749999999999995</v>
      </c>
      <c r="B514" s="5">
        <v>0.34808800000000001</v>
      </c>
      <c r="C514" s="5">
        <v>-1.0317700000000001</v>
      </c>
      <c r="E514">
        <v>508</v>
      </c>
      <c r="F514" s="1">
        <v>0</v>
      </c>
      <c r="G514">
        <v>0.44351000000000002</v>
      </c>
      <c r="H514">
        <v>0.43508999999999998</v>
      </c>
      <c r="I514">
        <v>0.41893999999999998</v>
      </c>
      <c r="J514" s="5">
        <v>0.35974</v>
      </c>
    </row>
    <row r="515" spans="1:10">
      <c r="A515" s="13">
        <v>0.50849999999999995</v>
      </c>
      <c r="B515" s="5">
        <v>0.347057</v>
      </c>
      <c r="C515" s="5">
        <v>-1.0304599999999999</v>
      </c>
      <c r="E515">
        <v>509</v>
      </c>
      <c r="F515" s="1">
        <v>0</v>
      </c>
      <c r="G515">
        <v>0.44068000000000002</v>
      </c>
      <c r="H515">
        <v>0.43307000000000001</v>
      </c>
      <c r="I515">
        <v>0.41749000000000003</v>
      </c>
      <c r="J515" s="5">
        <v>0.35870000000000002</v>
      </c>
    </row>
    <row r="516" spans="1:10">
      <c r="A516" s="13">
        <v>0.50949999999999995</v>
      </c>
      <c r="B516" s="5">
        <v>0.34602699999999997</v>
      </c>
      <c r="C516" s="5">
        <v>-1.02915</v>
      </c>
      <c r="E516">
        <v>510</v>
      </c>
      <c r="F516" s="1">
        <v>0</v>
      </c>
      <c r="G516">
        <v>0.43786000000000003</v>
      </c>
      <c r="H516">
        <v>0.43106</v>
      </c>
      <c r="I516">
        <v>0.41603000000000001</v>
      </c>
      <c r="J516" s="5">
        <v>0.35765999999999998</v>
      </c>
    </row>
    <row r="517" spans="1:10">
      <c r="A517" s="13">
        <v>0.51049999999999995</v>
      </c>
      <c r="B517" s="5">
        <v>0.34499800000000003</v>
      </c>
      <c r="C517" s="5">
        <v>-1.0278400000000001</v>
      </c>
      <c r="E517">
        <v>511</v>
      </c>
      <c r="F517" s="1">
        <v>0</v>
      </c>
      <c r="G517">
        <v>0.43503999999999998</v>
      </c>
      <c r="H517">
        <v>0.42904999999999999</v>
      </c>
      <c r="I517">
        <v>0.41458</v>
      </c>
      <c r="J517" s="5">
        <v>0.35663</v>
      </c>
    </row>
    <row r="518" spans="1:10">
      <c r="A518" s="13">
        <v>0.51149999999999995</v>
      </c>
      <c r="B518" s="5">
        <v>0.34397100000000003</v>
      </c>
      <c r="C518" s="5">
        <v>-1.0265200000000001</v>
      </c>
      <c r="E518">
        <v>512</v>
      </c>
      <c r="F518" s="1">
        <v>0</v>
      </c>
      <c r="G518">
        <v>0.43221999999999999</v>
      </c>
      <c r="H518">
        <v>0.42703000000000002</v>
      </c>
      <c r="I518">
        <v>0.41313</v>
      </c>
      <c r="J518" s="5">
        <v>0.35559000000000002</v>
      </c>
    </row>
    <row r="519" spans="1:10">
      <c r="A519" s="13">
        <v>0.51249999999999996</v>
      </c>
      <c r="B519" s="5">
        <v>0.342945</v>
      </c>
      <c r="C519" s="5">
        <v>-1.02521</v>
      </c>
      <c r="E519">
        <v>513</v>
      </c>
      <c r="F519" s="1">
        <v>0</v>
      </c>
      <c r="G519">
        <v>0.42941000000000001</v>
      </c>
      <c r="H519">
        <v>0.42502000000000001</v>
      </c>
      <c r="I519">
        <v>0.41167999999999999</v>
      </c>
      <c r="J519" s="5">
        <v>0.35454999999999998</v>
      </c>
    </row>
    <row r="520" spans="1:10">
      <c r="A520" s="13">
        <v>0.51349999999999996</v>
      </c>
      <c r="B520" s="5">
        <v>0.34192099999999997</v>
      </c>
      <c r="C520" s="5">
        <v>-1.0239</v>
      </c>
      <c r="E520">
        <v>514</v>
      </c>
      <c r="F520" s="1">
        <v>0</v>
      </c>
      <c r="G520">
        <v>0.42659999999999998</v>
      </c>
      <c r="H520">
        <v>0.42302000000000001</v>
      </c>
      <c r="I520">
        <v>0.41022999999999998</v>
      </c>
      <c r="J520" s="5">
        <v>0.35352</v>
      </c>
    </row>
    <row r="521" spans="1:10">
      <c r="A521" s="13">
        <v>0.51449999999999996</v>
      </c>
      <c r="B521" s="5">
        <v>0.34089700000000001</v>
      </c>
      <c r="C521" s="5">
        <v>-1.02258</v>
      </c>
      <c r="E521">
        <v>515</v>
      </c>
      <c r="F521" s="1">
        <v>0</v>
      </c>
      <c r="G521">
        <v>0.42379</v>
      </c>
      <c r="H521">
        <v>0.42101</v>
      </c>
      <c r="I521">
        <v>0.40877999999999998</v>
      </c>
      <c r="J521" s="5">
        <v>0.35248000000000002</v>
      </c>
    </row>
    <row r="522" spans="1:10">
      <c r="A522" s="13">
        <v>0.51549999999999996</v>
      </c>
      <c r="B522" s="5">
        <v>0.33987499999999998</v>
      </c>
      <c r="C522" s="5">
        <v>-1.0212699999999999</v>
      </c>
      <c r="E522">
        <v>516</v>
      </c>
      <c r="F522" s="1">
        <v>0</v>
      </c>
      <c r="G522">
        <v>0.42098999999999998</v>
      </c>
      <c r="H522">
        <v>0.41900999999999999</v>
      </c>
      <c r="I522">
        <v>0.40733000000000003</v>
      </c>
      <c r="J522" s="5">
        <v>0.35144999999999998</v>
      </c>
    </row>
    <row r="523" spans="1:10">
      <c r="A523" s="13">
        <v>0.51649999999999996</v>
      </c>
      <c r="B523" s="5">
        <v>0.33885500000000002</v>
      </c>
      <c r="C523" s="5">
        <v>-1.0199499999999999</v>
      </c>
      <c r="E523">
        <v>517</v>
      </c>
      <c r="F523" s="1">
        <v>0</v>
      </c>
      <c r="G523">
        <v>0.41819000000000001</v>
      </c>
      <c r="H523">
        <v>0.41700999999999999</v>
      </c>
      <c r="I523">
        <v>0.40588999999999997</v>
      </c>
      <c r="J523" s="5">
        <v>0.35042000000000001</v>
      </c>
    </row>
    <row r="524" spans="1:10">
      <c r="A524" s="13">
        <v>0.51749999999999996</v>
      </c>
      <c r="B524" s="5">
        <v>0.33783600000000003</v>
      </c>
      <c r="C524" s="5">
        <v>-1.0186299999999999</v>
      </c>
      <c r="E524">
        <v>518</v>
      </c>
      <c r="F524" s="1">
        <v>0</v>
      </c>
      <c r="G524">
        <v>0.41539999999999999</v>
      </c>
      <c r="H524">
        <v>0.41500999999999999</v>
      </c>
      <c r="I524">
        <v>0.40444000000000002</v>
      </c>
      <c r="J524" s="5">
        <v>0.34938999999999998</v>
      </c>
    </row>
    <row r="525" spans="1:10">
      <c r="A525" s="13">
        <v>0.51849999999999996</v>
      </c>
      <c r="B525" s="5">
        <v>0.33681800000000001</v>
      </c>
      <c r="C525" s="5">
        <v>-1.0173099999999999</v>
      </c>
      <c r="E525">
        <v>519</v>
      </c>
      <c r="F525" s="1">
        <v>0</v>
      </c>
      <c r="G525">
        <v>0.41260999999999998</v>
      </c>
      <c r="H525">
        <v>0.41300999999999999</v>
      </c>
      <c r="I525">
        <v>0.40300000000000002</v>
      </c>
      <c r="J525" s="5">
        <v>0.34836</v>
      </c>
    </row>
    <row r="526" spans="1:10">
      <c r="A526" s="13">
        <v>0.51949999999999996</v>
      </c>
      <c r="B526" s="5">
        <v>0.33580100000000002</v>
      </c>
      <c r="C526" s="5">
        <v>-1.016</v>
      </c>
      <c r="E526">
        <v>520</v>
      </c>
      <c r="F526" s="1">
        <v>0</v>
      </c>
      <c r="G526">
        <v>0.40982000000000002</v>
      </c>
      <c r="H526">
        <v>0.41100999999999999</v>
      </c>
      <c r="I526">
        <v>0.40155999999999997</v>
      </c>
      <c r="J526" s="5">
        <v>0.34733000000000003</v>
      </c>
    </row>
    <row r="527" spans="1:10">
      <c r="A527" s="13">
        <v>0.52049999999999996</v>
      </c>
      <c r="B527" s="5">
        <v>0.33478599999999997</v>
      </c>
      <c r="C527" s="5">
        <v>-1.01468</v>
      </c>
      <c r="E527">
        <v>521</v>
      </c>
      <c r="F527" s="1">
        <v>0</v>
      </c>
      <c r="G527">
        <v>0.40704000000000001</v>
      </c>
      <c r="H527">
        <v>0.40901999999999999</v>
      </c>
      <c r="I527">
        <v>0.40011999999999998</v>
      </c>
      <c r="J527" s="5">
        <v>0.34631000000000001</v>
      </c>
    </row>
    <row r="528" spans="1:10">
      <c r="A528" s="13">
        <v>0.52149999999999996</v>
      </c>
      <c r="B528" s="5">
        <v>0.33377200000000001</v>
      </c>
      <c r="C528" s="5">
        <v>-1.01335</v>
      </c>
      <c r="E528">
        <v>522</v>
      </c>
      <c r="F528" s="1">
        <v>0</v>
      </c>
      <c r="G528">
        <v>0.40427000000000002</v>
      </c>
      <c r="H528">
        <v>0.40703</v>
      </c>
      <c r="I528">
        <v>0.39867999999999998</v>
      </c>
      <c r="J528" s="5">
        <v>0.34527999999999998</v>
      </c>
    </row>
    <row r="529" spans="1:10">
      <c r="A529" s="13">
        <v>0.52249999999999996</v>
      </c>
      <c r="B529" s="5">
        <v>0.33275900000000003</v>
      </c>
      <c r="C529" s="5">
        <v>-1.01203</v>
      </c>
      <c r="E529">
        <v>523</v>
      </c>
      <c r="F529" s="1">
        <v>0</v>
      </c>
      <c r="G529">
        <v>0.40150000000000002</v>
      </c>
      <c r="H529">
        <v>0.40504000000000001</v>
      </c>
      <c r="I529">
        <v>0.39723999999999998</v>
      </c>
      <c r="J529" s="5">
        <v>0.34426000000000001</v>
      </c>
    </row>
    <row r="530" spans="1:10">
      <c r="A530" s="13">
        <v>0.52349999999999997</v>
      </c>
      <c r="B530" s="5">
        <v>0.33174799999999999</v>
      </c>
      <c r="C530" s="5">
        <v>-1.01071</v>
      </c>
      <c r="E530">
        <v>524</v>
      </c>
      <c r="F530" s="1">
        <v>0</v>
      </c>
      <c r="G530">
        <v>0.39872999999999997</v>
      </c>
      <c r="H530">
        <v>0.40305999999999997</v>
      </c>
      <c r="I530">
        <v>0.39579999999999999</v>
      </c>
      <c r="J530" s="5">
        <v>0.34323999999999999</v>
      </c>
    </row>
    <row r="531" spans="1:10">
      <c r="A531" s="13">
        <v>0.52449999999999997</v>
      </c>
      <c r="B531" s="5">
        <v>0.330737</v>
      </c>
      <c r="C531" s="5">
        <v>-1.00939</v>
      </c>
      <c r="E531">
        <v>525</v>
      </c>
      <c r="F531" s="1">
        <v>0</v>
      </c>
      <c r="G531">
        <v>0.39596999999999999</v>
      </c>
      <c r="H531">
        <v>0.40107999999999999</v>
      </c>
      <c r="I531">
        <v>0.39437</v>
      </c>
      <c r="J531" s="5">
        <v>0.34222000000000002</v>
      </c>
    </row>
    <row r="532" spans="1:10">
      <c r="A532" s="13">
        <v>0.52549999999999997</v>
      </c>
      <c r="B532" s="5">
        <v>0.32972899999999999</v>
      </c>
      <c r="C532" s="5">
        <v>-1.00806</v>
      </c>
      <c r="E532">
        <v>526</v>
      </c>
      <c r="F532" s="1">
        <v>0</v>
      </c>
      <c r="G532">
        <v>0.39321</v>
      </c>
      <c r="H532">
        <v>0.39910000000000001</v>
      </c>
      <c r="I532">
        <v>0.39293</v>
      </c>
      <c r="J532" s="5">
        <v>0.34118999999999999</v>
      </c>
    </row>
    <row r="533" spans="1:10">
      <c r="A533" s="13">
        <v>0.52649999999999997</v>
      </c>
      <c r="B533" s="5">
        <v>0.32872099999999999</v>
      </c>
      <c r="C533" s="5">
        <v>-1.00674</v>
      </c>
      <c r="E533">
        <v>527</v>
      </c>
      <c r="F533" s="1">
        <v>0</v>
      </c>
      <c r="G533">
        <v>0.39045999999999997</v>
      </c>
      <c r="H533">
        <v>0.39711999999999997</v>
      </c>
      <c r="I533">
        <v>0.39150000000000001</v>
      </c>
      <c r="J533" s="5">
        <v>0.34017999999999998</v>
      </c>
    </row>
    <row r="534" spans="1:10">
      <c r="A534" s="13">
        <v>0.52749999999999997</v>
      </c>
      <c r="B534" s="5">
        <v>0.32771499999999998</v>
      </c>
      <c r="C534" s="5">
        <v>-1.0054099999999999</v>
      </c>
      <c r="E534">
        <v>528</v>
      </c>
      <c r="F534" s="1">
        <v>0</v>
      </c>
      <c r="G534">
        <v>0.38772000000000001</v>
      </c>
      <c r="H534">
        <v>0.39513999999999999</v>
      </c>
      <c r="I534">
        <v>0.39006999999999997</v>
      </c>
      <c r="J534" s="5">
        <v>0.33916000000000002</v>
      </c>
    </row>
    <row r="535" spans="1:10">
      <c r="A535" s="13">
        <v>0.52849999999999997</v>
      </c>
      <c r="B535" s="5">
        <v>0.32671099999999997</v>
      </c>
      <c r="C535" s="5">
        <v>-1.0040899999999999</v>
      </c>
      <c r="E535">
        <v>529</v>
      </c>
      <c r="F535" s="1">
        <v>0</v>
      </c>
      <c r="G535">
        <v>0.38497999999999999</v>
      </c>
      <c r="H535">
        <v>0.39317000000000002</v>
      </c>
      <c r="I535">
        <v>0.38863999999999999</v>
      </c>
      <c r="J535" s="5">
        <v>0.33814</v>
      </c>
    </row>
    <row r="536" spans="1:10">
      <c r="A536" s="13">
        <v>0.52949999999999997</v>
      </c>
      <c r="B536" s="5">
        <v>0.32570700000000002</v>
      </c>
      <c r="C536" s="5">
        <v>-1.0027600000000001</v>
      </c>
      <c r="E536">
        <v>530</v>
      </c>
      <c r="F536" s="1">
        <v>0</v>
      </c>
      <c r="G536">
        <v>0.38224000000000002</v>
      </c>
      <c r="H536">
        <v>0.39119999999999999</v>
      </c>
      <c r="I536">
        <v>0.38721</v>
      </c>
      <c r="J536" s="5">
        <v>0.33712999999999999</v>
      </c>
    </row>
    <row r="537" spans="1:10">
      <c r="A537" s="13">
        <v>0.53049999999999997</v>
      </c>
      <c r="B537" s="5">
        <v>0.32470500000000002</v>
      </c>
      <c r="C537" s="5">
        <v>-1.00143</v>
      </c>
      <c r="E537">
        <v>531</v>
      </c>
      <c r="F537" s="1">
        <v>0</v>
      </c>
      <c r="G537">
        <v>0.37952000000000002</v>
      </c>
      <c r="H537">
        <v>0.38923000000000002</v>
      </c>
      <c r="I537">
        <v>0.38579000000000002</v>
      </c>
      <c r="J537" s="5">
        <v>0.33611000000000002</v>
      </c>
    </row>
    <row r="538" spans="1:10">
      <c r="A538" s="13">
        <v>0.53149999999999997</v>
      </c>
      <c r="B538" s="5">
        <v>0.32370399999999999</v>
      </c>
      <c r="C538" s="5">
        <v>-1.0001</v>
      </c>
      <c r="E538">
        <v>532</v>
      </c>
      <c r="F538" s="1">
        <v>0</v>
      </c>
      <c r="G538">
        <v>0.37679000000000001</v>
      </c>
      <c r="H538">
        <v>0.38727</v>
      </c>
      <c r="I538">
        <v>0.38435999999999998</v>
      </c>
      <c r="J538" s="5">
        <v>0.33510000000000001</v>
      </c>
    </row>
    <row r="539" spans="1:10">
      <c r="A539" s="13">
        <v>0.53249999999999997</v>
      </c>
      <c r="B539" s="5">
        <v>0.32270500000000002</v>
      </c>
      <c r="C539" s="5">
        <v>-0.99877400000000005</v>
      </c>
      <c r="E539">
        <v>533</v>
      </c>
      <c r="F539" s="1">
        <v>0</v>
      </c>
      <c r="G539">
        <v>0.37408000000000002</v>
      </c>
      <c r="H539">
        <v>0.38530999999999999</v>
      </c>
      <c r="I539">
        <v>0.38294</v>
      </c>
      <c r="J539" s="5">
        <v>0.33409</v>
      </c>
    </row>
    <row r="540" spans="1:10">
      <c r="A540" s="13">
        <v>0.53349999999999997</v>
      </c>
      <c r="B540" s="5">
        <v>0.32170700000000002</v>
      </c>
      <c r="C540" s="5">
        <v>-0.997444</v>
      </c>
      <c r="E540">
        <v>534</v>
      </c>
      <c r="F540" s="1">
        <v>0</v>
      </c>
      <c r="G540">
        <v>0.37136999999999998</v>
      </c>
      <c r="H540">
        <v>0.38335000000000002</v>
      </c>
      <c r="I540">
        <v>0.38152000000000003</v>
      </c>
      <c r="J540" s="5">
        <v>0.33307999999999999</v>
      </c>
    </row>
    <row r="541" spans="1:10">
      <c r="A541" s="13">
        <v>0.53449999999999998</v>
      </c>
      <c r="B541" s="5">
        <v>0.32071</v>
      </c>
      <c r="C541" s="5">
        <v>-0.99611400000000005</v>
      </c>
      <c r="E541">
        <v>535</v>
      </c>
      <c r="F541" s="1">
        <v>0</v>
      </c>
      <c r="G541">
        <v>0.36865999999999999</v>
      </c>
      <c r="H541">
        <v>0.38140000000000002</v>
      </c>
      <c r="I541">
        <v>0.38009999999999999</v>
      </c>
      <c r="J541" s="5">
        <v>0.33206999999999998</v>
      </c>
    </row>
    <row r="542" spans="1:10">
      <c r="A542" s="13">
        <v>0.53549999999999998</v>
      </c>
      <c r="B542" s="5">
        <v>0.319714</v>
      </c>
      <c r="C542" s="5">
        <v>-0.99478200000000006</v>
      </c>
      <c r="E542">
        <v>536</v>
      </c>
      <c r="F542" s="1">
        <v>0</v>
      </c>
      <c r="G542">
        <v>0.36597000000000002</v>
      </c>
      <c r="H542">
        <v>0.37944</v>
      </c>
      <c r="I542">
        <v>0.37868000000000002</v>
      </c>
      <c r="J542" s="5">
        <v>0.33106000000000002</v>
      </c>
    </row>
    <row r="543" spans="1:10">
      <c r="A543" s="13">
        <v>0.53649999999999998</v>
      </c>
      <c r="B543" s="5">
        <v>0.31872</v>
      </c>
      <c r="C543" s="5">
        <v>-0.99345000000000006</v>
      </c>
      <c r="E543">
        <v>537</v>
      </c>
      <c r="F543" s="1">
        <v>0</v>
      </c>
      <c r="G543">
        <v>0.36327999999999999</v>
      </c>
      <c r="H543">
        <v>0.37748999999999999</v>
      </c>
      <c r="I543">
        <v>0.37725999999999998</v>
      </c>
      <c r="J543" s="5">
        <v>0.33005000000000001</v>
      </c>
    </row>
    <row r="544" spans="1:10">
      <c r="A544" s="13">
        <v>0.53749999999999998</v>
      </c>
      <c r="B544" s="5">
        <v>0.31772800000000001</v>
      </c>
      <c r="C544" s="5">
        <v>-0.99211700000000003</v>
      </c>
      <c r="E544">
        <v>538</v>
      </c>
      <c r="F544" s="1">
        <v>0</v>
      </c>
      <c r="G544">
        <v>0.36059000000000002</v>
      </c>
      <c r="H544">
        <v>0.37554999999999999</v>
      </c>
      <c r="I544">
        <v>0.37584000000000001</v>
      </c>
      <c r="J544" s="5">
        <v>0.32905000000000001</v>
      </c>
    </row>
    <row r="545" spans="1:10">
      <c r="A545" s="13">
        <v>0.53849999999999998</v>
      </c>
      <c r="B545" s="5">
        <v>0.31673600000000002</v>
      </c>
      <c r="C545" s="5">
        <v>-0.990784</v>
      </c>
      <c r="E545">
        <v>539</v>
      </c>
      <c r="F545" s="1">
        <v>0</v>
      </c>
      <c r="G545">
        <v>0.35792000000000002</v>
      </c>
      <c r="H545">
        <v>0.37361</v>
      </c>
      <c r="I545">
        <v>0.37442999999999999</v>
      </c>
      <c r="J545" s="5">
        <v>0.32804</v>
      </c>
    </row>
    <row r="546" spans="1:10">
      <c r="A546" s="13">
        <v>0.53949999999999998</v>
      </c>
      <c r="B546" s="5">
        <v>0.31574600000000003</v>
      </c>
      <c r="C546" s="5">
        <v>-0.98945000000000005</v>
      </c>
      <c r="E546">
        <v>540</v>
      </c>
      <c r="F546" s="1">
        <v>0</v>
      </c>
      <c r="G546">
        <v>0.35525000000000001</v>
      </c>
      <c r="H546">
        <v>0.37167</v>
      </c>
      <c r="I546">
        <v>0.37302000000000002</v>
      </c>
      <c r="J546" s="5">
        <v>0.32704</v>
      </c>
    </row>
    <row r="547" spans="1:10">
      <c r="A547" s="13">
        <v>0.54049999999999998</v>
      </c>
      <c r="B547" s="5">
        <v>0.31475700000000001</v>
      </c>
      <c r="C547" s="5">
        <v>-0.98811499999999997</v>
      </c>
      <c r="E547">
        <v>541</v>
      </c>
      <c r="F547" s="1">
        <v>0</v>
      </c>
      <c r="G547">
        <v>0.35259000000000001</v>
      </c>
      <c r="H547">
        <v>0.36973</v>
      </c>
      <c r="I547">
        <v>0.37161</v>
      </c>
      <c r="J547" s="5">
        <v>0.32604</v>
      </c>
    </row>
    <row r="548" spans="1:10">
      <c r="A548" s="13">
        <v>0.54149999999999998</v>
      </c>
      <c r="B548" s="5">
        <v>0.31376999999999999</v>
      </c>
      <c r="C548" s="5">
        <v>-0.98677899999999996</v>
      </c>
      <c r="E548">
        <v>542</v>
      </c>
      <c r="F548" s="1">
        <v>0</v>
      </c>
      <c r="G548">
        <v>0.34993000000000002</v>
      </c>
      <c r="H548">
        <v>0.36780000000000002</v>
      </c>
      <c r="I548">
        <v>0.37019999999999997</v>
      </c>
      <c r="J548" s="5">
        <v>0.32504</v>
      </c>
    </row>
    <row r="549" spans="1:10">
      <c r="A549" s="13">
        <v>0.54249999999999998</v>
      </c>
      <c r="B549" s="5">
        <v>0.31278400000000001</v>
      </c>
      <c r="C549" s="5">
        <v>-0.98544299999999996</v>
      </c>
      <c r="E549">
        <v>543</v>
      </c>
      <c r="F549" s="1">
        <v>0</v>
      </c>
      <c r="G549">
        <v>0.34727999999999998</v>
      </c>
      <c r="H549">
        <v>0.36586999999999997</v>
      </c>
      <c r="I549">
        <v>0.36879000000000001</v>
      </c>
      <c r="J549" s="5">
        <v>0.32403999999999999</v>
      </c>
    </row>
    <row r="550" spans="1:10">
      <c r="A550" s="13">
        <v>0.54349999999999998</v>
      </c>
      <c r="B550" s="5">
        <v>0.31179899999999999</v>
      </c>
      <c r="C550" s="5">
        <v>-0.98410600000000004</v>
      </c>
      <c r="E550">
        <v>544</v>
      </c>
      <c r="F550" s="1">
        <v>0</v>
      </c>
      <c r="G550">
        <v>0.34464</v>
      </c>
      <c r="H550">
        <v>0.36393999999999999</v>
      </c>
      <c r="I550">
        <v>0.36738999999999999</v>
      </c>
      <c r="J550" s="5">
        <v>0.32303999999999999</v>
      </c>
    </row>
    <row r="551" spans="1:10">
      <c r="A551" s="13">
        <v>0.54449999999999998</v>
      </c>
      <c r="B551" s="5">
        <v>0.31081500000000001</v>
      </c>
      <c r="C551" s="5">
        <v>-0.982769</v>
      </c>
      <c r="E551">
        <v>545</v>
      </c>
      <c r="F551" s="1">
        <v>0</v>
      </c>
      <c r="G551">
        <v>0.34200999999999998</v>
      </c>
      <c r="H551">
        <v>0.36202000000000001</v>
      </c>
      <c r="I551">
        <v>0.36598000000000003</v>
      </c>
      <c r="J551" s="5">
        <v>0.32203999999999999</v>
      </c>
    </row>
    <row r="552" spans="1:10">
      <c r="A552" s="13">
        <v>0.54549999999999998</v>
      </c>
      <c r="B552" s="5">
        <v>0.30983300000000003</v>
      </c>
      <c r="C552" s="5">
        <v>-0.98143100000000005</v>
      </c>
      <c r="E552">
        <v>546</v>
      </c>
      <c r="F552" s="1">
        <v>0</v>
      </c>
      <c r="G552">
        <v>0.33938000000000001</v>
      </c>
      <c r="H552">
        <v>0.36009999999999998</v>
      </c>
      <c r="I552">
        <v>0.36458000000000002</v>
      </c>
      <c r="J552" s="5">
        <v>0.32103999999999999</v>
      </c>
    </row>
    <row r="553" spans="1:10">
      <c r="A553" s="13">
        <v>0.54649999999999999</v>
      </c>
      <c r="B553" s="5">
        <v>0.30885299999999999</v>
      </c>
      <c r="C553" s="5">
        <v>-0.98009199999999996</v>
      </c>
      <c r="E553">
        <v>547</v>
      </c>
      <c r="F553" s="1">
        <v>0</v>
      </c>
      <c r="G553">
        <v>0.33677000000000001</v>
      </c>
      <c r="H553">
        <v>0.35818</v>
      </c>
      <c r="I553">
        <v>0.36318</v>
      </c>
      <c r="J553" s="5">
        <v>0.32005</v>
      </c>
    </row>
    <row r="554" spans="1:10">
      <c r="A554" s="13">
        <v>0.54749999999999999</v>
      </c>
      <c r="B554" s="5">
        <v>0.30787300000000001</v>
      </c>
      <c r="C554" s="5">
        <v>-0.97875299999999998</v>
      </c>
      <c r="E554">
        <v>548</v>
      </c>
      <c r="F554" s="1">
        <v>0</v>
      </c>
      <c r="G554">
        <v>0.33416000000000001</v>
      </c>
      <c r="H554">
        <v>0.35626999999999998</v>
      </c>
      <c r="I554">
        <v>0.36177999999999999</v>
      </c>
      <c r="J554" s="5">
        <v>0.31906000000000001</v>
      </c>
    </row>
    <row r="555" spans="1:10">
      <c r="A555" s="13">
        <v>0.54849999999999999</v>
      </c>
      <c r="B555" s="5">
        <v>0.30689499999999997</v>
      </c>
      <c r="C555" s="5">
        <v>-0.97741299999999998</v>
      </c>
      <c r="E555">
        <v>549</v>
      </c>
      <c r="F555" s="1">
        <v>0</v>
      </c>
      <c r="G555">
        <v>0.33155000000000001</v>
      </c>
      <c r="H555">
        <v>0.35436000000000001</v>
      </c>
      <c r="I555">
        <v>0.36038999999999999</v>
      </c>
      <c r="J555" s="5">
        <v>0.31806000000000001</v>
      </c>
    </row>
    <row r="556" spans="1:10">
      <c r="A556" s="13">
        <v>0.54949999999999999</v>
      </c>
      <c r="B556" s="5">
        <v>0.30591800000000002</v>
      </c>
      <c r="C556" s="5">
        <v>-0.97607200000000005</v>
      </c>
      <c r="E556">
        <v>550</v>
      </c>
      <c r="F556" s="1">
        <v>0</v>
      </c>
      <c r="G556">
        <v>0.32895999999999997</v>
      </c>
      <c r="H556">
        <v>0.35244999999999999</v>
      </c>
      <c r="I556">
        <v>0.35898999999999998</v>
      </c>
      <c r="J556" s="5">
        <v>0.31707000000000002</v>
      </c>
    </row>
    <row r="557" spans="1:10">
      <c r="A557" s="13">
        <v>0.55049999999999999</v>
      </c>
      <c r="B557" s="5">
        <v>0.30494300000000002</v>
      </c>
      <c r="C557" s="5">
        <v>-0.97473100000000001</v>
      </c>
      <c r="E557">
        <v>551</v>
      </c>
      <c r="F557" s="1">
        <v>0</v>
      </c>
      <c r="G557">
        <v>0.32636999999999999</v>
      </c>
      <c r="H557">
        <v>0.35054999999999997</v>
      </c>
      <c r="I557">
        <v>0.35759999999999997</v>
      </c>
      <c r="J557" s="5">
        <v>0.31608000000000003</v>
      </c>
    </row>
    <row r="558" spans="1:10">
      <c r="A558" s="13">
        <v>0.55149999999999999</v>
      </c>
      <c r="B558" s="5">
        <v>0.30396899999999999</v>
      </c>
      <c r="C558" s="5">
        <v>-0.97338899999999995</v>
      </c>
      <c r="E558">
        <v>552</v>
      </c>
      <c r="F558" s="1">
        <v>0</v>
      </c>
      <c r="G558">
        <v>0.32379999999999998</v>
      </c>
      <c r="H558">
        <v>0.34866000000000003</v>
      </c>
      <c r="I558">
        <v>0.35621000000000003</v>
      </c>
      <c r="J558" s="5">
        <v>0.31509999999999999</v>
      </c>
    </row>
    <row r="559" spans="1:10">
      <c r="A559" s="13">
        <v>0.55249999999999999</v>
      </c>
      <c r="B559" s="5">
        <v>0.30299599999999999</v>
      </c>
      <c r="C559" s="5">
        <v>-0.97204699999999999</v>
      </c>
      <c r="E559">
        <v>553</v>
      </c>
      <c r="F559" s="1">
        <v>0</v>
      </c>
      <c r="G559">
        <v>0.32123000000000002</v>
      </c>
      <c r="H559">
        <v>0.34676000000000001</v>
      </c>
      <c r="I559">
        <v>0.35482000000000002</v>
      </c>
      <c r="J559" s="5">
        <v>0.31411</v>
      </c>
    </row>
    <row r="560" spans="1:10">
      <c r="A560" s="13">
        <v>0.55349999999999999</v>
      </c>
      <c r="B560" s="5">
        <v>0.30202499999999999</v>
      </c>
      <c r="C560" s="5">
        <v>-0.97070400000000001</v>
      </c>
      <c r="E560">
        <v>554</v>
      </c>
      <c r="F560" s="1">
        <v>0</v>
      </c>
      <c r="G560">
        <v>0.31867000000000001</v>
      </c>
      <c r="H560">
        <v>0.34487000000000001</v>
      </c>
      <c r="I560">
        <v>0.35343000000000002</v>
      </c>
      <c r="J560" s="5">
        <v>0.31312000000000001</v>
      </c>
    </row>
    <row r="561" spans="1:10">
      <c r="A561" s="13">
        <v>0.55449999999999999</v>
      </c>
      <c r="B561" s="5">
        <v>0.30105500000000002</v>
      </c>
      <c r="C561" s="5">
        <v>-0.96936</v>
      </c>
      <c r="E561">
        <v>555</v>
      </c>
      <c r="F561" s="1">
        <v>0</v>
      </c>
      <c r="G561">
        <v>0.31612000000000001</v>
      </c>
      <c r="H561">
        <v>0.34299000000000002</v>
      </c>
      <c r="I561">
        <v>0.35204999999999997</v>
      </c>
      <c r="J561" s="5">
        <v>0.31213999999999997</v>
      </c>
    </row>
    <row r="562" spans="1:10">
      <c r="A562" s="13">
        <v>0.55549999999999999</v>
      </c>
      <c r="B562" s="5">
        <v>0.30008600000000002</v>
      </c>
      <c r="C562" s="5">
        <v>-0.96801599999999999</v>
      </c>
      <c r="E562">
        <v>556</v>
      </c>
      <c r="F562" s="1">
        <v>0</v>
      </c>
      <c r="G562">
        <v>0.31357000000000002</v>
      </c>
      <c r="H562">
        <v>0.34110000000000001</v>
      </c>
      <c r="I562">
        <v>0.35066000000000003</v>
      </c>
      <c r="J562" s="5">
        <v>0.31114999999999998</v>
      </c>
    </row>
    <row r="563" spans="1:10">
      <c r="A563" s="13">
        <v>0.55649999999999999</v>
      </c>
      <c r="B563" s="5">
        <v>0.29911900000000002</v>
      </c>
      <c r="C563" s="5">
        <v>-0.96667199999999998</v>
      </c>
      <c r="E563">
        <v>557</v>
      </c>
      <c r="F563" s="1">
        <v>0</v>
      </c>
      <c r="G563">
        <v>0.31103999999999998</v>
      </c>
      <c r="H563">
        <v>0.33922000000000002</v>
      </c>
      <c r="I563">
        <v>0.34927999999999998</v>
      </c>
      <c r="J563" s="5">
        <v>0.31017</v>
      </c>
    </row>
    <row r="564" spans="1:10">
      <c r="A564" s="13">
        <v>0.5575</v>
      </c>
      <c r="B564" s="5">
        <v>0.298153</v>
      </c>
      <c r="C564" s="5">
        <v>-0.96532600000000002</v>
      </c>
      <c r="E564">
        <v>558</v>
      </c>
      <c r="F564" s="1">
        <v>0</v>
      </c>
      <c r="G564">
        <v>0.30852000000000002</v>
      </c>
      <c r="H564">
        <v>0.33734999999999998</v>
      </c>
      <c r="I564">
        <v>0.34789999999999999</v>
      </c>
      <c r="J564" s="5">
        <v>0.30919000000000002</v>
      </c>
    </row>
    <row r="565" spans="1:10">
      <c r="A565" s="13">
        <v>0.5585</v>
      </c>
      <c r="B565" s="5">
        <v>0.29718800000000001</v>
      </c>
      <c r="C565" s="5">
        <v>-0.96398099999999998</v>
      </c>
      <c r="E565">
        <v>559</v>
      </c>
      <c r="F565" s="1">
        <v>0</v>
      </c>
      <c r="G565">
        <v>0.30599999999999999</v>
      </c>
      <c r="H565">
        <v>0.33548</v>
      </c>
      <c r="I565">
        <v>0.34651999999999999</v>
      </c>
      <c r="J565" s="5">
        <v>0.30820999999999998</v>
      </c>
    </row>
    <row r="566" spans="1:10">
      <c r="A566" s="13">
        <v>0.5595</v>
      </c>
      <c r="B566" s="5">
        <v>0.29622500000000002</v>
      </c>
      <c r="C566" s="5">
        <v>-0.96263500000000002</v>
      </c>
      <c r="E566">
        <v>560</v>
      </c>
      <c r="F566" s="1">
        <v>0</v>
      </c>
      <c r="G566">
        <v>0.30348999999999998</v>
      </c>
      <c r="H566">
        <v>0.33361000000000002</v>
      </c>
      <c r="I566">
        <v>0.34515000000000001</v>
      </c>
      <c r="J566" s="5">
        <v>0.30723</v>
      </c>
    </row>
    <row r="567" spans="1:10">
      <c r="A567" s="13">
        <v>0.5605</v>
      </c>
      <c r="B567" s="5">
        <v>0.295263</v>
      </c>
      <c r="C567" s="5">
        <v>-0.96128800000000003</v>
      </c>
      <c r="E567">
        <v>561</v>
      </c>
      <c r="F567" s="1">
        <v>0</v>
      </c>
      <c r="G567">
        <v>0.30098999999999998</v>
      </c>
      <c r="H567">
        <v>0.33174999999999999</v>
      </c>
      <c r="I567">
        <v>0.34377000000000002</v>
      </c>
      <c r="J567" s="5">
        <v>0.30625000000000002</v>
      </c>
    </row>
    <row r="568" spans="1:10">
      <c r="A568" s="13">
        <v>0.5615</v>
      </c>
      <c r="B568" s="5">
        <v>0.29430200000000001</v>
      </c>
      <c r="C568" s="5">
        <v>-0.95994100000000004</v>
      </c>
      <c r="E568">
        <v>562</v>
      </c>
      <c r="F568" s="1">
        <v>0</v>
      </c>
      <c r="G568">
        <v>0.29851</v>
      </c>
      <c r="H568">
        <v>0.32989000000000002</v>
      </c>
      <c r="I568">
        <v>0.34239999999999998</v>
      </c>
      <c r="J568" s="5">
        <v>0.30528</v>
      </c>
    </row>
    <row r="569" spans="1:10">
      <c r="A569" s="13">
        <v>0.5625</v>
      </c>
      <c r="B569" s="5">
        <v>0.29334300000000002</v>
      </c>
      <c r="C569" s="5">
        <v>-0.95859300000000003</v>
      </c>
      <c r="E569">
        <v>563</v>
      </c>
      <c r="F569" s="1">
        <v>0</v>
      </c>
      <c r="G569">
        <v>0.29603000000000002</v>
      </c>
      <c r="H569">
        <v>0.32804</v>
      </c>
      <c r="I569">
        <v>0.34103</v>
      </c>
      <c r="J569" s="5">
        <v>0.30430000000000001</v>
      </c>
    </row>
    <row r="570" spans="1:10">
      <c r="A570" s="13">
        <v>0.5635</v>
      </c>
      <c r="B570" s="5">
        <v>0.29238500000000001</v>
      </c>
      <c r="C570" s="5">
        <v>-0.95724399999999998</v>
      </c>
      <c r="E570">
        <v>564</v>
      </c>
      <c r="F570" s="1">
        <v>0</v>
      </c>
      <c r="G570">
        <v>0.29355999999999999</v>
      </c>
      <c r="H570">
        <v>0.32618999999999998</v>
      </c>
      <c r="I570">
        <v>0.33967000000000003</v>
      </c>
      <c r="J570" s="5">
        <v>0.30332999999999999</v>
      </c>
    </row>
    <row r="571" spans="1:10">
      <c r="A571" s="13">
        <v>0.5645</v>
      </c>
      <c r="B571" s="5">
        <v>0.29142800000000002</v>
      </c>
      <c r="C571" s="5">
        <v>-0.95589599999999997</v>
      </c>
      <c r="E571">
        <v>565</v>
      </c>
      <c r="F571" s="1">
        <v>0</v>
      </c>
      <c r="G571">
        <v>0.29110000000000003</v>
      </c>
      <c r="H571">
        <v>0.32434000000000002</v>
      </c>
      <c r="I571">
        <v>0.33829999999999999</v>
      </c>
      <c r="J571" s="5">
        <v>0.30236000000000002</v>
      </c>
    </row>
    <row r="572" spans="1:10">
      <c r="A572" s="13">
        <v>0.5655</v>
      </c>
      <c r="B572" s="5">
        <v>0.29047299999999998</v>
      </c>
      <c r="C572" s="5">
        <v>-0.95454600000000001</v>
      </c>
      <c r="E572">
        <v>566</v>
      </c>
      <c r="F572" s="1">
        <v>0</v>
      </c>
      <c r="G572">
        <v>0.28865000000000002</v>
      </c>
      <c r="H572">
        <v>0.32250000000000001</v>
      </c>
      <c r="I572">
        <v>0.33694000000000002</v>
      </c>
      <c r="J572" s="5">
        <v>0.30138999999999999</v>
      </c>
    </row>
    <row r="573" spans="1:10">
      <c r="A573" s="13">
        <v>0.5665</v>
      </c>
      <c r="B573" s="5">
        <v>0.28951900000000003</v>
      </c>
      <c r="C573" s="5">
        <v>-0.95319699999999996</v>
      </c>
      <c r="E573">
        <v>567</v>
      </c>
      <c r="F573" s="1">
        <v>0</v>
      </c>
      <c r="G573">
        <v>0.28621000000000002</v>
      </c>
      <c r="H573">
        <v>0.32067000000000001</v>
      </c>
      <c r="I573">
        <v>0.33556999999999998</v>
      </c>
      <c r="J573" s="5">
        <v>0.30042000000000002</v>
      </c>
    </row>
    <row r="574" spans="1:10">
      <c r="A574" s="13">
        <v>0.5675</v>
      </c>
      <c r="B574" s="5">
        <v>0.28856700000000002</v>
      </c>
      <c r="C574" s="5">
        <v>-0.951847</v>
      </c>
      <c r="E574">
        <v>568</v>
      </c>
      <c r="F574" s="1">
        <v>0</v>
      </c>
      <c r="G574">
        <v>0.28377999999999998</v>
      </c>
      <c r="H574">
        <v>0.31883</v>
      </c>
      <c r="I574">
        <v>0.33422000000000002</v>
      </c>
      <c r="J574" s="5">
        <v>0.29944999999999999</v>
      </c>
    </row>
    <row r="575" spans="1:10">
      <c r="A575" s="13">
        <v>0.56850000000000001</v>
      </c>
      <c r="B575" s="5">
        <v>0.28761599999999998</v>
      </c>
      <c r="C575" s="5">
        <v>-0.95049600000000001</v>
      </c>
      <c r="E575">
        <v>569</v>
      </c>
      <c r="F575" s="1">
        <v>0</v>
      </c>
      <c r="G575">
        <v>0.28136</v>
      </c>
      <c r="H575">
        <v>0.31701000000000001</v>
      </c>
      <c r="I575">
        <v>0.33285999999999999</v>
      </c>
      <c r="J575" s="5">
        <v>0.29848000000000002</v>
      </c>
    </row>
    <row r="576" spans="1:10">
      <c r="A576" s="13">
        <v>0.56950000000000001</v>
      </c>
      <c r="B576" s="5">
        <v>0.28666599999999998</v>
      </c>
      <c r="C576" s="5">
        <v>-0.94914500000000002</v>
      </c>
      <c r="E576">
        <v>570</v>
      </c>
      <c r="F576" s="1">
        <v>0</v>
      </c>
      <c r="G576">
        <v>0.27894000000000002</v>
      </c>
      <c r="H576">
        <v>0.31518000000000002</v>
      </c>
      <c r="I576">
        <v>0.33150000000000002</v>
      </c>
      <c r="J576" s="5">
        <v>0.29751</v>
      </c>
    </row>
    <row r="577" spans="1:10">
      <c r="A577" s="13">
        <v>0.57050000000000001</v>
      </c>
      <c r="B577" s="5">
        <v>0.285717</v>
      </c>
      <c r="C577" s="5">
        <v>-0.947793</v>
      </c>
      <c r="E577">
        <v>571</v>
      </c>
      <c r="F577" s="1">
        <v>0</v>
      </c>
      <c r="G577">
        <v>0.27654000000000001</v>
      </c>
      <c r="H577">
        <v>0.31336000000000003</v>
      </c>
      <c r="I577">
        <v>0.33015</v>
      </c>
      <c r="J577" s="5">
        <v>0.29654999999999998</v>
      </c>
    </row>
    <row r="578" spans="1:10">
      <c r="A578" s="13">
        <v>0.57150000000000001</v>
      </c>
      <c r="B578" s="5">
        <v>0.28477000000000002</v>
      </c>
      <c r="C578" s="5">
        <v>-0.94644099999999998</v>
      </c>
      <c r="E578">
        <v>572</v>
      </c>
      <c r="F578" s="1">
        <v>0</v>
      </c>
      <c r="G578">
        <v>0.27415</v>
      </c>
      <c r="H578">
        <v>0.31154999999999999</v>
      </c>
      <c r="I578">
        <v>0.32879999999999998</v>
      </c>
      <c r="J578" s="5">
        <v>0.29559000000000002</v>
      </c>
    </row>
    <row r="579" spans="1:10">
      <c r="A579" s="13">
        <v>0.57250000000000001</v>
      </c>
      <c r="B579" s="5">
        <v>0.28382400000000002</v>
      </c>
      <c r="C579" s="5">
        <v>-0.94508899999999996</v>
      </c>
      <c r="E579">
        <v>573</v>
      </c>
      <c r="F579" s="1">
        <v>0</v>
      </c>
      <c r="G579">
        <v>0.27177000000000001</v>
      </c>
      <c r="H579">
        <v>0.30974000000000002</v>
      </c>
      <c r="I579">
        <v>0.32745000000000002</v>
      </c>
      <c r="J579" s="5">
        <v>0.29461999999999999</v>
      </c>
    </row>
    <row r="580" spans="1:10">
      <c r="A580" s="13">
        <v>0.57350000000000001</v>
      </c>
      <c r="B580" s="5">
        <v>0.28288000000000002</v>
      </c>
      <c r="C580" s="5">
        <v>-0.94373600000000002</v>
      </c>
      <c r="E580">
        <v>574</v>
      </c>
      <c r="F580" s="1">
        <v>0</v>
      </c>
      <c r="G580">
        <v>0.26939999999999997</v>
      </c>
      <c r="H580">
        <v>0.30792999999999998</v>
      </c>
      <c r="I580">
        <v>0.3261</v>
      </c>
      <c r="J580" s="5">
        <v>0.29365999999999998</v>
      </c>
    </row>
    <row r="581" spans="1:10">
      <c r="A581" s="13">
        <v>0.57450000000000001</v>
      </c>
      <c r="B581" s="5">
        <v>0.28193699999999999</v>
      </c>
      <c r="C581" s="5">
        <v>-0.94238299999999997</v>
      </c>
      <c r="E581">
        <v>575</v>
      </c>
      <c r="F581" s="1">
        <v>0</v>
      </c>
      <c r="G581">
        <v>0.26704</v>
      </c>
      <c r="H581">
        <v>0.30613000000000001</v>
      </c>
      <c r="I581">
        <v>0.32475999999999999</v>
      </c>
      <c r="J581" s="5">
        <v>0.29270000000000002</v>
      </c>
    </row>
    <row r="582" spans="1:10">
      <c r="A582" s="13">
        <v>0.57550000000000001</v>
      </c>
      <c r="B582" s="5">
        <v>0.28099499999999999</v>
      </c>
      <c r="C582" s="5">
        <v>-0.941029</v>
      </c>
      <c r="E582">
        <v>576</v>
      </c>
      <c r="F582" s="1">
        <v>0</v>
      </c>
      <c r="G582">
        <v>0.26469999999999999</v>
      </c>
      <c r="H582">
        <v>0.30434</v>
      </c>
      <c r="I582">
        <v>0.32341999999999999</v>
      </c>
      <c r="J582" s="5">
        <v>0.29174</v>
      </c>
    </row>
    <row r="583" spans="1:10">
      <c r="A583" s="13">
        <v>0.57650000000000001</v>
      </c>
      <c r="B583" s="5">
        <v>0.280055</v>
      </c>
      <c r="C583" s="5">
        <v>-0.93967500000000004</v>
      </c>
      <c r="E583">
        <v>577</v>
      </c>
      <c r="F583" s="1">
        <v>0</v>
      </c>
      <c r="G583">
        <v>0.26235999999999998</v>
      </c>
      <c r="H583">
        <v>0.30254999999999999</v>
      </c>
      <c r="I583">
        <v>0.32207999999999998</v>
      </c>
      <c r="J583" s="5">
        <v>0.29078999999999999</v>
      </c>
    </row>
    <row r="584" spans="1:10">
      <c r="A584" s="13">
        <v>0.57750000000000001</v>
      </c>
      <c r="B584" s="5">
        <v>0.27911599999999998</v>
      </c>
      <c r="C584" s="5">
        <v>-0.93832000000000004</v>
      </c>
      <c r="E584">
        <v>578</v>
      </c>
      <c r="F584" s="1">
        <v>0</v>
      </c>
      <c r="G584">
        <v>0.26002999999999998</v>
      </c>
      <c r="H584">
        <v>0.30076000000000003</v>
      </c>
      <c r="I584">
        <v>0.32074000000000003</v>
      </c>
      <c r="J584" s="5">
        <v>0.28982999999999998</v>
      </c>
    </row>
    <row r="585" spans="1:10">
      <c r="A585" s="13">
        <v>0.57850000000000001</v>
      </c>
      <c r="B585" s="5">
        <v>0.27817799999999998</v>
      </c>
      <c r="C585" s="5">
        <v>-0.93696500000000005</v>
      </c>
      <c r="E585">
        <v>579</v>
      </c>
      <c r="F585" s="1">
        <v>0</v>
      </c>
      <c r="G585">
        <v>0.25770999999999999</v>
      </c>
      <c r="H585">
        <v>0.29898000000000002</v>
      </c>
      <c r="I585">
        <v>0.31941000000000003</v>
      </c>
      <c r="J585" s="5">
        <v>0.28887000000000002</v>
      </c>
    </row>
    <row r="586" spans="1:10">
      <c r="A586" s="13">
        <v>0.57950000000000002</v>
      </c>
      <c r="B586" s="5">
        <v>0.27724199999999999</v>
      </c>
      <c r="C586" s="5">
        <v>-0.93561000000000005</v>
      </c>
      <c r="E586">
        <v>580</v>
      </c>
      <c r="F586" s="1">
        <v>0</v>
      </c>
      <c r="G586">
        <v>0.25541000000000003</v>
      </c>
      <c r="H586">
        <v>0.29720000000000002</v>
      </c>
      <c r="I586">
        <v>0.31807000000000002</v>
      </c>
      <c r="J586" s="5">
        <v>0.28792000000000001</v>
      </c>
    </row>
    <row r="587" spans="1:10">
      <c r="A587" s="13">
        <v>0.58050000000000002</v>
      </c>
      <c r="B587" s="5">
        <v>0.27630700000000002</v>
      </c>
      <c r="C587" s="5">
        <v>-0.93425400000000003</v>
      </c>
      <c r="E587">
        <v>581</v>
      </c>
      <c r="F587" s="1">
        <v>0</v>
      </c>
      <c r="G587">
        <v>0.25311</v>
      </c>
      <c r="H587">
        <v>0.29543000000000003</v>
      </c>
      <c r="I587">
        <v>0.31674000000000002</v>
      </c>
      <c r="J587" s="5">
        <v>0.28697</v>
      </c>
    </row>
    <row r="588" spans="1:10">
      <c r="A588" s="13">
        <v>0.58150000000000002</v>
      </c>
      <c r="B588" s="5">
        <v>0.27537299999999998</v>
      </c>
      <c r="C588" s="5">
        <v>-0.93289800000000001</v>
      </c>
      <c r="E588">
        <v>582</v>
      </c>
      <c r="F588" s="1">
        <v>0</v>
      </c>
      <c r="G588">
        <v>0.25083</v>
      </c>
      <c r="H588">
        <v>0.29365999999999998</v>
      </c>
      <c r="I588">
        <v>0.31541000000000002</v>
      </c>
      <c r="J588" s="5">
        <v>0.28602</v>
      </c>
    </row>
    <row r="589" spans="1:10">
      <c r="A589" s="13">
        <v>0.58250000000000002</v>
      </c>
      <c r="B589" s="5">
        <v>0.27444099999999999</v>
      </c>
      <c r="C589" s="5">
        <v>-0.93154199999999998</v>
      </c>
      <c r="E589">
        <v>583</v>
      </c>
      <c r="F589" s="1">
        <v>0</v>
      </c>
      <c r="G589">
        <v>0.24854999999999999</v>
      </c>
      <c r="H589">
        <v>0.29189999999999999</v>
      </c>
      <c r="I589">
        <v>0.31408999999999998</v>
      </c>
      <c r="J589" s="5">
        <v>0.28506999999999999</v>
      </c>
    </row>
    <row r="590" spans="1:10">
      <c r="A590" s="13">
        <v>0.58350000000000002</v>
      </c>
      <c r="B590" s="5">
        <v>0.27350999999999998</v>
      </c>
      <c r="C590" s="5">
        <v>-0.93018500000000004</v>
      </c>
      <c r="E590">
        <v>584</v>
      </c>
      <c r="F590" s="1">
        <v>0</v>
      </c>
      <c r="G590">
        <v>0.24629000000000001</v>
      </c>
      <c r="H590">
        <v>0.29014000000000001</v>
      </c>
      <c r="I590">
        <v>0.31275999999999998</v>
      </c>
      <c r="J590" s="5">
        <v>0.28411999999999998</v>
      </c>
    </row>
    <row r="591" spans="1:10">
      <c r="A591" s="13">
        <v>0.58450000000000002</v>
      </c>
      <c r="B591" s="5">
        <v>0.27258100000000002</v>
      </c>
      <c r="C591" s="5">
        <v>-0.92882799999999999</v>
      </c>
      <c r="E591">
        <v>585</v>
      </c>
      <c r="F591" s="1">
        <v>0</v>
      </c>
      <c r="G591">
        <v>0.24404000000000001</v>
      </c>
      <c r="H591">
        <v>0.28838999999999998</v>
      </c>
      <c r="I591">
        <v>0.31143999999999999</v>
      </c>
      <c r="J591" s="5">
        <v>0.28316999999999998</v>
      </c>
    </row>
    <row r="592" spans="1:10">
      <c r="A592" s="13">
        <v>0.58550000000000002</v>
      </c>
      <c r="B592" s="5">
        <v>0.27165299999999998</v>
      </c>
      <c r="C592" s="5">
        <v>-0.92747100000000005</v>
      </c>
      <c r="E592">
        <v>586</v>
      </c>
      <c r="F592" s="1">
        <v>0</v>
      </c>
      <c r="G592">
        <v>0.24179999999999999</v>
      </c>
      <c r="H592">
        <v>0.28664000000000001</v>
      </c>
      <c r="I592">
        <v>0.31012000000000001</v>
      </c>
      <c r="J592" s="5">
        <v>0.28222999999999998</v>
      </c>
    </row>
    <row r="593" spans="1:10">
      <c r="A593" s="13">
        <v>0.58650000000000002</v>
      </c>
      <c r="B593" s="5">
        <v>0.27072600000000002</v>
      </c>
      <c r="C593" s="5">
        <v>-0.92611299999999996</v>
      </c>
      <c r="E593">
        <v>587</v>
      </c>
      <c r="F593" s="1">
        <v>0</v>
      </c>
      <c r="G593">
        <v>0.23957000000000001</v>
      </c>
      <c r="H593">
        <v>0.28489999999999999</v>
      </c>
      <c r="I593">
        <v>0.30880999999999997</v>
      </c>
      <c r="J593" s="5">
        <v>0.28127999999999997</v>
      </c>
    </row>
    <row r="594" spans="1:10">
      <c r="A594" s="13">
        <v>0.58750000000000002</v>
      </c>
      <c r="B594" s="5">
        <v>0.26980100000000001</v>
      </c>
      <c r="C594" s="5">
        <v>-0.92475499999999999</v>
      </c>
      <c r="E594">
        <v>588</v>
      </c>
      <c r="F594" s="1">
        <v>0</v>
      </c>
      <c r="G594">
        <v>0.23735000000000001</v>
      </c>
      <c r="H594">
        <v>0.28316000000000002</v>
      </c>
      <c r="I594">
        <v>0.30748999999999999</v>
      </c>
      <c r="J594" s="5">
        <v>0.28033999999999998</v>
      </c>
    </row>
    <row r="595" spans="1:10">
      <c r="A595" s="13">
        <v>0.58850000000000002</v>
      </c>
      <c r="B595" s="5">
        <v>0.268876</v>
      </c>
      <c r="C595" s="5">
        <v>-0.92339700000000002</v>
      </c>
      <c r="E595">
        <v>589</v>
      </c>
      <c r="F595" s="1">
        <v>0</v>
      </c>
      <c r="G595">
        <v>0.23513999999999999</v>
      </c>
      <c r="H595">
        <v>0.28143000000000001</v>
      </c>
      <c r="I595">
        <v>0.30618000000000001</v>
      </c>
      <c r="J595" s="5">
        <v>0.27939000000000003</v>
      </c>
    </row>
    <row r="596" spans="1:10">
      <c r="A596" s="13">
        <v>0.58950000000000002</v>
      </c>
      <c r="B596" s="5">
        <v>0.26795400000000003</v>
      </c>
      <c r="C596" s="5">
        <v>-0.92203800000000002</v>
      </c>
      <c r="E596">
        <v>590</v>
      </c>
      <c r="F596" s="1">
        <v>0</v>
      </c>
      <c r="G596">
        <v>0.23294999999999999</v>
      </c>
      <c r="H596">
        <v>0.2797</v>
      </c>
      <c r="I596">
        <v>0.30486999999999997</v>
      </c>
      <c r="J596" s="5">
        <v>0.27844999999999998</v>
      </c>
    </row>
    <row r="597" spans="1:10">
      <c r="A597" s="13">
        <v>0.59050000000000002</v>
      </c>
      <c r="B597" s="5">
        <v>0.26703199999999999</v>
      </c>
      <c r="C597" s="5">
        <v>-0.92067900000000003</v>
      </c>
      <c r="E597">
        <v>591</v>
      </c>
      <c r="F597" s="1">
        <v>0</v>
      </c>
      <c r="G597">
        <v>0.23075999999999999</v>
      </c>
      <c r="H597">
        <v>0.27798</v>
      </c>
      <c r="I597">
        <v>0.30356</v>
      </c>
      <c r="J597" s="5">
        <v>0.27750999999999998</v>
      </c>
    </row>
    <row r="598" spans="1:10">
      <c r="A598" s="13">
        <v>0.59150000000000003</v>
      </c>
      <c r="B598" s="5">
        <v>0.26611200000000002</v>
      </c>
      <c r="C598" s="5">
        <v>-0.91932000000000003</v>
      </c>
      <c r="E598">
        <v>592</v>
      </c>
      <c r="F598" s="1">
        <v>0</v>
      </c>
      <c r="G598">
        <v>0.22858999999999999</v>
      </c>
      <c r="H598">
        <v>0.27626000000000001</v>
      </c>
      <c r="I598">
        <v>0.30225999999999997</v>
      </c>
      <c r="J598" s="5">
        <v>0.27657999999999999</v>
      </c>
    </row>
    <row r="599" spans="1:10">
      <c r="A599" s="13">
        <v>0.59250000000000003</v>
      </c>
      <c r="B599" s="5">
        <v>0.26519399999999999</v>
      </c>
      <c r="C599" s="5">
        <v>-0.91796</v>
      </c>
      <c r="E599">
        <v>593</v>
      </c>
      <c r="F599" s="1">
        <v>0</v>
      </c>
      <c r="G599">
        <v>0.22642999999999999</v>
      </c>
      <c r="H599">
        <v>0.27455000000000002</v>
      </c>
      <c r="I599">
        <v>0.30095</v>
      </c>
      <c r="J599" s="5">
        <v>0.27564</v>
      </c>
    </row>
    <row r="600" spans="1:10">
      <c r="A600" s="13">
        <v>0.59350000000000003</v>
      </c>
      <c r="B600" s="5">
        <v>0.26427600000000001</v>
      </c>
      <c r="C600" s="5">
        <v>-0.91659999999999997</v>
      </c>
      <c r="E600">
        <v>594</v>
      </c>
      <c r="F600" s="1">
        <v>0</v>
      </c>
      <c r="G600">
        <v>0.22428000000000001</v>
      </c>
      <c r="H600">
        <v>0.27284999999999998</v>
      </c>
      <c r="I600">
        <v>0.29965000000000003</v>
      </c>
      <c r="J600" s="5">
        <v>0.2747</v>
      </c>
    </row>
    <row r="601" spans="1:10">
      <c r="A601" s="13">
        <v>0.59450000000000003</v>
      </c>
      <c r="B601" s="5">
        <v>0.26336100000000001</v>
      </c>
      <c r="C601" s="5">
        <v>-0.91524000000000005</v>
      </c>
      <c r="E601">
        <v>595</v>
      </c>
      <c r="F601" s="1">
        <v>0</v>
      </c>
      <c r="G601">
        <v>0.22214999999999999</v>
      </c>
      <c r="H601">
        <v>0.27113999999999999</v>
      </c>
      <c r="I601">
        <v>0.29836000000000001</v>
      </c>
      <c r="J601" s="5">
        <v>0.27377000000000001</v>
      </c>
    </row>
    <row r="602" spans="1:10">
      <c r="A602" s="13">
        <v>0.59550000000000003</v>
      </c>
      <c r="B602" s="5">
        <v>0.26244600000000001</v>
      </c>
      <c r="C602" s="5">
        <v>-0.91388000000000003</v>
      </c>
      <c r="E602">
        <v>596</v>
      </c>
      <c r="F602" s="1">
        <v>0</v>
      </c>
      <c r="G602">
        <v>0.22001999999999999</v>
      </c>
      <c r="H602">
        <v>0.26945000000000002</v>
      </c>
      <c r="I602">
        <v>0.29705999999999999</v>
      </c>
      <c r="J602" s="5">
        <v>0.27283000000000002</v>
      </c>
    </row>
    <row r="603" spans="1:10">
      <c r="A603" s="13">
        <v>0.59650000000000003</v>
      </c>
      <c r="B603" s="5">
        <v>0.26153300000000002</v>
      </c>
      <c r="C603" s="5">
        <v>-0.91251899999999997</v>
      </c>
      <c r="E603">
        <v>597</v>
      </c>
      <c r="F603" s="1">
        <v>0</v>
      </c>
      <c r="G603">
        <v>0.21790999999999999</v>
      </c>
      <c r="H603">
        <v>0.26776</v>
      </c>
      <c r="I603">
        <v>0.29576999999999998</v>
      </c>
      <c r="J603" s="5">
        <v>0.27189999999999998</v>
      </c>
    </row>
    <row r="604" spans="1:10">
      <c r="A604" s="13">
        <v>0.59750000000000003</v>
      </c>
      <c r="B604" s="5">
        <v>0.26062099999999999</v>
      </c>
      <c r="C604" s="5">
        <v>-0.91115800000000002</v>
      </c>
      <c r="E604">
        <v>598</v>
      </c>
      <c r="F604" s="1">
        <v>0</v>
      </c>
      <c r="G604">
        <v>0.21579999999999999</v>
      </c>
      <c r="H604">
        <v>0.26606999999999997</v>
      </c>
      <c r="I604">
        <v>0.29448000000000002</v>
      </c>
      <c r="J604" s="5">
        <v>0.27096999999999999</v>
      </c>
    </row>
    <row r="605" spans="1:10">
      <c r="A605" s="13">
        <v>0.59850000000000003</v>
      </c>
      <c r="B605" s="5">
        <v>0.25971</v>
      </c>
      <c r="C605" s="5">
        <v>-0.90979699999999997</v>
      </c>
      <c r="E605">
        <v>599</v>
      </c>
      <c r="F605" s="1">
        <v>0</v>
      </c>
      <c r="G605">
        <v>0.21371000000000001</v>
      </c>
      <c r="H605">
        <v>0.26439000000000001</v>
      </c>
      <c r="I605">
        <v>0.29319000000000001</v>
      </c>
      <c r="J605" s="5">
        <v>0.27004</v>
      </c>
    </row>
    <row r="606" spans="1:10">
      <c r="A606" s="13">
        <v>0.59950000000000003</v>
      </c>
      <c r="B606" s="5">
        <v>0.258801</v>
      </c>
      <c r="C606" s="5">
        <v>-0.90843499999999999</v>
      </c>
      <c r="E606">
        <v>600</v>
      </c>
      <c r="F606" s="1">
        <v>0</v>
      </c>
      <c r="G606">
        <v>0.21163000000000001</v>
      </c>
      <c r="H606">
        <v>0.26272000000000001</v>
      </c>
      <c r="I606">
        <v>0.29191</v>
      </c>
      <c r="J606" s="5">
        <v>0.26911000000000002</v>
      </c>
    </row>
    <row r="607" spans="1:10">
      <c r="A607" s="13">
        <v>0.60050000000000003</v>
      </c>
      <c r="B607" s="5">
        <v>0.25789400000000001</v>
      </c>
      <c r="C607" s="5">
        <v>-0.90707400000000005</v>
      </c>
      <c r="E607">
        <v>601</v>
      </c>
      <c r="F607" s="1">
        <v>0</v>
      </c>
      <c r="G607">
        <v>0.20957000000000001</v>
      </c>
      <c r="H607">
        <v>0.26105</v>
      </c>
      <c r="I607">
        <v>0.29061999999999999</v>
      </c>
      <c r="J607" s="5">
        <v>0.26818999999999998</v>
      </c>
    </row>
    <row r="608" spans="1:10">
      <c r="A608" s="13">
        <v>0.60150000000000003</v>
      </c>
      <c r="B608" s="5">
        <v>0.25698700000000002</v>
      </c>
      <c r="C608" s="5">
        <v>-0.90571199999999996</v>
      </c>
      <c r="E608">
        <v>602</v>
      </c>
      <c r="F608" s="1">
        <v>0</v>
      </c>
      <c r="G608">
        <v>0.20751</v>
      </c>
      <c r="H608">
        <v>0.25939000000000001</v>
      </c>
      <c r="I608">
        <v>0.28933999999999999</v>
      </c>
      <c r="J608" s="5">
        <v>0.26726</v>
      </c>
    </row>
    <row r="609" spans="1:10">
      <c r="A609" s="13">
        <v>0.60250000000000004</v>
      </c>
      <c r="B609" s="5">
        <v>0.25608199999999998</v>
      </c>
      <c r="C609" s="5">
        <v>-0.90434999999999999</v>
      </c>
      <c r="E609">
        <v>603</v>
      </c>
      <c r="F609" s="1">
        <v>0</v>
      </c>
      <c r="G609">
        <v>0.20547000000000001</v>
      </c>
      <c r="H609">
        <v>0.25773000000000001</v>
      </c>
      <c r="I609">
        <v>0.28806999999999999</v>
      </c>
      <c r="J609" s="5">
        <v>0.26634000000000002</v>
      </c>
    </row>
    <row r="610" spans="1:10">
      <c r="A610" s="13">
        <v>0.60350000000000004</v>
      </c>
      <c r="B610" s="5">
        <v>0.25517800000000002</v>
      </c>
      <c r="C610" s="5">
        <v>-0.90298800000000001</v>
      </c>
      <c r="E610">
        <v>604</v>
      </c>
      <c r="F610" s="1">
        <v>0</v>
      </c>
      <c r="G610">
        <v>0.20344000000000001</v>
      </c>
      <c r="H610">
        <v>0.25607999999999997</v>
      </c>
      <c r="I610">
        <v>0.28678999999999999</v>
      </c>
      <c r="J610" s="5">
        <v>0.26540999999999998</v>
      </c>
    </row>
    <row r="611" spans="1:10">
      <c r="A611" s="13">
        <v>0.60450000000000004</v>
      </c>
      <c r="B611" s="5">
        <v>0.254276</v>
      </c>
      <c r="C611" s="5">
        <v>-0.90162500000000001</v>
      </c>
      <c r="E611">
        <v>605</v>
      </c>
      <c r="F611" s="1">
        <v>0</v>
      </c>
      <c r="G611">
        <v>0.20141999999999999</v>
      </c>
      <c r="H611">
        <v>0.25442999999999999</v>
      </c>
      <c r="I611">
        <v>0.28552</v>
      </c>
      <c r="J611" s="5">
        <v>0.26449</v>
      </c>
    </row>
    <row r="612" spans="1:10">
      <c r="A612" s="13">
        <v>0.60550000000000004</v>
      </c>
      <c r="B612" s="5">
        <v>0.25337500000000002</v>
      </c>
      <c r="C612" s="5">
        <v>-0.90026200000000001</v>
      </c>
      <c r="E612">
        <v>606</v>
      </c>
      <c r="F612" s="1">
        <v>0</v>
      </c>
      <c r="G612">
        <v>0.19941</v>
      </c>
      <c r="H612">
        <v>0.25279000000000001</v>
      </c>
      <c r="I612">
        <v>0.28425</v>
      </c>
      <c r="J612" s="5">
        <v>0.26357000000000003</v>
      </c>
    </row>
    <row r="613" spans="1:10">
      <c r="A613" s="13">
        <v>0.60650000000000004</v>
      </c>
      <c r="B613" s="5">
        <v>0.25247599999999998</v>
      </c>
      <c r="C613" s="5">
        <v>-0.89890000000000003</v>
      </c>
      <c r="E613">
        <v>607</v>
      </c>
      <c r="F613" s="1">
        <v>0</v>
      </c>
      <c r="G613">
        <v>0.19742000000000001</v>
      </c>
      <c r="H613">
        <v>0.25114999999999998</v>
      </c>
      <c r="I613">
        <v>0.28298000000000001</v>
      </c>
      <c r="J613" s="5">
        <v>0.26264999999999999</v>
      </c>
    </row>
    <row r="614" spans="1:10">
      <c r="A614" s="13">
        <v>0.60750000000000004</v>
      </c>
      <c r="B614" s="5">
        <v>0.251577</v>
      </c>
      <c r="C614" s="5">
        <v>-0.89753700000000003</v>
      </c>
      <c r="E614">
        <v>608</v>
      </c>
      <c r="F614" s="1">
        <v>0</v>
      </c>
      <c r="G614">
        <v>0.19542999999999999</v>
      </c>
      <c r="H614">
        <v>0.24951999999999999</v>
      </c>
      <c r="I614">
        <v>0.28172000000000003</v>
      </c>
      <c r="J614" s="5">
        <v>0.26173000000000002</v>
      </c>
    </row>
    <row r="615" spans="1:10">
      <c r="A615" s="13">
        <v>0.60850000000000004</v>
      </c>
      <c r="B615" s="5">
        <v>0.25068099999999999</v>
      </c>
      <c r="C615" s="5">
        <v>-0.896173</v>
      </c>
      <c r="E615">
        <v>609</v>
      </c>
      <c r="F615" s="1">
        <v>0</v>
      </c>
      <c r="G615">
        <v>0.19345999999999999</v>
      </c>
      <c r="H615">
        <v>0.24790000000000001</v>
      </c>
      <c r="I615">
        <v>0.28045999999999999</v>
      </c>
      <c r="J615" s="5">
        <v>0.26082</v>
      </c>
    </row>
    <row r="616" spans="1:10">
      <c r="A616" s="13">
        <v>0.60950000000000004</v>
      </c>
      <c r="B616" s="5">
        <v>0.24978500000000001</v>
      </c>
      <c r="C616" s="5">
        <v>-0.89480999999999999</v>
      </c>
      <c r="E616">
        <v>610</v>
      </c>
      <c r="F616" s="1">
        <v>0</v>
      </c>
      <c r="G616">
        <v>0.19151000000000001</v>
      </c>
      <c r="H616">
        <v>0.24628</v>
      </c>
      <c r="I616">
        <v>0.2792</v>
      </c>
      <c r="J616" s="5">
        <v>0.25990000000000002</v>
      </c>
    </row>
    <row r="617" spans="1:10">
      <c r="A617" s="13">
        <v>0.61050000000000004</v>
      </c>
      <c r="B617" s="5">
        <v>0.248891</v>
      </c>
      <c r="C617" s="5">
        <v>-0.89344599999999996</v>
      </c>
      <c r="E617">
        <v>611</v>
      </c>
      <c r="F617" s="1">
        <v>0</v>
      </c>
      <c r="G617">
        <v>0.18956000000000001</v>
      </c>
      <c r="H617">
        <v>0.24467</v>
      </c>
      <c r="I617">
        <v>0.27794000000000002</v>
      </c>
      <c r="J617" s="5">
        <v>0.25899</v>
      </c>
    </row>
    <row r="618" spans="1:10">
      <c r="A618" s="13">
        <v>0.61150000000000004</v>
      </c>
      <c r="B618" s="5">
        <v>0.247998</v>
      </c>
      <c r="C618" s="5">
        <v>-0.89208299999999996</v>
      </c>
      <c r="E618">
        <v>612</v>
      </c>
      <c r="F618" s="1">
        <v>0</v>
      </c>
      <c r="G618">
        <v>0.18762000000000001</v>
      </c>
      <c r="H618">
        <v>0.24306</v>
      </c>
      <c r="I618">
        <v>0.27668999999999999</v>
      </c>
      <c r="J618" s="5">
        <v>0.25807000000000002</v>
      </c>
    </row>
    <row r="619" spans="1:10">
      <c r="A619" s="13">
        <v>0.61250000000000004</v>
      </c>
      <c r="B619" s="5">
        <v>0.24710699999999999</v>
      </c>
      <c r="C619" s="5">
        <v>-0.89071900000000004</v>
      </c>
      <c r="E619">
        <v>613</v>
      </c>
      <c r="F619" s="1">
        <v>0</v>
      </c>
      <c r="G619">
        <v>0.1857</v>
      </c>
      <c r="H619">
        <v>0.24146000000000001</v>
      </c>
      <c r="I619">
        <v>0.27544000000000002</v>
      </c>
      <c r="J619" s="5">
        <v>0.25716</v>
      </c>
    </row>
    <row r="620" spans="1:10">
      <c r="A620" s="13">
        <v>0.61350000000000005</v>
      </c>
      <c r="B620" s="5">
        <v>0.24621699999999999</v>
      </c>
      <c r="C620" s="5">
        <v>-0.88935500000000001</v>
      </c>
      <c r="E620">
        <v>614</v>
      </c>
      <c r="F620" s="1">
        <v>0</v>
      </c>
      <c r="G620">
        <v>0.18379000000000001</v>
      </c>
      <c r="H620">
        <v>0.23985999999999999</v>
      </c>
      <c r="I620">
        <v>0.27418999999999999</v>
      </c>
      <c r="J620" s="5">
        <v>0.25624999999999998</v>
      </c>
    </row>
    <row r="621" spans="1:10">
      <c r="A621" s="13">
        <v>0.61450000000000005</v>
      </c>
      <c r="B621" s="5">
        <v>0.24532799999999999</v>
      </c>
      <c r="C621" s="5">
        <v>-0.88799099999999997</v>
      </c>
      <c r="E621">
        <v>615</v>
      </c>
      <c r="F621" s="1">
        <v>0</v>
      </c>
      <c r="G621">
        <v>0.18190000000000001</v>
      </c>
      <c r="H621">
        <v>0.23827000000000001</v>
      </c>
      <c r="I621">
        <v>0.27294000000000002</v>
      </c>
      <c r="J621" s="5">
        <v>0.25534000000000001</v>
      </c>
    </row>
    <row r="622" spans="1:10">
      <c r="A622" s="13">
        <v>0.61550000000000005</v>
      </c>
      <c r="B622" s="5">
        <v>0.24444099999999999</v>
      </c>
      <c r="C622" s="5">
        <v>-0.88662700000000005</v>
      </c>
      <c r="E622">
        <v>616</v>
      </c>
      <c r="F622" s="1">
        <v>0</v>
      </c>
      <c r="G622">
        <v>0.18001</v>
      </c>
      <c r="H622">
        <v>0.23669000000000001</v>
      </c>
      <c r="I622">
        <v>0.2717</v>
      </c>
      <c r="J622" s="5">
        <v>0.25442999999999999</v>
      </c>
    </row>
    <row r="623" spans="1:10">
      <c r="A623" s="13">
        <v>0.61650000000000005</v>
      </c>
      <c r="B623" s="5">
        <v>0.24355499999999999</v>
      </c>
      <c r="C623" s="5">
        <v>-0.88526199999999999</v>
      </c>
      <c r="E623">
        <v>617</v>
      </c>
      <c r="F623" s="1">
        <v>0</v>
      </c>
      <c r="G623">
        <v>0.17813999999999999</v>
      </c>
      <c r="H623">
        <v>0.23511000000000001</v>
      </c>
      <c r="I623">
        <v>0.27045999999999998</v>
      </c>
      <c r="J623" s="5">
        <v>0.25352999999999998</v>
      </c>
    </row>
    <row r="624" spans="1:10">
      <c r="A624" s="13">
        <v>0.61750000000000005</v>
      </c>
      <c r="B624" s="5">
        <v>0.24267</v>
      </c>
      <c r="C624" s="5">
        <v>-0.88389799999999996</v>
      </c>
      <c r="E624">
        <v>618</v>
      </c>
      <c r="F624" s="1">
        <v>0</v>
      </c>
      <c r="G624">
        <v>0.17627999999999999</v>
      </c>
      <c r="H624">
        <v>0.23354</v>
      </c>
      <c r="I624">
        <v>0.26922000000000001</v>
      </c>
      <c r="J624" s="5">
        <v>0.25262000000000001</v>
      </c>
    </row>
    <row r="625" spans="1:10">
      <c r="A625" s="13">
        <v>0.61850000000000005</v>
      </c>
      <c r="B625" s="5">
        <v>0.241787</v>
      </c>
      <c r="C625" s="5">
        <v>-0.88253300000000001</v>
      </c>
      <c r="E625">
        <v>619</v>
      </c>
      <c r="F625" s="1">
        <v>0</v>
      </c>
      <c r="G625">
        <v>0.17443</v>
      </c>
      <c r="H625">
        <v>0.23197000000000001</v>
      </c>
      <c r="I625">
        <v>0.26798</v>
      </c>
      <c r="J625" s="5">
        <v>0.25172</v>
      </c>
    </row>
    <row r="626" spans="1:10">
      <c r="A626" s="13">
        <v>0.61950000000000005</v>
      </c>
      <c r="B626" s="5">
        <v>0.24090500000000001</v>
      </c>
      <c r="C626" s="5">
        <v>-0.88116799999999995</v>
      </c>
      <c r="E626">
        <v>620</v>
      </c>
      <c r="F626" s="1">
        <v>0</v>
      </c>
      <c r="G626">
        <v>0.1726</v>
      </c>
      <c r="H626">
        <v>0.23041</v>
      </c>
      <c r="I626">
        <v>0.26674999999999999</v>
      </c>
      <c r="J626" s="5">
        <v>0.25081999999999999</v>
      </c>
    </row>
    <row r="627" spans="1:10">
      <c r="A627" s="13">
        <v>0.62050000000000005</v>
      </c>
      <c r="B627" s="5">
        <v>0.24002499999999999</v>
      </c>
      <c r="C627" s="5">
        <v>-0.87980400000000003</v>
      </c>
      <c r="E627">
        <v>621</v>
      </c>
      <c r="F627" s="1">
        <v>0</v>
      </c>
      <c r="G627">
        <v>0.17077000000000001</v>
      </c>
      <c r="H627">
        <v>0.22885</v>
      </c>
      <c r="I627">
        <v>0.26551999999999998</v>
      </c>
      <c r="J627" s="5">
        <v>0.24990999999999999</v>
      </c>
    </row>
    <row r="628" spans="1:10">
      <c r="A628" s="13">
        <v>0.62150000000000005</v>
      </c>
      <c r="B628" s="5">
        <v>0.239146</v>
      </c>
      <c r="C628" s="5">
        <v>-0.87843899999999997</v>
      </c>
      <c r="E628">
        <v>622</v>
      </c>
      <c r="F628" s="1">
        <v>0</v>
      </c>
      <c r="G628">
        <v>0.16896</v>
      </c>
      <c r="H628">
        <v>0.22731000000000001</v>
      </c>
      <c r="I628">
        <v>0.26429000000000002</v>
      </c>
      <c r="J628" s="5">
        <v>0.24901000000000001</v>
      </c>
    </row>
    <row r="629" spans="1:10">
      <c r="A629" s="13">
        <v>0.62250000000000005</v>
      </c>
      <c r="B629" s="5">
        <v>0.23826800000000001</v>
      </c>
      <c r="C629" s="5">
        <v>-0.87707400000000002</v>
      </c>
      <c r="E629">
        <v>623</v>
      </c>
      <c r="F629" s="1">
        <v>0</v>
      </c>
      <c r="G629">
        <v>0.16716</v>
      </c>
      <c r="H629">
        <v>0.22575999999999999</v>
      </c>
      <c r="I629">
        <v>0.26307000000000003</v>
      </c>
      <c r="J629" s="5">
        <v>0.24811</v>
      </c>
    </row>
    <row r="630" spans="1:10">
      <c r="A630" s="13">
        <v>0.62350000000000005</v>
      </c>
      <c r="B630" s="5">
        <v>0.23739099999999999</v>
      </c>
      <c r="C630" s="5">
        <v>-0.87570899999999996</v>
      </c>
      <c r="E630">
        <v>624</v>
      </c>
      <c r="F630" s="1">
        <v>0</v>
      </c>
      <c r="G630">
        <v>0.16538</v>
      </c>
      <c r="H630">
        <v>0.22422</v>
      </c>
      <c r="I630">
        <v>0.26185000000000003</v>
      </c>
      <c r="J630" s="5">
        <v>0.24722</v>
      </c>
    </row>
    <row r="631" spans="1:10">
      <c r="A631" s="13">
        <v>0.62450000000000006</v>
      </c>
      <c r="B631" s="5">
        <v>0.236516</v>
      </c>
      <c r="C631" s="5">
        <v>-0.87434400000000001</v>
      </c>
      <c r="E631">
        <v>625</v>
      </c>
      <c r="F631" s="1">
        <v>0</v>
      </c>
      <c r="G631">
        <v>0.1636</v>
      </c>
      <c r="H631">
        <v>0.22269</v>
      </c>
      <c r="I631">
        <v>0.26062999999999997</v>
      </c>
      <c r="J631" s="5">
        <v>0.24632000000000001</v>
      </c>
    </row>
    <row r="632" spans="1:10">
      <c r="A632" s="13">
        <v>0.62549999999999994</v>
      </c>
      <c r="B632" s="5">
        <v>0.23564299999999999</v>
      </c>
      <c r="C632" s="5">
        <v>-0.87297899999999995</v>
      </c>
      <c r="E632">
        <v>626</v>
      </c>
      <c r="F632" s="1">
        <v>0</v>
      </c>
      <c r="G632">
        <v>0.16184000000000001</v>
      </c>
      <c r="H632">
        <v>0.22117000000000001</v>
      </c>
      <c r="I632">
        <v>0.25940999999999997</v>
      </c>
      <c r="J632" s="5">
        <v>0.24543000000000001</v>
      </c>
    </row>
    <row r="633" spans="1:10">
      <c r="A633" s="13">
        <v>0.62649999999999995</v>
      </c>
      <c r="B633" s="5">
        <v>0.23477000000000001</v>
      </c>
      <c r="C633" s="5">
        <v>-0.871614</v>
      </c>
      <c r="E633">
        <v>627</v>
      </c>
      <c r="F633" s="1">
        <v>0</v>
      </c>
      <c r="G633">
        <v>0.16009000000000001</v>
      </c>
      <c r="H633">
        <v>0.21965000000000001</v>
      </c>
      <c r="I633">
        <v>0.25819999999999999</v>
      </c>
      <c r="J633" s="5">
        <v>0.24453</v>
      </c>
    </row>
    <row r="634" spans="1:10">
      <c r="A634" s="13">
        <v>0.62749999999999995</v>
      </c>
      <c r="B634" s="5">
        <v>0.2339</v>
      </c>
      <c r="C634" s="5">
        <v>-0.87024900000000005</v>
      </c>
      <c r="E634">
        <v>628</v>
      </c>
      <c r="F634" s="1">
        <v>0</v>
      </c>
      <c r="G634">
        <v>0.15836</v>
      </c>
      <c r="H634">
        <v>0.21814</v>
      </c>
      <c r="I634">
        <v>0.25699</v>
      </c>
      <c r="J634" s="5">
        <v>0.24364</v>
      </c>
    </row>
    <row r="635" spans="1:10">
      <c r="A635" s="13">
        <v>0.62849999999999995</v>
      </c>
      <c r="B635" s="5">
        <v>0.23302999999999999</v>
      </c>
      <c r="C635" s="5">
        <v>-0.86888299999999996</v>
      </c>
      <c r="E635">
        <v>629</v>
      </c>
      <c r="F635" s="1">
        <v>0</v>
      </c>
      <c r="G635">
        <v>0.15662999999999999</v>
      </c>
      <c r="H635">
        <v>0.21662999999999999</v>
      </c>
      <c r="I635">
        <v>0.25578000000000001</v>
      </c>
      <c r="J635" s="5">
        <v>0.24274999999999999</v>
      </c>
    </row>
    <row r="636" spans="1:10">
      <c r="A636" s="13">
        <v>0.62949999999999995</v>
      </c>
      <c r="B636" s="5">
        <v>0.23216200000000001</v>
      </c>
      <c r="C636" s="5">
        <v>-0.86751800000000001</v>
      </c>
      <c r="E636">
        <v>630</v>
      </c>
      <c r="F636" s="1">
        <v>0</v>
      </c>
      <c r="G636">
        <v>0.15492</v>
      </c>
      <c r="H636">
        <v>0.21512999999999999</v>
      </c>
      <c r="I636">
        <v>0.25457999999999997</v>
      </c>
      <c r="J636" s="5">
        <v>0.24185999999999999</v>
      </c>
    </row>
    <row r="637" spans="1:10">
      <c r="A637" s="13">
        <v>0.63049999999999995</v>
      </c>
      <c r="B637" s="5">
        <v>0.231295</v>
      </c>
      <c r="C637" s="5">
        <v>-0.86615299999999995</v>
      </c>
      <c r="E637">
        <v>631</v>
      </c>
      <c r="F637" s="1">
        <v>0</v>
      </c>
      <c r="G637">
        <v>0.15322</v>
      </c>
      <c r="H637">
        <v>0.21362999999999999</v>
      </c>
      <c r="I637">
        <v>0.25337999999999999</v>
      </c>
      <c r="J637" s="5">
        <v>0.24096999999999999</v>
      </c>
    </row>
    <row r="638" spans="1:10">
      <c r="A638" s="13">
        <v>0.63149999999999995</v>
      </c>
      <c r="B638" s="5">
        <v>0.23042899999999999</v>
      </c>
      <c r="C638" s="5">
        <v>-0.864788</v>
      </c>
      <c r="E638">
        <v>632</v>
      </c>
      <c r="F638" s="1">
        <v>0</v>
      </c>
      <c r="G638">
        <v>0.15153</v>
      </c>
      <c r="H638">
        <v>0.21214</v>
      </c>
      <c r="I638">
        <v>0.25218000000000002</v>
      </c>
      <c r="J638" s="5">
        <v>0.24007999999999999</v>
      </c>
    </row>
    <row r="639" spans="1:10">
      <c r="A639" s="13">
        <v>0.63249999999999995</v>
      </c>
      <c r="B639" s="5">
        <v>0.22956499999999999</v>
      </c>
      <c r="C639" s="5">
        <v>-0.86342200000000002</v>
      </c>
      <c r="E639">
        <v>633</v>
      </c>
      <c r="F639" s="1">
        <v>0</v>
      </c>
      <c r="G639">
        <v>0.14985999999999999</v>
      </c>
      <c r="H639">
        <v>0.21065999999999999</v>
      </c>
      <c r="I639">
        <v>0.25097999999999998</v>
      </c>
      <c r="J639" s="5">
        <v>0.2392</v>
      </c>
    </row>
    <row r="640" spans="1:10">
      <c r="A640" s="13">
        <v>0.63349999999999995</v>
      </c>
      <c r="B640" s="5">
        <v>0.22870299999999999</v>
      </c>
      <c r="C640" s="5">
        <v>-0.86205699999999996</v>
      </c>
      <c r="E640">
        <v>634</v>
      </c>
      <c r="F640" s="1">
        <v>0</v>
      </c>
      <c r="G640">
        <v>0.1482</v>
      </c>
      <c r="H640">
        <v>0.20918</v>
      </c>
      <c r="I640">
        <v>0.24979000000000001</v>
      </c>
      <c r="J640" s="5">
        <v>0.23830999999999999</v>
      </c>
    </row>
    <row r="641" spans="1:10">
      <c r="A641" s="13">
        <v>0.63449999999999995</v>
      </c>
      <c r="B641" s="5">
        <v>0.22784099999999999</v>
      </c>
      <c r="C641" s="5">
        <v>-0.86069200000000001</v>
      </c>
      <c r="E641">
        <v>635</v>
      </c>
      <c r="F641" s="1">
        <v>0</v>
      </c>
      <c r="G641">
        <v>0.14655000000000001</v>
      </c>
      <c r="H641">
        <v>0.20771000000000001</v>
      </c>
      <c r="I641">
        <v>0.24859999999999999</v>
      </c>
      <c r="J641" s="5">
        <v>0.23743</v>
      </c>
    </row>
    <row r="642" spans="1:10">
      <c r="A642" s="13">
        <v>0.63549999999999995</v>
      </c>
      <c r="B642" s="5">
        <v>0.22698099999999999</v>
      </c>
      <c r="C642" s="5">
        <v>-0.85932600000000003</v>
      </c>
      <c r="E642">
        <v>636</v>
      </c>
      <c r="F642" s="1">
        <v>0</v>
      </c>
      <c r="G642">
        <v>0.14491000000000001</v>
      </c>
      <c r="H642">
        <v>0.20624999999999999</v>
      </c>
      <c r="I642">
        <v>0.24740999999999999</v>
      </c>
      <c r="J642" s="5">
        <v>0.23655000000000001</v>
      </c>
    </row>
    <row r="643" spans="1:10">
      <c r="A643" s="13">
        <v>0.63649999999999995</v>
      </c>
      <c r="B643" s="5">
        <v>0.22612299999999999</v>
      </c>
      <c r="C643" s="5">
        <v>-0.85796099999999997</v>
      </c>
      <c r="E643">
        <v>637</v>
      </c>
      <c r="F643" s="1">
        <v>0</v>
      </c>
      <c r="G643">
        <v>0.14329</v>
      </c>
      <c r="H643">
        <v>0.20479</v>
      </c>
      <c r="I643">
        <v>0.24623</v>
      </c>
      <c r="J643" s="5">
        <v>0.23566999999999999</v>
      </c>
    </row>
    <row r="644" spans="1:10">
      <c r="A644" s="13">
        <v>0.63749999999999996</v>
      </c>
      <c r="B644" s="5">
        <v>0.22526499999999999</v>
      </c>
      <c r="C644" s="5">
        <v>-0.85659600000000002</v>
      </c>
      <c r="E644">
        <v>638</v>
      </c>
      <c r="F644" s="1">
        <v>0</v>
      </c>
      <c r="G644">
        <v>0.14166999999999999</v>
      </c>
      <c r="H644">
        <v>0.20333999999999999</v>
      </c>
      <c r="I644">
        <v>0.24504999999999999</v>
      </c>
      <c r="J644" s="5">
        <v>0.23479</v>
      </c>
    </row>
    <row r="645" spans="1:10">
      <c r="A645" s="13">
        <v>0.63849999999999996</v>
      </c>
      <c r="B645" s="5">
        <v>0.224409</v>
      </c>
      <c r="C645" s="5">
        <v>-0.85523099999999996</v>
      </c>
      <c r="E645">
        <v>639</v>
      </c>
      <c r="F645" s="1">
        <v>0</v>
      </c>
      <c r="G645">
        <v>0.14007</v>
      </c>
      <c r="H645">
        <v>0.20188999999999999</v>
      </c>
      <c r="I645">
        <v>0.24387</v>
      </c>
      <c r="J645" s="5">
        <v>0.23391000000000001</v>
      </c>
    </row>
    <row r="646" spans="1:10">
      <c r="A646" s="13">
        <v>0.63949999999999996</v>
      </c>
      <c r="B646" s="5">
        <v>0.223555</v>
      </c>
      <c r="C646" s="5">
        <v>-0.85386600000000001</v>
      </c>
      <c r="E646">
        <v>640</v>
      </c>
      <c r="F646" s="1">
        <v>0</v>
      </c>
      <c r="G646">
        <v>0.13847999999999999</v>
      </c>
      <c r="H646">
        <v>0.20044999999999999</v>
      </c>
      <c r="I646">
        <v>0.24268999999999999</v>
      </c>
      <c r="J646" s="5">
        <v>0.23302999999999999</v>
      </c>
    </row>
    <row r="647" spans="1:10">
      <c r="A647" s="13">
        <v>0.64049999999999996</v>
      </c>
      <c r="B647" s="5">
        <v>0.22270200000000001</v>
      </c>
      <c r="C647" s="5">
        <v>-0.85250099999999995</v>
      </c>
      <c r="E647">
        <v>641</v>
      </c>
      <c r="F647" s="1">
        <v>0</v>
      </c>
      <c r="G647">
        <v>0.13691</v>
      </c>
      <c r="H647">
        <v>0.19900999999999999</v>
      </c>
      <c r="I647">
        <v>0.24152000000000001</v>
      </c>
      <c r="J647" s="5">
        <v>0.23215</v>
      </c>
    </row>
    <row r="648" spans="1:10">
      <c r="A648" s="13">
        <v>0.64149999999999996</v>
      </c>
      <c r="B648" s="5">
        <v>0.22184999999999999</v>
      </c>
      <c r="C648" s="5">
        <v>-0.851136</v>
      </c>
      <c r="E648">
        <v>642</v>
      </c>
      <c r="F648" s="1">
        <v>0</v>
      </c>
      <c r="G648">
        <v>0.13535</v>
      </c>
      <c r="H648">
        <v>0.19758999999999999</v>
      </c>
      <c r="I648">
        <v>0.24035000000000001</v>
      </c>
      <c r="J648" s="5">
        <v>0.23128000000000001</v>
      </c>
    </row>
    <row r="649" spans="1:10">
      <c r="A649" s="13">
        <v>0.64249999999999996</v>
      </c>
      <c r="B649" s="5">
        <v>0.220999</v>
      </c>
      <c r="C649" s="5">
        <v>-0.84977100000000005</v>
      </c>
      <c r="E649">
        <v>643</v>
      </c>
      <c r="F649" s="1">
        <v>0</v>
      </c>
      <c r="G649">
        <v>0.13378999999999999</v>
      </c>
      <c r="H649">
        <v>0.19617000000000001</v>
      </c>
      <c r="I649">
        <v>0.23918</v>
      </c>
      <c r="J649" s="5">
        <v>0.23041</v>
      </c>
    </row>
    <row r="650" spans="1:10">
      <c r="A650" s="13">
        <v>0.64349999999999996</v>
      </c>
      <c r="B650" s="5">
        <v>0.22015000000000001</v>
      </c>
      <c r="C650" s="5">
        <v>-0.84840599999999999</v>
      </c>
      <c r="E650">
        <v>644</v>
      </c>
      <c r="F650" s="1">
        <v>0</v>
      </c>
      <c r="G650">
        <v>0.13225999999999999</v>
      </c>
      <c r="H650">
        <v>0.19475000000000001</v>
      </c>
      <c r="I650">
        <v>0.23802000000000001</v>
      </c>
      <c r="J650" s="5">
        <v>0.22953999999999999</v>
      </c>
    </row>
    <row r="651" spans="1:10">
      <c r="A651" s="13">
        <v>0.64449999999999996</v>
      </c>
      <c r="B651" s="5">
        <v>0.219303</v>
      </c>
      <c r="C651" s="5">
        <v>-0.84704100000000004</v>
      </c>
      <c r="E651">
        <v>645</v>
      </c>
      <c r="F651" s="1">
        <v>0</v>
      </c>
      <c r="G651">
        <v>0.13073000000000001</v>
      </c>
      <c r="H651">
        <v>0.19334000000000001</v>
      </c>
      <c r="I651">
        <v>0.23685</v>
      </c>
      <c r="J651" s="5">
        <v>0.22866</v>
      </c>
    </row>
    <row r="652" spans="1:10">
      <c r="A652" s="13">
        <v>0.64549999999999996</v>
      </c>
      <c r="B652" s="5">
        <v>0.21845600000000001</v>
      </c>
      <c r="C652" s="5">
        <v>-0.84567599999999998</v>
      </c>
      <c r="E652">
        <v>646</v>
      </c>
      <c r="F652" s="1">
        <v>0</v>
      </c>
      <c r="G652">
        <v>0.12920999999999999</v>
      </c>
      <c r="H652">
        <v>0.19194</v>
      </c>
      <c r="I652">
        <v>0.23569999999999999</v>
      </c>
      <c r="J652" s="5">
        <v>0.2278</v>
      </c>
    </row>
    <row r="653" spans="1:10">
      <c r="A653" s="13">
        <v>0.64649999999999996</v>
      </c>
      <c r="B653" s="5">
        <v>0.217611</v>
      </c>
      <c r="C653" s="5">
        <v>-0.84431100000000003</v>
      </c>
      <c r="E653">
        <v>647</v>
      </c>
      <c r="F653" s="1">
        <v>0</v>
      </c>
      <c r="G653">
        <v>0.12770999999999999</v>
      </c>
      <c r="H653">
        <v>0.19053999999999999</v>
      </c>
      <c r="I653">
        <v>0.23454</v>
      </c>
      <c r="J653" s="5">
        <v>0.22692999999999999</v>
      </c>
    </row>
    <row r="654" spans="1:10">
      <c r="A654" s="13">
        <v>0.64749999999999996</v>
      </c>
      <c r="B654" s="5">
        <v>0.21676799999999999</v>
      </c>
      <c r="C654" s="5">
        <v>-0.842947</v>
      </c>
      <c r="E654">
        <v>648</v>
      </c>
      <c r="F654" s="1">
        <v>0</v>
      </c>
      <c r="G654">
        <v>0.12622</v>
      </c>
      <c r="H654">
        <v>0.18915000000000001</v>
      </c>
      <c r="I654">
        <v>0.23338999999999999</v>
      </c>
      <c r="J654" s="5">
        <v>0.22606000000000001</v>
      </c>
    </row>
    <row r="655" spans="1:10">
      <c r="A655" s="13">
        <v>0.64849999999999997</v>
      </c>
      <c r="B655" s="5">
        <v>0.21592500000000001</v>
      </c>
      <c r="C655" s="5">
        <v>-0.84158200000000005</v>
      </c>
      <c r="E655">
        <v>649</v>
      </c>
      <c r="F655" s="1">
        <v>0</v>
      </c>
      <c r="G655">
        <v>0.12474</v>
      </c>
      <c r="H655">
        <v>0.18776999999999999</v>
      </c>
      <c r="I655">
        <v>0.23224</v>
      </c>
      <c r="J655" s="5">
        <v>0.22520000000000001</v>
      </c>
    </row>
    <row r="656" spans="1:10">
      <c r="A656" s="13">
        <v>0.64949999999999997</v>
      </c>
      <c r="B656" s="5">
        <v>0.215084</v>
      </c>
      <c r="C656" s="5">
        <v>-0.84021800000000002</v>
      </c>
      <c r="E656">
        <v>650</v>
      </c>
      <c r="F656" s="1">
        <v>0</v>
      </c>
      <c r="G656">
        <v>0.12328</v>
      </c>
      <c r="H656">
        <v>0.18639</v>
      </c>
      <c r="I656">
        <v>0.23108999999999999</v>
      </c>
      <c r="J656" s="5">
        <v>0.22433</v>
      </c>
    </row>
    <row r="657" spans="1:10">
      <c r="A657" s="13">
        <v>0.65049999999999997</v>
      </c>
      <c r="B657" s="5">
        <v>0.21424499999999999</v>
      </c>
      <c r="C657" s="5">
        <v>-0.83885399999999999</v>
      </c>
      <c r="E657">
        <v>651</v>
      </c>
      <c r="F657" s="1">
        <v>0</v>
      </c>
      <c r="G657">
        <v>0.12182999999999999</v>
      </c>
      <c r="H657">
        <v>0.18501999999999999</v>
      </c>
      <c r="I657">
        <v>0.22994999999999999</v>
      </c>
      <c r="J657" s="5">
        <v>0.22347</v>
      </c>
    </row>
    <row r="658" spans="1:10">
      <c r="A658" s="13">
        <v>0.65149999999999997</v>
      </c>
      <c r="B658" s="5">
        <v>0.21340700000000001</v>
      </c>
      <c r="C658" s="5">
        <v>-0.83748999999999996</v>
      </c>
      <c r="E658">
        <v>652</v>
      </c>
      <c r="F658" s="1">
        <v>0</v>
      </c>
      <c r="G658">
        <v>0.12038</v>
      </c>
      <c r="H658">
        <v>0.18365000000000001</v>
      </c>
      <c r="I658">
        <v>0.22881000000000001</v>
      </c>
      <c r="J658" s="5">
        <v>0.22261</v>
      </c>
    </row>
    <row r="659" spans="1:10">
      <c r="A659" s="13">
        <v>0.65249999999999997</v>
      </c>
      <c r="B659" s="5">
        <v>0.21257000000000001</v>
      </c>
      <c r="C659" s="5">
        <v>-0.83612600000000004</v>
      </c>
      <c r="E659">
        <v>653</v>
      </c>
      <c r="F659" s="1">
        <v>0</v>
      </c>
      <c r="G659">
        <v>0.11895</v>
      </c>
      <c r="H659">
        <v>0.18229000000000001</v>
      </c>
      <c r="I659">
        <v>0.22767000000000001</v>
      </c>
      <c r="J659" s="5">
        <v>0.22175</v>
      </c>
    </row>
    <row r="660" spans="1:10">
      <c r="A660" s="13">
        <v>0.65349999999999997</v>
      </c>
      <c r="B660" s="5">
        <v>0.21173400000000001</v>
      </c>
      <c r="C660" s="5">
        <v>-0.834762</v>
      </c>
      <c r="E660">
        <v>654</v>
      </c>
      <c r="F660" s="1">
        <v>0</v>
      </c>
      <c r="G660">
        <v>0.11754000000000001</v>
      </c>
      <c r="H660">
        <v>0.18093999999999999</v>
      </c>
      <c r="I660">
        <v>0.22653999999999999</v>
      </c>
      <c r="J660" s="5">
        <v>0.22089</v>
      </c>
    </row>
    <row r="661" spans="1:10">
      <c r="A661" s="13">
        <v>0.65449999999999997</v>
      </c>
      <c r="B661" s="5">
        <v>0.2109</v>
      </c>
      <c r="C661" s="5">
        <v>-0.83339799999999997</v>
      </c>
      <c r="E661">
        <v>655</v>
      </c>
      <c r="F661" s="1">
        <v>0</v>
      </c>
      <c r="G661">
        <v>0.11613</v>
      </c>
      <c r="H661">
        <v>0.17959</v>
      </c>
      <c r="I661">
        <v>0.22539999999999999</v>
      </c>
      <c r="J661" s="5">
        <v>0.22003</v>
      </c>
    </row>
    <row r="662" spans="1:10">
      <c r="A662" s="13">
        <v>0.65549999999999997</v>
      </c>
      <c r="B662" s="5">
        <v>0.210068</v>
      </c>
      <c r="C662" s="5">
        <v>-0.83203400000000005</v>
      </c>
      <c r="E662">
        <v>656</v>
      </c>
      <c r="F662" s="1">
        <v>0</v>
      </c>
      <c r="G662">
        <v>0.11473999999999999</v>
      </c>
      <c r="H662">
        <v>0.17824999999999999</v>
      </c>
      <c r="I662">
        <v>0.22428000000000001</v>
      </c>
      <c r="J662" s="5">
        <v>0.21917</v>
      </c>
    </row>
    <row r="663" spans="1:10">
      <c r="A663" s="13">
        <v>0.65649999999999997</v>
      </c>
      <c r="B663" s="5">
        <v>0.20923600000000001</v>
      </c>
      <c r="C663" s="5">
        <v>-0.83067100000000005</v>
      </c>
      <c r="E663">
        <v>657</v>
      </c>
      <c r="F663" s="1">
        <v>0</v>
      </c>
      <c r="G663">
        <v>0.11336</v>
      </c>
      <c r="H663">
        <v>0.17691999999999999</v>
      </c>
      <c r="I663">
        <v>0.22314999999999999</v>
      </c>
      <c r="J663" s="5">
        <v>0.21831999999999999</v>
      </c>
    </row>
    <row r="664" spans="1:10">
      <c r="A664" s="13">
        <v>0.65749999999999997</v>
      </c>
      <c r="B664" s="5">
        <v>0.20840600000000001</v>
      </c>
      <c r="C664" s="5">
        <v>-0.82930800000000005</v>
      </c>
      <c r="E664">
        <v>658</v>
      </c>
      <c r="F664" s="1">
        <v>0</v>
      </c>
      <c r="G664">
        <v>0.11199000000000001</v>
      </c>
      <c r="H664">
        <v>0.17559</v>
      </c>
      <c r="I664">
        <v>0.22203000000000001</v>
      </c>
      <c r="J664" s="5">
        <v>0.21747</v>
      </c>
    </row>
    <row r="665" spans="1:10">
      <c r="A665" s="13">
        <v>0.65849999999999997</v>
      </c>
      <c r="B665" s="5">
        <v>0.20757800000000001</v>
      </c>
      <c r="C665" s="5">
        <v>-0.82794500000000004</v>
      </c>
      <c r="E665">
        <v>659</v>
      </c>
      <c r="F665" s="1">
        <v>0</v>
      </c>
      <c r="G665">
        <v>0.11063000000000001</v>
      </c>
      <c r="H665">
        <v>0.17427000000000001</v>
      </c>
      <c r="I665">
        <v>0.22091</v>
      </c>
      <c r="J665" s="5">
        <v>0.21661</v>
      </c>
    </row>
    <row r="666" spans="1:10">
      <c r="A666" s="13">
        <v>0.65949999999999998</v>
      </c>
      <c r="B666" s="5">
        <v>0.20674999999999999</v>
      </c>
      <c r="C666" s="5">
        <v>-0.82658200000000004</v>
      </c>
      <c r="E666">
        <v>660</v>
      </c>
      <c r="F666" s="1">
        <v>0</v>
      </c>
      <c r="G666">
        <v>0.10928</v>
      </c>
      <c r="H666">
        <v>0.17296</v>
      </c>
      <c r="I666">
        <v>0.21979000000000001</v>
      </c>
      <c r="J666" s="5">
        <v>0.21576000000000001</v>
      </c>
    </row>
    <row r="667" spans="1:10">
      <c r="A667" s="13">
        <v>0.66049999999999998</v>
      </c>
      <c r="B667" s="5">
        <v>0.205925</v>
      </c>
      <c r="C667" s="5">
        <v>-0.82521900000000004</v>
      </c>
      <c r="E667">
        <v>661</v>
      </c>
      <c r="F667" s="1">
        <v>0</v>
      </c>
      <c r="G667">
        <v>0.10795</v>
      </c>
      <c r="H667">
        <v>0.17165</v>
      </c>
      <c r="I667">
        <v>0.21868000000000001</v>
      </c>
      <c r="J667" s="5">
        <v>0.21490999999999999</v>
      </c>
    </row>
    <row r="668" spans="1:10">
      <c r="A668" s="13">
        <v>0.66149999999999998</v>
      </c>
      <c r="B668" s="5">
        <v>0.2051</v>
      </c>
      <c r="C668" s="5">
        <v>-0.82385600000000003</v>
      </c>
      <c r="E668">
        <v>662</v>
      </c>
      <c r="F668" s="1">
        <v>0</v>
      </c>
      <c r="G668">
        <v>0.10663</v>
      </c>
      <c r="H668">
        <v>0.17035</v>
      </c>
      <c r="I668">
        <v>0.21757000000000001</v>
      </c>
      <c r="J668" s="5">
        <v>0.21406</v>
      </c>
    </row>
    <row r="669" spans="1:10">
      <c r="A669" s="13">
        <v>0.66249999999999998</v>
      </c>
      <c r="B669" s="5">
        <v>0.20427699999999999</v>
      </c>
      <c r="C669" s="5">
        <v>-0.82249399999999995</v>
      </c>
      <c r="E669">
        <v>663</v>
      </c>
      <c r="F669" s="1">
        <v>0</v>
      </c>
      <c r="G669">
        <v>0.10532</v>
      </c>
      <c r="H669">
        <v>0.16905000000000001</v>
      </c>
      <c r="I669">
        <v>0.21646000000000001</v>
      </c>
      <c r="J669" s="5">
        <v>0.21321999999999999</v>
      </c>
    </row>
    <row r="670" spans="1:10">
      <c r="A670" s="13">
        <v>0.66349999999999998</v>
      </c>
      <c r="B670" s="5">
        <v>0.203455</v>
      </c>
      <c r="C670" s="5">
        <v>-0.82113199999999997</v>
      </c>
      <c r="E670">
        <v>664</v>
      </c>
      <c r="F670" s="1">
        <v>0</v>
      </c>
      <c r="G670">
        <v>0.10402</v>
      </c>
      <c r="H670">
        <v>0.16775999999999999</v>
      </c>
      <c r="I670">
        <v>0.21536</v>
      </c>
      <c r="J670" s="5">
        <v>0.21237</v>
      </c>
    </row>
    <row r="671" spans="1:10">
      <c r="A671" s="13">
        <v>0.66449999999999998</v>
      </c>
      <c r="B671" s="5">
        <v>0.20263500000000001</v>
      </c>
      <c r="C671" s="5">
        <v>-0.81977</v>
      </c>
      <c r="E671">
        <v>665</v>
      </c>
      <c r="F671" s="1">
        <v>0</v>
      </c>
      <c r="G671">
        <v>0.10273</v>
      </c>
      <c r="H671">
        <v>0.16647999999999999</v>
      </c>
      <c r="I671">
        <v>0.21426000000000001</v>
      </c>
      <c r="J671" s="5">
        <v>0.21153</v>
      </c>
    </row>
    <row r="672" spans="1:10">
      <c r="A672" s="13">
        <v>0.66549999999999998</v>
      </c>
      <c r="B672" s="5">
        <v>0.20181499999999999</v>
      </c>
      <c r="C672" s="5">
        <v>-0.81840800000000002</v>
      </c>
      <c r="E672">
        <v>666</v>
      </c>
      <c r="F672" s="1">
        <v>0</v>
      </c>
      <c r="G672">
        <v>0.10145999999999999</v>
      </c>
      <c r="H672">
        <v>0.16520000000000001</v>
      </c>
      <c r="I672">
        <v>0.21315999999999999</v>
      </c>
      <c r="J672" s="5">
        <v>0.21068000000000001</v>
      </c>
    </row>
    <row r="673" spans="1:10">
      <c r="A673" s="13">
        <v>0.66649999999999998</v>
      </c>
      <c r="B673" s="5">
        <v>0.20099800000000001</v>
      </c>
      <c r="C673" s="5">
        <v>-0.81704699999999997</v>
      </c>
      <c r="E673">
        <v>667</v>
      </c>
      <c r="F673" s="1">
        <v>0</v>
      </c>
      <c r="G673">
        <v>0.10019</v>
      </c>
      <c r="H673">
        <v>0.16392999999999999</v>
      </c>
      <c r="I673">
        <v>0.21206</v>
      </c>
      <c r="J673" s="5">
        <v>0.20984</v>
      </c>
    </row>
    <row r="674" spans="1:10">
      <c r="A674" s="13">
        <v>0.66749999999999998</v>
      </c>
      <c r="B674" s="5">
        <v>0.200181</v>
      </c>
      <c r="C674" s="5">
        <v>-0.81568499999999999</v>
      </c>
      <c r="E674">
        <v>668</v>
      </c>
      <c r="F674" s="1">
        <v>0</v>
      </c>
      <c r="G674">
        <v>9.894E-2</v>
      </c>
      <c r="H674">
        <v>0.16267000000000001</v>
      </c>
      <c r="I674">
        <v>0.21096999999999999</v>
      </c>
      <c r="J674" s="5">
        <v>0.20899999999999999</v>
      </c>
    </row>
    <row r="675" spans="1:10">
      <c r="A675" s="13">
        <v>0.66849999999999998</v>
      </c>
      <c r="B675" s="5">
        <v>0.19936599999999999</v>
      </c>
      <c r="C675" s="5">
        <v>-0.81432400000000005</v>
      </c>
      <c r="E675">
        <v>669</v>
      </c>
      <c r="F675" s="1">
        <v>0</v>
      </c>
      <c r="G675">
        <v>9.7699999999999995E-2</v>
      </c>
      <c r="H675">
        <v>0.16141</v>
      </c>
      <c r="I675">
        <v>0.20988000000000001</v>
      </c>
      <c r="J675" s="5">
        <v>0.20816000000000001</v>
      </c>
    </row>
    <row r="676" spans="1:10">
      <c r="A676" s="13">
        <v>0.66949999999999998</v>
      </c>
      <c r="B676" s="5">
        <v>0.19855300000000001</v>
      </c>
      <c r="C676" s="5">
        <v>-0.81296400000000002</v>
      </c>
      <c r="E676">
        <v>670</v>
      </c>
      <c r="F676" s="1">
        <v>0</v>
      </c>
      <c r="G676">
        <v>9.647E-2</v>
      </c>
      <c r="H676">
        <v>0.16016</v>
      </c>
      <c r="I676">
        <v>0.20880000000000001</v>
      </c>
      <c r="J676" s="5">
        <v>0.20732</v>
      </c>
    </row>
    <row r="677" spans="1:10">
      <c r="A677" s="13">
        <v>0.67049999999999998</v>
      </c>
      <c r="B677" s="5">
        <v>0.19774</v>
      </c>
      <c r="C677" s="5">
        <v>-0.81160299999999996</v>
      </c>
      <c r="E677">
        <v>671</v>
      </c>
      <c r="F677" s="1">
        <v>0</v>
      </c>
      <c r="G677">
        <v>9.5250000000000001E-2</v>
      </c>
      <c r="H677">
        <v>0.15891</v>
      </c>
      <c r="I677">
        <v>0.20771000000000001</v>
      </c>
      <c r="J677" s="5">
        <v>0.20649000000000001</v>
      </c>
    </row>
    <row r="678" spans="1:10">
      <c r="A678" s="13">
        <v>0.67149999999999999</v>
      </c>
      <c r="B678" s="5">
        <v>0.19692999999999999</v>
      </c>
      <c r="C678" s="5">
        <v>-0.81024300000000005</v>
      </c>
      <c r="E678">
        <v>672</v>
      </c>
      <c r="F678" s="1">
        <v>0</v>
      </c>
      <c r="G678">
        <v>9.4039999999999999E-2</v>
      </c>
      <c r="H678">
        <v>0.15767</v>
      </c>
      <c r="I678">
        <v>0.20663000000000001</v>
      </c>
      <c r="J678" s="5">
        <v>0.20565</v>
      </c>
    </row>
    <row r="679" spans="1:10">
      <c r="A679" s="13">
        <v>0.67249999999999999</v>
      </c>
      <c r="B679" s="5">
        <v>0.19611999999999999</v>
      </c>
      <c r="C679" s="5">
        <v>-0.80888300000000002</v>
      </c>
      <c r="E679">
        <v>673</v>
      </c>
      <c r="F679" s="1">
        <v>0</v>
      </c>
      <c r="G679">
        <v>9.2850000000000002E-2</v>
      </c>
      <c r="H679">
        <v>0.15644</v>
      </c>
      <c r="I679">
        <v>0.20555999999999999</v>
      </c>
      <c r="J679" s="5">
        <v>0.20482</v>
      </c>
    </row>
    <row r="680" spans="1:10">
      <c r="A680" s="13">
        <v>0.67349999999999999</v>
      </c>
      <c r="B680" s="5">
        <v>0.19531200000000001</v>
      </c>
      <c r="C680" s="5">
        <v>-0.80752299999999999</v>
      </c>
      <c r="E680">
        <v>674</v>
      </c>
      <c r="F680" s="1">
        <v>0</v>
      </c>
      <c r="G680">
        <v>9.1660000000000005E-2</v>
      </c>
      <c r="H680">
        <v>0.15520999999999999</v>
      </c>
      <c r="I680">
        <v>0.20448</v>
      </c>
      <c r="J680" s="5">
        <v>0.20397999999999999</v>
      </c>
    </row>
    <row r="681" spans="1:10">
      <c r="A681" s="13">
        <v>0.67449999999999999</v>
      </c>
      <c r="B681" s="5">
        <v>0.19450500000000001</v>
      </c>
      <c r="C681" s="5">
        <v>-0.80616299999999996</v>
      </c>
      <c r="E681">
        <v>675</v>
      </c>
      <c r="F681" s="1">
        <v>0</v>
      </c>
      <c r="G681">
        <v>9.0490000000000001E-2</v>
      </c>
      <c r="H681">
        <v>0.15398999999999999</v>
      </c>
      <c r="I681">
        <v>0.20341000000000001</v>
      </c>
      <c r="J681" s="5">
        <v>0.20315</v>
      </c>
    </row>
    <row r="682" spans="1:10">
      <c r="A682" s="13">
        <v>0.67549999999999999</v>
      </c>
      <c r="B682" s="5">
        <v>0.19369900000000001</v>
      </c>
      <c r="C682" s="5">
        <v>-0.80480399999999996</v>
      </c>
      <c r="E682">
        <v>676</v>
      </c>
      <c r="F682" s="1">
        <v>0</v>
      </c>
      <c r="G682">
        <v>8.9330000000000007E-2</v>
      </c>
      <c r="H682">
        <v>0.15278</v>
      </c>
      <c r="I682">
        <v>0.20235</v>
      </c>
      <c r="J682" s="5">
        <v>0.20232</v>
      </c>
    </row>
    <row r="683" spans="1:10">
      <c r="A683" s="13">
        <v>0.67649999999999999</v>
      </c>
      <c r="B683" s="5">
        <v>0.19289500000000001</v>
      </c>
      <c r="C683" s="5">
        <v>-0.80344499999999996</v>
      </c>
      <c r="E683">
        <v>677</v>
      </c>
      <c r="F683" s="1">
        <v>0</v>
      </c>
      <c r="G683">
        <v>8.8179999999999994E-2</v>
      </c>
      <c r="H683">
        <v>0.15157000000000001</v>
      </c>
      <c r="I683">
        <v>0.20127999999999999</v>
      </c>
      <c r="J683" s="5">
        <v>0.20149</v>
      </c>
    </row>
    <row r="684" spans="1:10">
      <c r="A684" s="13">
        <v>0.67749999999999999</v>
      </c>
      <c r="B684" s="5">
        <v>0.19209300000000001</v>
      </c>
      <c r="C684" s="5">
        <v>-0.80208599999999997</v>
      </c>
      <c r="E684">
        <v>678</v>
      </c>
      <c r="F684" s="1">
        <v>0</v>
      </c>
      <c r="G684">
        <v>8.7040000000000006E-2</v>
      </c>
      <c r="H684">
        <v>0.15037</v>
      </c>
      <c r="I684">
        <v>0.20022000000000001</v>
      </c>
      <c r="J684" s="5">
        <v>0.20066999999999999</v>
      </c>
    </row>
    <row r="685" spans="1:10">
      <c r="A685" s="13">
        <v>0.67849999999999999</v>
      </c>
      <c r="B685" s="5">
        <v>0.19129099999999999</v>
      </c>
      <c r="C685" s="5">
        <v>-0.800728</v>
      </c>
      <c r="E685">
        <v>679</v>
      </c>
      <c r="F685" s="1">
        <v>0</v>
      </c>
      <c r="G685">
        <v>8.591E-2</v>
      </c>
      <c r="H685">
        <v>0.14918000000000001</v>
      </c>
      <c r="I685">
        <v>0.19916</v>
      </c>
      <c r="J685" s="5">
        <v>0.19983999999999999</v>
      </c>
    </row>
    <row r="686" spans="1:10">
      <c r="A686" s="13">
        <v>0.67949999999999999</v>
      </c>
      <c r="B686" s="5">
        <v>0.19049099999999999</v>
      </c>
      <c r="C686" s="5">
        <v>-0.79937000000000002</v>
      </c>
      <c r="E686">
        <v>680</v>
      </c>
      <c r="F686" s="1">
        <v>0</v>
      </c>
      <c r="G686">
        <v>8.4790000000000004E-2</v>
      </c>
      <c r="H686">
        <v>0.14799000000000001</v>
      </c>
      <c r="I686">
        <v>0.19811000000000001</v>
      </c>
      <c r="J686" s="5">
        <v>0.19900999999999999</v>
      </c>
    </row>
    <row r="687" spans="1:10">
      <c r="A687" s="13">
        <v>0.68049999999999999</v>
      </c>
      <c r="B687" s="5">
        <v>0.189692</v>
      </c>
      <c r="C687" s="5">
        <v>-0.79801200000000005</v>
      </c>
      <c r="E687">
        <v>681</v>
      </c>
      <c r="F687" s="1">
        <v>0</v>
      </c>
      <c r="G687">
        <v>8.3690000000000001E-2</v>
      </c>
      <c r="H687">
        <v>0.14681</v>
      </c>
      <c r="I687">
        <v>0.19706000000000001</v>
      </c>
      <c r="J687" s="5">
        <v>0.19819000000000001</v>
      </c>
    </row>
    <row r="688" spans="1:10">
      <c r="A688" s="13">
        <v>0.68149999999999999</v>
      </c>
      <c r="B688" s="5">
        <v>0.18889500000000001</v>
      </c>
      <c r="C688" s="5">
        <v>-0.796655</v>
      </c>
      <c r="E688">
        <v>682</v>
      </c>
      <c r="F688" s="1">
        <v>0</v>
      </c>
      <c r="G688">
        <v>8.2589999999999997E-2</v>
      </c>
      <c r="H688">
        <v>0.14563000000000001</v>
      </c>
      <c r="I688">
        <v>0.19600999999999999</v>
      </c>
      <c r="J688" s="5">
        <v>0.19736999999999999</v>
      </c>
    </row>
    <row r="689" spans="1:10">
      <c r="A689" s="13">
        <v>0.6825</v>
      </c>
      <c r="B689" s="5">
        <v>0.18809899999999999</v>
      </c>
      <c r="C689" s="5">
        <v>-0.79529799999999995</v>
      </c>
      <c r="E689">
        <v>683</v>
      </c>
      <c r="F689" s="1">
        <v>0</v>
      </c>
      <c r="G689">
        <v>8.1509999999999999E-2</v>
      </c>
      <c r="H689">
        <v>0.14446999999999999</v>
      </c>
      <c r="I689">
        <v>0.19495999999999999</v>
      </c>
      <c r="J689" s="5">
        <v>0.19655</v>
      </c>
    </row>
    <row r="690" spans="1:10">
      <c r="A690" s="13">
        <v>0.6835</v>
      </c>
      <c r="B690" s="5">
        <v>0.187304</v>
      </c>
      <c r="C690" s="5">
        <v>-0.79394100000000001</v>
      </c>
      <c r="E690">
        <v>684</v>
      </c>
      <c r="F690" s="1">
        <v>0</v>
      </c>
      <c r="G690">
        <v>8.0430000000000001E-2</v>
      </c>
      <c r="H690">
        <v>0.14330000000000001</v>
      </c>
      <c r="I690">
        <v>0.19392000000000001</v>
      </c>
      <c r="J690" s="5">
        <v>0.19572999999999999</v>
      </c>
    </row>
    <row r="691" spans="1:10">
      <c r="A691" s="13">
        <v>0.6845</v>
      </c>
      <c r="B691" s="5">
        <v>0.18651100000000001</v>
      </c>
      <c r="C691" s="5">
        <v>-0.79258399999999996</v>
      </c>
      <c r="E691">
        <v>685</v>
      </c>
      <c r="F691" s="1">
        <v>0</v>
      </c>
      <c r="G691">
        <v>7.9369999999999996E-2</v>
      </c>
      <c r="H691">
        <v>0.14215</v>
      </c>
      <c r="I691">
        <v>0.19288</v>
      </c>
      <c r="J691" s="5">
        <v>0.19491</v>
      </c>
    </row>
    <row r="692" spans="1:10">
      <c r="A692" s="13">
        <v>0.6855</v>
      </c>
      <c r="B692" s="5">
        <v>0.185719</v>
      </c>
      <c r="C692" s="5">
        <v>-0.79122800000000004</v>
      </c>
      <c r="E692">
        <v>686</v>
      </c>
      <c r="F692" s="1">
        <v>0</v>
      </c>
      <c r="G692">
        <v>7.8320000000000001E-2</v>
      </c>
      <c r="H692">
        <v>0.14099999999999999</v>
      </c>
      <c r="I692">
        <v>0.19184000000000001</v>
      </c>
      <c r="J692" s="5">
        <v>0.19409000000000001</v>
      </c>
    </row>
    <row r="693" spans="1:10">
      <c r="A693" s="13">
        <v>0.6865</v>
      </c>
      <c r="B693" s="5">
        <v>0.18492900000000001</v>
      </c>
      <c r="C693" s="5">
        <v>-0.78987200000000002</v>
      </c>
      <c r="E693">
        <v>687</v>
      </c>
      <c r="F693" s="1">
        <v>0</v>
      </c>
      <c r="G693">
        <v>7.7270000000000005E-2</v>
      </c>
      <c r="H693">
        <v>0.13985</v>
      </c>
      <c r="I693">
        <v>0.19081000000000001</v>
      </c>
      <c r="J693" s="5">
        <v>0.19328000000000001</v>
      </c>
    </row>
    <row r="694" spans="1:10">
      <c r="A694" s="13">
        <v>0.6875</v>
      </c>
      <c r="B694" s="5">
        <v>0.18414</v>
      </c>
      <c r="C694" s="5">
        <v>-0.78851700000000002</v>
      </c>
      <c r="E694">
        <v>688</v>
      </c>
      <c r="F694" s="1">
        <v>0</v>
      </c>
      <c r="G694">
        <v>7.6240000000000002E-2</v>
      </c>
      <c r="H694">
        <v>0.13872000000000001</v>
      </c>
      <c r="I694">
        <v>0.18978</v>
      </c>
      <c r="J694" s="5">
        <v>0.19245999999999999</v>
      </c>
    </row>
    <row r="695" spans="1:10">
      <c r="A695" s="13">
        <v>0.6885</v>
      </c>
      <c r="B695" s="5">
        <v>0.18335199999999999</v>
      </c>
      <c r="C695" s="5">
        <v>-0.78716200000000003</v>
      </c>
      <c r="E695">
        <v>689</v>
      </c>
      <c r="F695" s="1">
        <v>0</v>
      </c>
      <c r="G695">
        <v>7.5219999999999995E-2</v>
      </c>
      <c r="H695">
        <v>0.13758000000000001</v>
      </c>
      <c r="I695">
        <v>0.18875</v>
      </c>
      <c r="J695" s="5">
        <v>0.19164999999999999</v>
      </c>
    </row>
    <row r="696" spans="1:10">
      <c r="A696" s="13">
        <v>0.6895</v>
      </c>
      <c r="B696" s="5">
        <v>0.18256500000000001</v>
      </c>
      <c r="C696" s="5">
        <v>-0.78580700000000003</v>
      </c>
      <c r="E696">
        <v>690</v>
      </c>
      <c r="F696" s="1">
        <v>0</v>
      </c>
      <c r="G696">
        <v>7.4209999999999998E-2</v>
      </c>
      <c r="H696">
        <v>0.13646</v>
      </c>
      <c r="I696">
        <v>0.18773000000000001</v>
      </c>
      <c r="J696" s="5">
        <v>0.19084000000000001</v>
      </c>
    </row>
    <row r="697" spans="1:10">
      <c r="A697" s="13">
        <v>0.6905</v>
      </c>
      <c r="B697" s="5">
        <v>0.18178</v>
      </c>
      <c r="C697" s="5">
        <v>-0.78445299999999996</v>
      </c>
      <c r="E697">
        <v>691</v>
      </c>
      <c r="F697" s="1">
        <v>0</v>
      </c>
      <c r="G697">
        <v>7.3209999999999997E-2</v>
      </c>
      <c r="H697">
        <v>0.13533999999999999</v>
      </c>
      <c r="I697">
        <v>0.18670999999999999</v>
      </c>
      <c r="J697" s="5">
        <v>0.19003</v>
      </c>
    </row>
    <row r="698" spans="1:10">
      <c r="A698" s="13">
        <v>0.6915</v>
      </c>
      <c r="B698" s="5">
        <v>0.18099599999999999</v>
      </c>
      <c r="C698" s="5">
        <v>-0.78309899999999999</v>
      </c>
      <c r="E698">
        <v>692</v>
      </c>
      <c r="F698" s="1">
        <v>0</v>
      </c>
      <c r="G698">
        <v>7.2220000000000006E-2</v>
      </c>
      <c r="H698">
        <v>0.13422999999999999</v>
      </c>
      <c r="I698">
        <v>0.18568999999999999</v>
      </c>
      <c r="J698" s="5">
        <v>0.18922</v>
      </c>
    </row>
    <row r="699" spans="1:10">
      <c r="A699" s="13">
        <v>0.6925</v>
      </c>
      <c r="B699" s="5">
        <v>0.18021400000000001</v>
      </c>
      <c r="C699" s="5">
        <v>-0.78174500000000002</v>
      </c>
      <c r="E699">
        <v>693</v>
      </c>
      <c r="F699" s="1">
        <v>0</v>
      </c>
      <c r="G699">
        <v>7.1239999999999998E-2</v>
      </c>
      <c r="H699">
        <v>0.13311999999999999</v>
      </c>
      <c r="I699">
        <v>0.18468000000000001</v>
      </c>
      <c r="J699" s="5">
        <v>0.18840999999999999</v>
      </c>
    </row>
    <row r="700" spans="1:10">
      <c r="A700" s="13">
        <v>0.69350000000000001</v>
      </c>
      <c r="B700" s="5">
        <v>0.17943300000000001</v>
      </c>
      <c r="C700" s="5">
        <v>-0.78039199999999997</v>
      </c>
      <c r="E700">
        <v>694</v>
      </c>
      <c r="F700" s="1">
        <v>0</v>
      </c>
      <c r="G700">
        <v>7.0269999999999999E-2</v>
      </c>
      <c r="H700">
        <v>0.13202</v>
      </c>
      <c r="I700">
        <v>0.18367</v>
      </c>
      <c r="J700" s="5">
        <v>0.18759999999999999</v>
      </c>
    </row>
    <row r="701" spans="1:10">
      <c r="A701" s="13">
        <v>0.69450000000000001</v>
      </c>
      <c r="B701" s="5">
        <v>0.17865300000000001</v>
      </c>
      <c r="C701" s="5">
        <v>-0.77903900000000004</v>
      </c>
      <c r="E701">
        <v>695</v>
      </c>
      <c r="F701" s="1">
        <v>0</v>
      </c>
      <c r="G701">
        <v>6.9309999999999997E-2</v>
      </c>
      <c r="H701">
        <v>0.13092999999999999</v>
      </c>
      <c r="I701">
        <v>0.18265999999999999</v>
      </c>
      <c r="J701" s="5">
        <v>0.18679999999999999</v>
      </c>
    </row>
    <row r="702" spans="1:10">
      <c r="A702" s="13">
        <v>0.69550000000000001</v>
      </c>
      <c r="B702" s="5">
        <v>0.17787500000000001</v>
      </c>
      <c r="C702" s="5">
        <v>-0.77768700000000002</v>
      </c>
      <c r="E702">
        <v>696</v>
      </c>
      <c r="F702" s="1">
        <v>0</v>
      </c>
      <c r="G702">
        <v>6.8360000000000004E-2</v>
      </c>
      <c r="H702">
        <v>0.12984000000000001</v>
      </c>
      <c r="I702">
        <v>0.18165000000000001</v>
      </c>
      <c r="J702" s="5">
        <v>0.18598999999999999</v>
      </c>
    </row>
    <row r="703" spans="1:10">
      <c r="A703" s="13">
        <v>0.69650000000000001</v>
      </c>
      <c r="B703" s="5">
        <v>0.17709800000000001</v>
      </c>
      <c r="C703" s="5">
        <v>-0.776335</v>
      </c>
      <c r="E703">
        <v>697</v>
      </c>
      <c r="F703" s="1">
        <v>0</v>
      </c>
      <c r="G703">
        <v>6.7419999999999994E-2</v>
      </c>
      <c r="H703">
        <v>0.12876000000000001</v>
      </c>
      <c r="I703">
        <v>0.18065000000000001</v>
      </c>
      <c r="J703" s="5">
        <v>0.18518999999999999</v>
      </c>
    </row>
    <row r="704" spans="1:10">
      <c r="A704" s="13">
        <v>0.69750000000000001</v>
      </c>
      <c r="B704" s="5">
        <v>0.17632200000000001</v>
      </c>
      <c r="C704" s="5">
        <v>-0.77498299999999998</v>
      </c>
      <c r="E704">
        <v>698</v>
      </c>
      <c r="F704" s="1">
        <v>0</v>
      </c>
      <c r="G704">
        <v>6.6500000000000004E-2</v>
      </c>
      <c r="H704">
        <v>0.12769</v>
      </c>
      <c r="I704">
        <v>0.17965999999999999</v>
      </c>
      <c r="J704" s="5">
        <v>0.18439</v>
      </c>
    </row>
    <row r="705" spans="1:10">
      <c r="A705" s="13">
        <v>0.69850000000000001</v>
      </c>
      <c r="B705" s="5">
        <v>0.17554800000000001</v>
      </c>
      <c r="C705" s="5">
        <v>-0.77363199999999999</v>
      </c>
      <c r="E705">
        <v>699</v>
      </c>
      <c r="F705" s="1">
        <v>0</v>
      </c>
      <c r="G705">
        <v>6.5579999999999999E-2</v>
      </c>
      <c r="H705">
        <v>0.12662000000000001</v>
      </c>
      <c r="I705">
        <v>0.17866000000000001</v>
      </c>
      <c r="J705" s="5">
        <v>0.18359</v>
      </c>
    </row>
    <row r="706" spans="1:10">
      <c r="A706" s="13">
        <v>0.69950000000000001</v>
      </c>
      <c r="B706" s="5">
        <v>0.17477500000000001</v>
      </c>
      <c r="C706" s="5">
        <v>-0.772281</v>
      </c>
      <c r="E706">
        <v>700</v>
      </c>
      <c r="F706" s="1">
        <v>0</v>
      </c>
      <c r="G706">
        <v>6.4670000000000005E-2</v>
      </c>
      <c r="H706">
        <v>0.12556</v>
      </c>
      <c r="I706">
        <v>0.17766999999999999</v>
      </c>
      <c r="J706" s="5">
        <v>0.18279000000000001</v>
      </c>
    </row>
    <row r="707" spans="1:10">
      <c r="A707" s="13">
        <v>0.70050000000000001</v>
      </c>
      <c r="B707" s="5">
        <v>0.17400299999999999</v>
      </c>
      <c r="C707" s="5">
        <v>-0.77093100000000003</v>
      </c>
      <c r="E707">
        <v>701</v>
      </c>
      <c r="F707" s="1">
        <v>0</v>
      </c>
      <c r="G707">
        <v>6.3769999999999993E-2</v>
      </c>
      <c r="H707">
        <v>0.1245</v>
      </c>
      <c r="I707">
        <v>0.17668</v>
      </c>
      <c r="J707" s="5">
        <v>0.18199000000000001</v>
      </c>
    </row>
    <row r="708" spans="1:10">
      <c r="A708" s="13">
        <v>0.70150000000000001</v>
      </c>
      <c r="B708" s="5">
        <v>0.173233</v>
      </c>
      <c r="C708" s="5">
        <v>-0.76958099999999996</v>
      </c>
      <c r="E708">
        <v>702</v>
      </c>
      <c r="F708" s="1">
        <v>0</v>
      </c>
      <c r="G708">
        <v>6.2880000000000005E-2</v>
      </c>
      <c r="H708">
        <v>0.12345</v>
      </c>
      <c r="I708">
        <v>0.17569000000000001</v>
      </c>
      <c r="J708" s="5">
        <v>0.18118999999999999</v>
      </c>
    </row>
    <row r="709" spans="1:10">
      <c r="A709" s="13">
        <v>0.70250000000000001</v>
      </c>
      <c r="B709" s="5">
        <v>0.17246400000000001</v>
      </c>
      <c r="C709" s="5">
        <v>-0.76823200000000003</v>
      </c>
      <c r="E709">
        <v>703</v>
      </c>
      <c r="F709" s="1">
        <v>0</v>
      </c>
      <c r="G709">
        <v>6.2E-2</v>
      </c>
      <c r="H709">
        <v>0.12241</v>
      </c>
      <c r="I709">
        <v>0.17471</v>
      </c>
      <c r="J709" s="5">
        <v>0.1804</v>
      </c>
    </row>
    <row r="710" spans="1:10">
      <c r="A710" s="13">
        <v>0.70350000000000001</v>
      </c>
      <c r="B710" s="5">
        <v>0.17169699999999999</v>
      </c>
      <c r="C710" s="5">
        <v>-0.76688299999999998</v>
      </c>
      <c r="E710">
        <v>704</v>
      </c>
      <c r="F710" s="1">
        <v>0</v>
      </c>
      <c r="G710">
        <v>6.1129999999999997E-2</v>
      </c>
      <c r="H710">
        <v>0.12137000000000001</v>
      </c>
      <c r="I710">
        <v>0.17373</v>
      </c>
      <c r="J710" s="5">
        <v>0.17960999999999999</v>
      </c>
    </row>
    <row r="711" spans="1:10">
      <c r="A711" s="13">
        <v>0.70450000000000002</v>
      </c>
      <c r="B711" s="5">
        <v>0.17093</v>
      </c>
      <c r="C711" s="5">
        <v>-0.76553400000000005</v>
      </c>
      <c r="E711">
        <v>705</v>
      </c>
      <c r="F711" s="1">
        <v>0</v>
      </c>
      <c r="G711">
        <v>6.0269999999999997E-2</v>
      </c>
      <c r="H711">
        <v>0.12034</v>
      </c>
      <c r="I711">
        <v>0.17274999999999999</v>
      </c>
      <c r="J711" s="5">
        <v>0.17881</v>
      </c>
    </row>
    <row r="712" spans="1:10">
      <c r="A712" s="13">
        <v>0.70550000000000002</v>
      </c>
      <c r="B712" s="5">
        <v>0.17016500000000001</v>
      </c>
      <c r="C712" s="5">
        <v>-0.76418600000000003</v>
      </c>
      <c r="E712">
        <v>706</v>
      </c>
      <c r="F712" s="1">
        <v>0</v>
      </c>
      <c r="G712">
        <v>5.9420000000000001E-2</v>
      </c>
      <c r="H712">
        <v>0.11931</v>
      </c>
      <c r="I712">
        <v>0.17177999999999999</v>
      </c>
      <c r="J712" s="5">
        <v>0.17802000000000001</v>
      </c>
    </row>
    <row r="713" spans="1:10">
      <c r="A713" s="13">
        <v>0.70650000000000002</v>
      </c>
      <c r="B713" s="5">
        <v>0.169402</v>
      </c>
      <c r="C713" s="5">
        <v>-0.76283900000000004</v>
      </c>
      <c r="E713">
        <v>707</v>
      </c>
      <c r="F713" s="1">
        <v>0</v>
      </c>
      <c r="G713">
        <v>5.8569999999999997E-2</v>
      </c>
      <c r="H713">
        <v>0.1183</v>
      </c>
      <c r="I713">
        <v>0.17080999999999999</v>
      </c>
      <c r="J713" s="5">
        <v>0.17723</v>
      </c>
    </row>
    <row r="714" spans="1:10">
      <c r="A714" s="13">
        <v>0.70750000000000002</v>
      </c>
      <c r="B714" s="5">
        <v>0.16864000000000001</v>
      </c>
      <c r="C714" s="5">
        <v>-0.76149100000000003</v>
      </c>
      <c r="E714">
        <v>708</v>
      </c>
      <c r="F714" s="1">
        <v>0</v>
      </c>
      <c r="G714">
        <v>5.774E-2</v>
      </c>
      <c r="H714">
        <v>0.11728</v>
      </c>
      <c r="I714">
        <v>0.16983999999999999</v>
      </c>
      <c r="J714" s="5">
        <v>0.17644000000000001</v>
      </c>
    </row>
    <row r="715" spans="1:10">
      <c r="A715" s="13">
        <v>0.70850000000000002</v>
      </c>
      <c r="B715" s="5">
        <v>0.167879</v>
      </c>
      <c r="C715" s="5">
        <v>-0.76014499999999996</v>
      </c>
      <c r="E715">
        <v>709</v>
      </c>
      <c r="F715" s="1">
        <v>0</v>
      </c>
      <c r="G715">
        <v>5.6919999999999998E-2</v>
      </c>
      <c r="H715">
        <v>0.11627999999999999</v>
      </c>
      <c r="I715">
        <v>0.16888</v>
      </c>
      <c r="J715" s="5">
        <v>0.17566000000000001</v>
      </c>
    </row>
    <row r="716" spans="1:10">
      <c r="A716" s="13">
        <v>0.70950000000000002</v>
      </c>
      <c r="B716" s="5">
        <v>0.16711899999999999</v>
      </c>
      <c r="C716" s="5">
        <v>-0.758799</v>
      </c>
      <c r="E716">
        <v>710</v>
      </c>
      <c r="F716" s="1">
        <v>0</v>
      </c>
      <c r="G716">
        <v>5.611E-2</v>
      </c>
      <c r="H716">
        <v>0.11527999999999999</v>
      </c>
      <c r="I716">
        <v>0.16792000000000001</v>
      </c>
      <c r="J716" s="5">
        <v>0.17487</v>
      </c>
    </row>
    <row r="717" spans="1:10">
      <c r="A717" s="13">
        <v>0.71050000000000002</v>
      </c>
      <c r="B717" s="5">
        <v>0.16636100000000001</v>
      </c>
      <c r="C717" s="5">
        <v>-0.75745300000000004</v>
      </c>
      <c r="E717">
        <v>711</v>
      </c>
      <c r="F717" s="1">
        <v>0</v>
      </c>
      <c r="G717">
        <v>5.5300000000000002E-2</v>
      </c>
      <c r="H717">
        <v>0.11428000000000001</v>
      </c>
      <c r="I717">
        <v>0.16696</v>
      </c>
      <c r="J717" s="5">
        <v>0.17408999999999999</v>
      </c>
    </row>
    <row r="718" spans="1:10">
      <c r="A718" s="13">
        <v>0.71150000000000002</v>
      </c>
      <c r="B718" s="5">
        <v>0.165605</v>
      </c>
      <c r="C718" s="5">
        <v>-0.756108</v>
      </c>
      <c r="E718">
        <v>712</v>
      </c>
      <c r="F718" s="1">
        <v>0</v>
      </c>
      <c r="G718">
        <v>5.4510000000000003E-2</v>
      </c>
      <c r="H718">
        <v>0.11329</v>
      </c>
      <c r="I718">
        <v>0.16600999999999999</v>
      </c>
      <c r="J718" s="5">
        <v>0.17330000000000001</v>
      </c>
    </row>
    <row r="719" spans="1:10">
      <c r="A719" s="13">
        <v>0.71250000000000002</v>
      </c>
      <c r="B719" s="5">
        <v>0.164849</v>
      </c>
      <c r="C719" s="5">
        <v>-0.75476299999999996</v>
      </c>
      <c r="E719">
        <v>713</v>
      </c>
      <c r="F719" s="1">
        <v>0</v>
      </c>
      <c r="G719">
        <v>5.3719999999999997E-2</v>
      </c>
      <c r="H719">
        <v>0.11230999999999999</v>
      </c>
      <c r="I719">
        <v>0.16506000000000001</v>
      </c>
      <c r="J719" s="5">
        <v>0.17252000000000001</v>
      </c>
    </row>
    <row r="720" spans="1:10">
      <c r="A720" s="13">
        <v>0.71350000000000002</v>
      </c>
      <c r="B720" s="5">
        <v>0.16409499999999999</v>
      </c>
      <c r="C720" s="5">
        <v>-0.75341899999999995</v>
      </c>
      <c r="E720">
        <v>714</v>
      </c>
      <c r="F720" s="1">
        <v>0</v>
      </c>
      <c r="G720">
        <v>5.2940000000000001E-2</v>
      </c>
      <c r="H720">
        <v>0.11133999999999999</v>
      </c>
      <c r="I720">
        <v>0.16411000000000001</v>
      </c>
      <c r="J720" s="5">
        <v>0.17174</v>
      </c>
    </row>
    <row r="721" spans="1:10">
      <c r="A721" s="13">
        <v>0.71450000000000002</v>
      </c>
      <c r="B721" s="5">
        <v>0.16334199999999999</v>
      </c>
      <c r="C721" s="5">
        <v>-0.75207500000000005</v>
      </c>
      <c r="E721">
        <v>715</v>
      </c>
      <c r="F721" s="1">
        <v>0</v>
      </c>
      <c r="G721">
        <v>5.2170000000000001E-2</v>
      </c>
      <c r="H721">
        <v>0.11037</v>
      </c>
      <c r="I721">
        <v>0.16317000000000001</v>
      </c>
      <c r="J721" s="5">
        <v>0.17096</v>
      </c>
    </row>
    <row r="722" spans="1:10">
      <c r="A722" s="13">
        <v>0.71550000000000002</v>
      </c>
      <c r="B722" s="5">
        <v>0.16259100000000001</v>
      </c>
      <c r="C722" s="5">
        <v>-0.75073199999999995</v>
      </c>
      <c r="E722">
        <v>716</v>
      </c>
      <c r="F722" s="1">
        <v>0</v>
      </c>
      <c r="G722">
        <v>5.1409999999999997E-2</v>
      </c>
      <c r="H722">
        <v>0.1094</v>
      </c>
      <c r="I722">
        <v>0.16222</v>
      </c>
      <c r="J722" s="5">
        <v>0.17018</v>
      </c>
    </row>
    <row r="723" spans="1:10">
      <c r="A723" s="13">
        <v>0.71650000000000003</v>
      </c>
      <c r="B723" s="5">
        <v>0.16184100000000001</v>
      </c>
      <c r="C723" s="5">
        <v>-0.74938899999999997</v>
      </c>
      <c r="E723">
        <v>717</v>
      </c>
      <c r="F723" s="1">
        <v>0</v>
      </c>
      <c r="G723">
        <v>5.0659999999999997E-2</v>
      </c>
      <c r="H723">
        <v>0.10843999999999999</v>
      </c>
      <c r="I723">
        <v>0.16128999999999999</v>
      </c>
      <c r="J723" s="5">
        <v>0.16941000000000001</v>
      </c>
    </row>
    <row r="724" spans="1:10">
      <c r="A724" s="13">
        <v>0.71750000000000003</v>
      </c>
      <c r="B724" s="5">
        <v>0.16109200000000001</v>
      </c>
      <c r="C724" s="5">
        <v>-0.74804700000000002</v>
      </c>
      <c r="E724">
        <v>718</v>
      </c>
      <c r="F724" s="1">
        <v>0</v>
      </c>
      <c r="G724">
        <v>4.9919999999999999E-2</v>
      </c>
      <c r="H724">
        <v>0.10749</v>
      </c>
      <c r="I724">
        <v>0.16034999999999999</v>
      </c>
      <c r="J724" s="5">
        <v>0.16863</v>
      </c>
    </row>
    <row r="725" spans="1:10">
      <c r="A725" s="13">
        <v>0.71850000000000003</v>
      </c>
      <c r="B725" s="5">
        <v>0.16034499999999999</v>
      </c>
      <c r="C725" s="5">
        <v>-0.74670599999999998</v>
      </c>
      <c r="E725">
        <v>719</v>
      </c>
      <c r="F725" s="1">
        <v>0</v>
      </c>
      <c r="G725">
        <v>4.9189999999999998E-2</v>
      </c>
      <c r="H725">
        <v>0.10655000000000001</v>
      </c>
      <c r="I725">
        <v>0.15942000000000001</v>
      </c>
      <c r="J725" s="5">
        <v>0.16786000000000001</v>
      </c>
    </row>
    <row r="726" spans="1:10">
      <c r="A726" s="13">
        <v>0.71950000000000003</v>
      </c>
      <c r="B726" s="5">
        <v>0.15959899999999999</v>
      </c>
      <c r="C726" s="5">
        <v>-0.74536500000000006</v>
      </c>
      <c r="E726">
        <v>720</v>
      </c>
      <c r="F726" s="1">
        <v>0</v>
      </c>
      <c r="G726">
        <v>4.8460000000000003E-2</v>
      </c>
      <c r="H726">
        <v>0.10561</v>
      </c>
      <c r="I726">
        <v>0.15848999999999999</v>
      </c>
      <c r="J726" s="5">
        <v>0.16708000000000001</v>
      </c>
    </row>
    <row r="727" spans="1:10">
      <c r="A727" s="13">
        <v>0.72050000000000003</v>
      </c>
      <c r="B727" s="5">
        <v>0.158854</v>
      </c>
      <c r="C727" s="5">
        <v>-0.74402400000000002</v>
      </c>
      <c r="E727">
        <v>721</v>
      </c>
      <c r="F727" s="1">
        <v>0</v>
      </c>
      <c r="G727">
        <v>4.7750000000000001E-2</v>
      </c>
      <c r="H727">
        <v>0.10467</v>
      </c>
      <c r="I727">
        <v>0.15756000000000001</v>
      </c>
      <c r="J727" s="5">
        <v>0.16631000000000001</v>
      </c>
    </row>
    <row r="728" spans="1:10">
      <c r="A728" s="13">
        <v>0.72150000000000003</v>
      </c>
      <c r="B728" s="5">
        <v>0.158111</v>
      </c>
      <c r="C728" s="5">
        <v>-0.74268500000000004</v>
      </c>
      <c r="E728">
        <v>722</v>
      </c>
      <c r="F728" s="1">
        <v>0</v>
      </c>
      <c r="G728">
        <v>4.7039999999999998E-2</v>
      </c>
      <c r="H728">
        <v>0.10374</v>
      </c>
      <c r="I728">
        <v>0.15664</v>
      </c>
      <c r="J728" s="5">
        <v>0.16553999999999999</v>
      </c>
    </row>
    <row r="729" spans="1:10">
      <c r="A729" s="13">
        <v>0.72250000000000003</v>
      </c>
      <c r="B729" s="5">
        <v>0.15736900000000001</v>
      </c>
      <c r="C729" s="5">
        <v>-0.74134500000000003</v>
      </c>
      <c r="E729">
        <v>723</v>
      </c>
      <c r="F729" s="1">
        <v>0</v>
      </c>
      <c r="G729">
        <v>4.6339999999999999E-2</v>
      </c>
      <c r="H729">
        <v>0.10281999999999999</v>
      </c>
      <c r="I729">
        <v>0.15572</v>
      </c>
      <c r="J729" s="5">
        <v>0.16477</v>
      </c>
    </row>
    <row r="730" spans="1:10">
      <c r="A730" s="13">
        <v>0.72350000000000003</v>
      </c>
      <c r="B730" s="5">
        <v>0.15662799999999999</v>
      </c>
      <c r="C730" s="5">
        <v>-0.74000600000000005</v>
      </c>
      <c r="E730">
        <v>724</v>
      </c>
      <c r="F730" s="1">
        <v>0</v>
      </c>
      <c r="G730">
        <v>4.5650000000000003E-2</v>
      </c>
      <c r="H730">
        <v>0.10191</v>
      </c>
      <c r="I730">
        <v>0.15481</v>
      </c>
      <c r="J730" s="5">
        <v>0.16400999999999999</v>
      </c>
    </row>
    <row r="731" spans="1:10">
      <c r="A731" s="13">
        <v>0.72450000000000003</v>
      </c>
      <c r="B731" s="5">
        <v>0.155889</v>
      </c>
      <c r="C731" s="5">
        <v>-0.73866799999999999</v>
      </c>
      <c r="E731">
        <v>725</v>
      </c>
      <c r="F731" s="1">
        <v>0</v>
      </c>
      <c r="G731">
        <v>4.4970000000000003E-2</v>
      </c>
      <c r="H731">
        <v>0.10100000000000001</v>
      </c>
      <c r="I731">
        <v>0.15389</v>
      </c>
      <c r="J731" s="5">
        <v>0.16324</v>
      </c>
    </row>
    <row r="732" spans="1:10">
      <c r="A732" s="13">
        <v>0.72550000000000003</v>
      </c>
      <c r="B732" s="5">
        <v>0.15515100000000001</v>
      </c>
      <c r="C732" s="5">
        <v>-0.73733099999999996</v>
      </c>
      <c r="E732">
        <v>726</v>
      </c>
      <c r="F732" s="1">
        <v>0</v>
      </c>
      <c r="G732">
        <v>4.4290000000000003E-2</v>
      </c>
      <c r="H732">
        <v>0.10009</v>
      </c>
      <c r="I732">
        <v>0.15298</v>
      </c>
      <c r="J732" s="5">
        <v>0.16247</v>
      </c>
    </row>
    <row r="733" spans="1:10">
      <c r="A733" s="13">
        <v>0.72650000000000003</v>
      </c>
      <c r="B733" s="5">
        <v>0.154414</v>
      </c>
      <c r="C733" s="5">
        <v>-0.73599400000000004</v>
      </c>
      <c r="E733">
        <v>727</v>
      </c>
      <c r="F733" s="1">
        <v>0</v>
      </c>
      <c r="G733">
        <v>4.3630000000000002E-2</v>
      </c>
      <c r="H733">
        <v>9.919E-2</v>
      </c>
      <c r="I733">
        <v>0.15207999999999999</v>
      </c>
      <c r="J733" s="5">
        <v>0.16170999999999999</v>
      </c>
    </row>
    <row r="734" spans="1:10">
      <c r="A734" s="13">
        <v>0.72750000000000004</v>
      </c>
      <c r="B734" s="5">
        <v>0.15367900000000001</v>
      </c>
      <c r="C734" s="5">
        <v>-0.734657</v>
      </c>
      <c r="E734">
        <v>728</v>
      </c>
      <c r="F734" s="1">
        <v>0</v>
      </c>
      <c r="G734">
        <v>4.2970000000000001E-2</v>
      </c>
      <c r="H734">
        <v>9.8299999999999998E-2</v>
      </c>
      <c r="I734">
        <v>0.15117</v>
      </c>
      <c r="J734" s="5">
        <v>0.16095000000000001</v>
      </c>
    </row>
    <row r="735" spans="1:10">
      <c r="A735" s="13">
        <v>0.72850000000000004</v>
      </c>
      <c r="B735" s="5">
        <v>0.152945</v>
      </c>
      <c r="C735" s="5">
        <v>-0.733321</v>
      </c>
      <c r="E735">
        <v>729</v>
      </c>
      <c r="F735" s="1">
        <v>0</v>
      </c>
      <c r="G735">
        <v>4.2320000000000003E-2</v>
      </c>
      <c r="H735">
        <v>9.7409999999999997E-2</v>
      </c>
      <c r="I735">
        <v>0.15026999999999999</v>
      </c>
      <c r="J735" s="5">
        <v>0.16019</v>
      </c>
    </row>
    <row r="736" spans="1:10">
      <c r="A736" s="13">
        <v>0.72950000000000004</v>
      </c>
      <c r="B736" s="5">
        <v>0.15221199999999999</v>
      </c>
      <c r="C736" s="5">
        <v>-0.73198600000000003</v>
      </c>
      <c r="E736">
        <v>730</v>
      </c>
      <c r="F736" s="1">
        <v>0</v>
      </c>
      <c r="G736">
        <v>4.1680000000000002E-2</v>
      </c>
      <c r="H736">
        <v>9.6530000000000005E-2</v>
      </c>
      <c r="I736">
        <v>0.14938000000000001</v>
      </c>
      <c r="J736" s="5">
        <v>0.15942999999999999</v>
      </c>
    </row>
    <row r="737" spans="1:10">
      <c r="A737" s="13">
        <v>0.73050000000000004</v>
      </c>
      <c r="B737" s="5">
        <v>0.151481</v>
      </c>
      <c r="C737" s="5">
        <v>-0.73065100000000005</v>
      </c>
      <c r="E737">
        <v>731</v>
      </c>
      <c r="F737" s="1">
        <v>0</v>
      </c>
      <c r="G737">
        <v>4.1050000000000003E-2</v>
      </c>
      <c r="H737">
        <v>9.5659999999999995E-2</v>
      </c>
      <c r="I737">
        <v>0.14848</v>
      </c>
      <c r="J737" s="5">
        <v>0.15867000000000001</v>
      </c>
    </row>
    <row r="738" spans="1:10">
      <c r="A738" s="13">
        <v>0.73150000000000004</v>
      </c>
      <c r="B738" s="5">
        <v>0.150751</v>
      </c>
      <c r="C738" s="5">
        <v>-0.72931699999999999</v>
      </c>
      <c r="E738">
        <v>732</v>
      </c>
      <c r="F738" s="1">
        <v>0</v>
      </c>
      <c r="G738">
        <v>4.0419999999999998E-2</v>
      </c>
      <c r="H738">
        <v>9.4789999999999999E-2</v>
      </c>
      <c r="I738">
        <v>0.14759</v>
      </c>
      <c r="J738" s="5">
        <v>0.15790999999999999</v>
      </c>
    </row>
    <row r="739" spans="1:10">
      <c r="A739" s="13">
        <v>0.73250000000000004</v>
      </c>
      <c r="B739" s="5">
        <v>0.15002199999999999</v>
      </c>
      <c r="C739" s="5">
        <v>-0.72798399999999996</v>
      </c>
      <c r="E739">
        <v>733</v>
      </c>
      <c r="F739" s="1">
        <v>0</v>
      </c>
      <c r="G739">
        <v>3.9800000000000002E-2</v>
      </c>
      <c r="H739">
        <v>9.393E-2</v>
      </c>
      <c r="I739">
        <v>0.1467</v>
      </c>
      <c r="J739" s="5">
        <v>0.15715999999999999</v>
      </c>
    </row>
    <row r="740" spans="1:10">
      <c r="A740" s="13">
        <v>0.73350000000000004</v>
      </c>
      <c r="B740" s="5">
        <v>0.14929500000000001</v>
      </c>
      <c r="C740" s="5">
        <v>-0.72665100000000005</v>
      </c>
      <c r="E740">
        <v>734</v>
      </c>
      <c r="F740" s="1">
        <v>0</v>
      </c>
      <c r="G740">
        <v>3.9190000000000003E-2</v>
      </c>
      <c r="H740">
        <v>9.307E-2</v>
      </c>
      <c r="I740">
        <v>0.14582000000000001</v>
      </c>
      <c r="J740" s="5">
        <v>0.15640000000000001</v>
      </c>
    </row>
    <row r="741" spans="1:10">
      <c r="A741" s="13">
        <v>0.73450000000000004</v>
      </c>
      <c r="B741" s="5">
        <v>0.14856900000000001</v>
      </c>
      <c r="C741" s="5">
        <v>-0.72531900000000005</v>
      </c>
      <c r="E741">
        <v>735</v>
      </c>
      <c r="F741" s="1">
        <v>0</v>
      </c>
      <c r="G741">
        <v>3.8589999999999999E-2</v>
      </c>
      <c r="H741">
        <v>9.2219999999999996E-2</v>
      </c>
      <c r="I741">
        <v>0.14494000000000001</v>
      </c>
      <c r="J741" s="5">
        <v>0.15565000000000001</v>
      </c>
    </row>
    <row r="742" spans="1:10">
      <c r="A742" s="13">
        <v>0.73550000000000004</v>
      </c>
      <c r="B742" s="5">
        <v>0.147844</v>
      </c>
      <c r="C742" s="5">
        <v>-0.72398700000000005</v>
      </c>
      <c r="E742">
        <v>736</v>
      </c>
      <c r="F742" s="1">
        <v>0</v>
      </c>
      <c r="G742">
        <v>3.7990000000000003E-2</v>
      </c>
      <c r="H742">
        <v>9.1370000000000007E-2</v>
      </c>
      <c r="I742">
        <v>0.14405999999999999</v>
      </c>
      <c r="J742" s="5">
        <v>0.15490000000000001</v>
      </c>
    </row>
    <row r="743" spans="1:10">
      <c r="A743" s="13">
        <v>0.73650000000000004</v>
      </c>
      <c r="B743" s="5">
        <v>0.147121</v>
      </c>
      <c r="C743" s="5">
        <v>-0.72265599999999997</v>
      </c>
      <c r="E743">
        <v>737</v>
      </c>
      <c r="F743" s="1">
        <v>0</v>
      </c>
      <c r="G743">
        <v>3.7400000000000003E-2</v>
      </c>
      <c r="H743">
        <v>9.0529999999999999E-2</v>
      </c>
      <c r="I743">
        <v>0.14318</v>
      </c>
      <c r="J743" s="5">
        <v>0.15415000000000001</v>
      </c>
    </row>
    <row r="744" spans="1:10">
      <c r="A744" s="13">
        <v>0.73750000000000004</v>
      </c>
      <c r="B744" s="5">
        <v>0.146399</v>
      </c>
      <c r="C744" s="5">
        <v>-0.72132600000000002</v>
      </c>
      <c r="E744">
        <v>738</v>
      </c>
      <c r="F744" s="1">
        <v>0</v>
      </c>
      <c r="G744">
        <v>3.6819999999999999E-2</v>
      </c>
      <c r="H744">
        <v>8.9700000000000002E-2</v>
      </c>
      <c r="I744">
        <v>0.14230999999999999</v>
      </c>
      <c r="J744" s="5">
        <v>0.15340000000000001</v>
      </c>
    </row>
    <row r="745" spans="1:10">
      <c r="A745" s="13">
        <v>0.73850000000000005</v>
      </c>
      <c r="B745" s="5">
        <v>0.145678</v>
      </c>
      <c r="C745" s="5">
        <v>-0.71999599999999997</v>
      </c>
      <c r="E745">
        <v>739</v>
      </c>
      <c r="F745" s="1">
        <v>0</v>
      </c>
      <c r="G745">
        <v>3.6249999999999998E-2</v>
      </c>
      <c r="H745">
        <v>8.8870000000000005E-2</v>
      </c>
      <c r="I745">
        <v>0.14144000000000001</v>
      </c>
      <c r="J745" s="5">
        <v>0.15265000000000001</v>
      </c>
    </row>
    <row r="746" spans="1:10">
      <c r="A746" s="13">
        <v>0.73950000000000005</v>
      </c>
      <c r="B746" s="5">
        <v>0.144959</v>
      </c>
      <c r="C746" s="5">
        <v>-0.71866799999999997</v>
      </c>
      <c r="E746">
        <v>740</v>
      </c>
      <c r="F746" s="1">
        <v>0</v>
      </c>
      <c r="G746">
        <v>3.5680000000000003E-2</v>
      </c>
      <c r="H746">
        <v>8.8050000000000003E-2</v>
      </c>
      <c r="I746">
        <v>0.14057</v>
      </c>
      <c r="J746" s="5">
        <v>0.15190000000000001</v>
      </c>
    </row>
    <row r="747" spans="1:10">
      <c r="A747" s="13">
        <v>0.74050000000000005</v>
      </c>
      <c r="B747" s="5">
        <v>0.14424100000000001</v>
      </c>
      <c r="C747" s="5">
        <v>-0.71733899999999995</v>
      </c>
      <c r="E747">
        <v>741</v>
      </c>
      <c r="F747" s="1">
        <v>0</v>
      </c>
      <c r="G747">
        <v>3.5130000000000002E-2</v>
      </c>
      <c r="H747">
        <v>8.7230000000000002E-2</v>
      </c>
      <c r="I747">
        <v>0.13971</v>
      </c>
      <c r="J747" s="5">
        <v>0.15115999999999999</v>
      </c>
    </row>
    <row r="748" spans="1:10">
      <c r="A748" s="13">
        <v>0.74150000000000005</v>
      </c>
      <c r="B748" s="5">
        <v>0.14352400000000001</v>
      </c>
      <c r="C748" s="5">
        <v>-0.71601199999999998</v>
      </c>
      <c r="E748">
        <v>742</v>
      </c>
      <c r="F748" s="1">
        <v>0</v>
      </c>
      <c r="G748">
        <v>3.4569999999999997E-2</v>
      </c>
      <c r="H748">
        <v>8.6419999999999997E-2</v>
      </c>
      <c r="I748">
        <v>0.13885</v>
      </c>
      <c r="J748" s="5">
        <v>0.15040999999999999</v>
      </c>
    </row>
    <row r="749" spans="1:10">
      <c r="A749" s="13">
        <v>0.74250000000000005</v>
      </c>
      <c r="B749" s="5">
        <v>0.14280899999999999</v>
      </c>
      <c r="C749" s="5">
        <v>-0.71468500000000001</v>
      </c>
      <c r="E749">
        <v>743</v>
      </c>
      <c r="F749" s="1">
        <v>0</v>
      </c>
      <c r="G749">
        <v>3.4029999999999998E-2</v>
      </c>
      <c r="H749">
        <v>8.5610000000000006E-2</v>
      </c>
      <c r="I749">
        <v>0.13799</v>
      </c>
      <c r="J749" s="5">
        <v>0.14967</v>
      </c>
    </row>
    <row r="750" spans="1:10">
      <c r="A750" s="13">
        <v>0.74350000000000005</v>
      </c>
      <c r="B750" s="5">
        <v>0.142095</v>
      </c>
      <c r="C750" s="5">
        <v>-0.71335800000000005</v>
      </c>
      <c r="E750">
        <v>744</v>
      </c>
      <c r="F750" s="1">
        <v>0</v>
      </c>
      <c r="G750">
        <v>3.3489999999999999E-2</v>
      </c>
      <c r="H750">
        <v>8.4809999999999997E-2</v>
      </c>
      <c r="I750">
        <v>0.13714000000000001</v>
      </c>
      <c r="J750" s="5">
        <v>0.14893000000000001</v>
      </c>
    </row>
    <row r="751" spans="1:10">
      <c r="A751" s="13">
        <v>0.74450000000000005</v>
      </c>
      <c r="B751" s="5">
        <v>0.14138200000000001</v>
      </c>
      <c r="C751" s="5">
        <v>-0.71203300000000003</v>
      </c>
      <c r="E751">
        <v>745</v>
      </c>
      <c r="F751" s="1">
        <v>0</v>
      </c>
      <c r="G751">
        <v>3.2960000000000003E-2</v>
      </c>
      <c r="H751">
        <v>8.4010000000000001E-2</v>
      </c>
      <c r="I751">
        <v>0.13628999999999999</v>
      </c>
      <c r="J751" s="5">
        <v>0.14818999999999999</v>
      </c>
    </row>
    <row r="752" spans="1:10">
      <c r="A752" s="13">
        <v>0.74550000000000005</v>
      </c>
      <c r="B752" s="5">
        <v>0.14067099999999999</v>
      </c>
      <c r="C752" s="5">
        <v>-0.71070800000000001</v>
      </c>
      <c r="E752">
        <v>746</v>
      </c>
      <c r="F752" s="1">
        <v>0</v>
      </c>
      <c r="G752">
        <v>3.2439999999999997E-2</v>
      </c>
      <c r="H752">
        <v>8.3220000000000002E-2</v>
      </c>
      <c r="I752">
        <v>0.13544</v>
      </c>
      <c r="J752" s="5">
        <v>0.14745</v>
      </c>
    </row>
    <row r="753" spans="1:10">
      <c r="A753" s="13">
        <v>0.74650000000000005</v>
      </c>
      <c r="B753" s="5">
        <v>0.139961</v>
      </c>
      <c r="C753" s="5">
        <v>-0.70938400000000001</v>
      </c>
      <c r="E753">
        <v>747</v>
      </c>
      <c r="F753" s="1">
        <v>0</v>
      </c>
      <c r="G753">
        <v>3.1919999999999997E-2</v>
      </c>
      <c r="H753">
        <v>8.2439999999999999E-2</v>
      </c>
      <c r="I753">
        <v>0.1346</v>
      </c>
      <c r="J753" s="5">
        <v>0.14671000000000001</v>
      </c>
    </row>
    <row r="754" spans="1:10">
      <c r="A754" s="13">
        <v>0.74750000000000005</v>
      </c>
      <c r="B754" s="5">
        <v>0.13925199999999999</v>
      </c>
      <c r="C754" s="5">
        <v>-0.70806000000000002</v>
      </c>
      <c r="E754">
        <v>748</v>
      </c>
      <c r="F754" s="1">
        <v>0</v>
      </c>
      <c r="G754">
        <v>3.141E-2</v>
      </c>
      <c r="H754">
        <v>8.1659999999999996E-2</v>
      </c>
      <c r="I754">
        <v>0.13375999999999999</v>
      </c>
      <c r="J754" s="5">
        <v>0.14596999999999999</v>
      </c>
    </row>
    <row r="755" spans="1:10">
      <c r="A755" s="13">
        <v>0.74850000000000005</v>
      </c>
      <c r="B755" s="5">
        <v>0.138544</v>
      </c>
      <c r="C755" s="5">
        <v>-0.70673699999999995</v>
      </c>
      <c r="E755">
        <v>749</v>
      </c>
      <c r="F755" s="1">
        <v>0</v>
      </c>
      <c r="G755">
        <v>3.091E-2</v>
      </c>
      <c r="H755">
        <v>8.0890000000000004E-2</v>
      </c>
      <c r="I755">
        <v>0.13292000000000001</v>
      </c>
      <c r="J755" s="5">
        <v>0.14524000000000001</v>
      </c>
    </row>
    <row r="756" spans="1:10">
      <c r="A756" s="13">
        <v>0.74950000000000006</v>
      </c>
      <c r="B756" s="5">
        <v>0.13783799999999999</v>
      </c>
      <c r="C756" s="5">
        <v>-0.70541500000000001</v>
      </c>
      <c r="E756">
        <v>750</v>
      </c>
      <c r="F756" s="1">
        <v>0</v>
      </c>
      <c r="G756">
        <v>3.0419999999999999E-2</v>
      </c>
      <c r="H756">
        <v>8.0119999999999997E-2</v>
      </c>
      <c r="I756">
        <v>0.13208</v>
      </c>
      <c r="J756" s="5">
        <v>0.14451</v>
      </c>
    </row>
    <row r="757" spans="1:10">
      <c r="A757" s="13">
        <v>0.75049999999999994</v>
      </c>
      <c r="B757" s="5">
        <v>0.13713400000000001</v>
      </c>
      <c r="C757" s="5">
        <v>-0.704094</v>
      </c>
      <c r="E757">
        <v>751</v>
      </c>
      <c r="F757" s="1">
        <v>0</v>
      </c>
      <c r="G757">
        <v>2.9929999999999998E-2</v>
      </c>
      <c r="H757">
        <v>7.936E-2</v>
      </c>
      <c r="I757">
        <v>0.13125000000000001</v>
      </c>
      <c r="J757" s="5">
        <v>0.14377000000000001</v>
      </c>
    </row>
    <row r="758" spans="1:10">
      <c r="A758" s="13">
        <v>0.75149999999999995</v>
      </c>
      <c r="B758" s="5">
        <v>0.13643</v>
      </c>
      <c r="C758" s="5">
        <v>-0.70277299999999998</v>
      </c>
      <c r="E758">
        <v>752</v>
      </c>
      <c r="F758" s="1">
        <v>0</v>
      </c>
      <c r="G758">
        <v>2.9440000000000001E-2</v>
      </c>
      <c r="H758">
        <v>7.8600000000000003E-2</v>
      </c>
      <c r="I758">
        <v>0.13042000000000001</v>
      </c>
      <c r="J758" s="5">
        <v>0.14304</v>
      </c>
    </row>
    <row r="759" spans="1:10">
      <c r="A759" s="13">
        <v>0.75249999999999995</v>
      </c>
      <c r="B759" s="5">
        <v>0.13572799999999999</v>
      </c>
      <c r="C759" s="5">
        <v>-0.70145299999999999</v>
      </c>
      <c r="E759">
        <v>753</v>
      </c>
      <c r="F759" s="1">
        <v>0</v>
      </c>
      <c r="G759">
        <v>2.8969999999999999E-2</v>
      </c>
      <c r="H759">
        <v>7.7850000000000003E-2</v>
      </c>
      <c r="I759">
        <v>0.12959999999999999</v>
      </c>
      <c r="J759" s="5">
        <v>0.14230999999999999</v>
      </c>
    </row>
    <row r="760" spans="1:10">
      <c r="A760" s="13">
        <v>0.75349999999999995</v>
      </c>
      <c r="B760" s="5">
        <v>0.13502700000000001</v>
      </c>
      <c r="C760" s="5">
        <v>-0.70013400000000003</v>
      </c>
      <c r="E760">
        <v>754</v>
      </c>
      <c r="F760" s="1">
        <v>0</v>
      </c>
      <c r="G760">
        <v>2.8500000000000001E-2</v>
      </c>
      <c r="H760">
        <v>7.7109999999999998E-2</v>
      </c>
      <c r="I760">
        <v>0.12877</v>
      </c>
      <c r="J760" s="5">
        <v>0.14158000000000001</v>
      </c>
    </row>
    <row r="761" spans="1:10">
      <c r="A761" s="13">
        <v>0.75449999999999995</v>
      </c>
      <c r="B761" s="5">
        <v>0.134328</v>
      </c>
      <c r="C761" s="5">
        <v>-0.69881499999999996</v>
      </c>
      <c r="E761">
        <v>755</v>
      </c>
      <c r="F761" s="1">
        <v>0</v>
      </c>
      <c r="G761">
        <v>2.8029999999999999E-2</v>
      </c>
      <c r="H761">
        <v>7.6369999999999993E-2</v>
      </c>
      <c r="I761">
        <v>0.12795999999999999</v>
      </c>
      <c r="J761" s="5">
        <v>0.14086000000000001</v>
      </c>
    </row>
    <row r="762" spans="1:10">
      <c r="A762" s="13">
        <v>0.75549999999999995</v>
      </c>
      <c r="B762" s="5">
        <v>0.13363</v>
      </c>
      <c r="C762" s="5">
        <v>-0.69749700000000003</v>
      </c>
      <c r="E762">
        <v>756</v>
      </c>
      <c r="F762" s="1">
        <v>0</v>
      </c>
      <c r="G762">
        <v>2.758E-2</v>
      </c>
      <c r="H762">
        <v>7.5630000000000003E-2</v>
      </c>
      <c r="I762">
        <v>0.12714</v>
      </c>
      <c r="J762" s="5">
        <v>0.14013</v>
      </c>
    </row>
    <row r="763" spans="1:10">
      <c r="A763" s="13">
        <v>0.75649999999999995</v>
      </c>
      <c r="B763" s="5">
        <v>0.132933</v>
      </c>
      <c r="C763" s="5">
        <v>-0.69618000000000002</v>
      </c>
      <c r="E763">
        <v>757</v>
      </c>
      <c r="F763" s="1">
        <v>0</v>
      </c>
      <c r="G763">
        <v>2.7119999999999998E-2</v>
      </c>
      <c r="H763">
        <v>7.4899999999999994E-2</v>
      </c>
      <c r="I763">
        <v>0.12631999999999999</v>
      </c>
      <c r="J763" s="5">
        <v>0.13941000000000001</v>
      </c>
    </row>
    <row r="764" spans="1:10">
      <c r="A764" s="13">
        <v>0.75749999999999995</v>
      </c>
      <c r="B764" s="5">
        <v>0.13223699999999999</v>
      </c>
      <c r="C764" s="5">
        <v>-0.69486400000000004</v>
      </c>
      <c r="E764">
        <v>758</v>
      </c>
      <c r="F764" s="1">
        <v>0</v>
      </c>
      <c r="G764">
        <v>2.6679999999999999E-2</v>
      </c>
      <c r="H764">
        <v>7.4179999999999996E-2</v>
      </c>
      <c r="I764">
        <v>0.12551000000000001</v>
      </c>
      <c r="J764" s="5">
        <v>0.13868</v>
      </c>
    </row>
    <row r="765" spans="1:10">
      <c r="A765" s="13">
        <v>0.75849999999999995</v>
      </c>
      <c r="B765" s="5">
        <v>0.13154299999999999</v>
      </c>
      <c r="C765" s="5">
        <v>-0.69354899999999997</v>
      </c>
      <c r="E765">
        <v>759</v>
      </c>
      <c r="F765" s="1">
        <v>0</v>
      </c>
      <c r="G765">
        <v>2.6239999999999999E-2</v>
      </c>
      <c r="H765">
        <v>7.3459999999999998E-2</v>
      </c>
      <c r="I765">
        <v>0.12471</v>
      </c>
      <c r="J765" s="5">
        <v>0.13796</v>
      </c>
    </row>
    <row r="766" spans="1:10">
      <c r="A766" s="13">
        <v>0.75949999999999995</v>
      </c>
      <c r="B766" s="5">
        <v>0.13084999999999999</v>
      </c>
      <c r="C766" s="5">
        <v>-0.69223400000000002</v>
      </c>
      <c r="E766">
        <v>760</v>
      </c>
      <c r="F766" s="1">
        <v>0</v>
      </c>
      <c r="G766">
        <v>2.581E-2</v>
      </c>
      <c r="H766">
        <v>7.2749999999999995E-2</v>
      </c>
      <c r="I766">
        <v>0.1239</v>
      </c>
      <c r="J766" s="5">
        <v>0.13724</v>
      </c>
    </row>
    <row r="767" spans="1:10">
      <c r="A767" s="13">
        <v>0.76049999999999995</v>
      </c>
      <c r="B767" s="5">
        <v>0.130159</v>
      </c>
      <c r="C767" s="5">
        <v>-0.69091999999999998</v>
      </c>
      <c r="E767">
        <v>761</v>
      </c>
      <c r="F767" s="1">
        <v>0</v>
      </c>
      <c r="G767">
        <v>2.538E-2</v>
      </c>
      <c r="H767">
        <v>7.2040000000000007E-2</v>
      </c>
      <c r="I767">
        <v>0.1231</v>
      </c>
      <c r="J767" s="5">
        <v>0.13652</v>
      </c>
    </row>
    <row r="768" spans="1:10">
      <c r="A768" s="13">
        <v>0.76149999999999995</v>
      </c>
      <c r="B768" s="5">
        <v>0.129468</v>
      </c>
      <c r="C768" s="5">
        <v>-0.68960699999999997</v>
      </c>
      <c r="E768">
        <v>762</v>
      </c>
      <c r="F768" s="1">
        <v>0</v>
      </c>
      <c r="G768">
        <v>2.496E-2</v>
      </c>
      <c r="H768">
        <v>7.1330000000000005E-2</v>
      </c>
      <c r="I768">
        <v>0.12230000000000001</v>
      </c>
      <c r="J768" s="5">
        <v>0.1358</v>
      </c>
    </row>
    <row r="769" spans="1:10">
      <c r="A769" s="13">
        <v>0.76249999999999996</v>
      </c>
      <c r="B769" s="5">
        <v>0.128779</v>
      </c>
      <c r="C769" s="5">
        <v>-0.68829399999999996</v>
      </c>
      <c r="E769">
        <v>763</v>
      </c>
      <c r="F769" s="1">
        <v>0</v>
      </c>
      <c r="G769">
        <v>2.4549999999999999E-2</v>
      </c>
      <c r="H769">
        <v>7.0639999999999994E-2</v>
      </c>
      <c r="I769">
        <v>0.12151000000000001</v>
      </c>
      <c r="J769" s="5">
        <v>0.13508000000000001</v>
      </c>
    </row>
    <row r="770" spans="1:10">
      <c r="A770" s="13">
        <v>0.76349999999999996</v>
      </c>
      <c r="B770" s="5">
        <v>0.12809200000000001</v>
      </c>
      <c r="C770" s="5">
        <v>-0.68698300000000001</v>
      </c>
      <c r="E770">
        <v>764</v>
      </c>
      <c r="F770" s="1">
        <v>0</v>
      </c>
      <c r="G770">
        <v>2.4140000000000002E-2</v>
      </c>
      <c r="H770">
        <v>6.9940000000000002E-2</v>
      </c>
      <c r="I770">
        <v>0.12071999999999999</v>
      </c>
      <c r="J770" s="5">
        <v>0.13436999999999999</v>
      </c>
    </row>
    <row r="771" spans="1:10">
      <c r="A771" s="13">
        <v>0.76449999999999996</v>
      </c>
      <c r="B771" s="5">
        <v>0.12740499999999999</v>
      </c>
      <c r="C771" s="5">
        <v>-0.68567199999999995</v>
      </c>
      <c r="E771">
        <v>765</v>
      </c>
      <c r="F771" s="1">
        <v>0</v>
      </c>
      <c r="G771">
        <v>2.3730000000000001E-2</v>
      </c>
      <c r="H771">
        <v>6.9260000000000002E-2</v>
      </c>
      <c r="I771">
        <v>0.11992999999999999</v>
      </c>
      <c r="J771" s="5">
        <v>0.13364999999999999</v>
      </c>
    </row>
    <row r="772" spans="1:10">
      <c r="A772" s="13">
        <v>0.76549999999999996</v>
      </c>
      <c r="B772" s="5">
        <v>0.12672</v>
      </c>
      <c r="C772" s="5">
        <v>-0.68436200000000003</v>
      </c>
      <c r="E772">
        <v>766</v>
      </c>
      <c r="F772" s="1">
        <v>0</v>
      </c>
      <c r="G772">
        <v>2.334E-2</v>
      </c>
      <c r="H772">
        <v>6.8570000000000006E-2</v>
      </c>
      <c r="I772">
        <v>0.11914</v>
      </c>
      <c r="J772" s="5">
        <v>0.13294</v>
      </c>
    </row>
    <row r="773" spans="1:10">
      <c r="A773" s="13">
        <v>0.76649999999999996</v>
      </c>
      <c r="B773" s="5">
        <v>0.12603700000000001</v>
      </c>
      <c r="C773" s="5">
        <v>-0.68305199999999999</v>
      </c>
      <c r="E773">
        <v>767</v>
      </c>
      <c r="F773" s="1">
        <v>0</v>
      </c>
      <c r="G773">
        <v>2.2939999999999999E-2</v>
      </c>
      <c r="H773">
        <v>6.7900000000000002E-2</v>
      </c>
      <c r="I773">
        <v>0.11836000000000001</v>
      </c>
      <c r="J773" s="5">
        <v>0.13222999999999999</v>
      </c>
    </row>
    <row r="774" spans="1:10">
      <c r="A774" s="13">
        <v>0.76749999999999996</v>
      </c>
      <c r="B774" s="5">
        <v>0.12535399999999999</v>
      </c>
      <c r="C774" s="5">
        <v>-0.68174400000000002</v>
      </c>
      <c r="E774">
        <v>768</v>
      </c>
      <c r="F774" s="1">
        <v>0</v>
      </c>
      <c r="G774">
        <v>2.256E-2</v>
      </c>
      <c r="H774">
        <v>6.7220000000000002E-2</v>
      </c>
      <c r="I774">
        <v>0.11758</v>
      </c>
      <c r="J774" s="5">
        <v>0.13152</v>
      </c>
    </row>
    <row r="775" spans="1:10">
      <c r="A775" s="13">
        <v>0.76849999999999996</v>
      </c>
      <c r="B775" s="5">
        <v>0.12467300000000001</v>
      </c>
      <c r="C775" s="5">
        <v>-0.68043600000000004</v>
      </c>
      <c r="E775">
        <v>769</v>
      </c>
      <c r="F775" s="1">
        <v>0</v>
      </c>
      <c r="G775">
        <v>2.2179999999999998E-2</v>
      </c>
      <c r="H775">
        <v>6.6559999999999994E-2</v>
      </c>
      <c r="I775">
        <v>0.1168</v>
      </c>
      <c r="J775" s="5">
        <v>0.13081000000000001</v>
      </c>
    </row>
    <row r="776" spans="1:10">
      <c r="A776" s="13">
        <v>0.76949999999999996</v>
      </c>
      <c r="B776" s="5">
        <v>0.12399300000000001</v>
      </c>
      <c r="C776" s="5">
        <v>-0.67912899999999998</v>
      </c>
      <c r="E776">
        <v>770</v>
      </c>
      <c r="F776" s="1">
        <v>0</v>
      </c>
      <c r="G776">
        <v>2.18E-2</v>
      </c>
      <c r="H776">
        <v>6.59E-2</v>
      </c>
      <c r="I776">
        <v>0.11602</v>
      </c>
      <c r="J776" s="5">
        <v>0.13009999999999999</v>
      </c>
    </row>
    <row r="777" spans="1:10">
      <c r="A777" s="13">
        <v>0.77049999999999996</v>
      </c>
      <c r="B777" s="5">
        <v>0.12331499999999999</v>
      </c>
      <c r="C777" s="5">
        <v>-0.67782299999999995</v>
      </c>
      <c r="E777">
        <v>771</v>
      </c>
      <c r="F777" s="1">
        <v>0</v>
      </c>
      <c r="G777">
        <v>2.1430000000000001E-2</v>
      </c>
      <c r="H777">
        <v>6.5240000000000006E-2</v>
      </c>
      <c r="I777">
        <v>0.11525000000000001</v>
      </c>
      <c r="J777" s="5">
        <v>0.12939999999999999</v>
      </c>
    </row>
    <row r="778" spans="1:10">
      <c r="A778" s="13">
        <v>0.77149999999999996</v>
      </c>
      <c r="B778" s="5">
        <v>0.122638</v>
      </c>
      <c r="C778" s="5">
        <v>-0.67651799999999995</v>
      </c>
      <c r="E778">
        <v>772</v>
      </c>
      <c r="F778" s="1">
        <v>0</v>
      </c>
      <c r="G778">
        <v>2.1059999999999999E-2</v>
      </c>
      <c r="H778">
        <v>6.4589999999999995E-2</v>
      </c>
      <c r="I778">
        <v>0.11448</v>
      </c>
      <c r="J778" s="5">
        <v>0.12869</v>
      </c>
    </row>
    <row r="779" spans="1:10">
      <c r="A779" s="13">
        <v>0.77249999999999996</v>
      </c>
      <c r="B779" s="5">
        <v>0.121962</v>
      </c>
      <c r="C779" s="5">
        <v>-0.67521299999999995</v>
      </c>
      <c r="E779">
        <v>773</v>
      </c>
      <c r="F779" s="1">
        <v>0</v>
      </c>
      <c r="G779">
        <v>2.0709999999999999E-2</v>
      </c>
      <c r="H779">
        <v>6.3939999999999997E-2</v>
      </c>
      <c r="I779">
        <v>0.11372</v>
      </c>
      <c r="J779" s="5">
        <v>0.12798999999999999</v>
      </c>
    </row>
    <row r="780" spans="1:10">
      <c r="A780" s="13">
        <v>0.77349999999999997</v>
      </c>
      <c r="B780" s="5">
        <v>0.12128700000000001</v>
      </c>
      <c r="C780" s="5">
        <v>-0.67391000000000001</v>
      </c>
      <c r="E780">
        <v>774</v>
      </c>
      <c r="F780" s="1">
        <v>0</v>
      </c>
      <c r="G780">
        <v>2.035E-2</v>
      </c>
      <c r="H780">
        <v>6.3299999999999995E-2</v>
      </c>
      <c r="I780">
        <v>0.11296</v>
      </c>
      <c r="J780" s="5">
        <v>0.12728</v>
      </c>
    </row>
    <row r="781" spans="1:10">
      <c r="A781" s="13">
        <v>0.77449999999999997</v>
      </c>
      <c r="B781" s="5">
        <v>0.120614</v>
      </c>
      <c r="C781" s="5">
        <v>-0.67260699999999995</v>
      </c>
      <c r="E781">
        <v>775</v>
      </c>
      <c r="F781" s="1">
        <v>0</v>
      </c>
      <c r="G781">
        <v>0.02</v>
      </c>
      <c r="H781">
        <v>6.2659999999999993E-2</v>
      </c>
      <c r="I781">
        <v>0.11219999999999999</v>
      </c>
      <c r="J781" s="5">
        <v>0.12658</v>
      </c>
    </row>
    <row r="782" spans="1:10">
      <c r="A782" s="13">
        <v>0.77549999999999997</v>
      </c>
      <c r="B782" s="5">
        <v>0.11994199999999999</v>
      </c>
      <c r="C782" s="5">
        <v>-0.67130500000000004</v>
      </c>
      <c r="E782">
        <v>776</v>
      </c>
      <c r="F782" s="1">
        <v>0</v>
      </c>
      <c r="G782">
        <v>1.966E-2</v>
      </c>
      <c r="H782">
        <v>6.2030000000000002E-2</v>
      </c>
      <c r="I782">
        <v>0.11144</v>
      </c>
      <c r="J782" s="5">
        <v>0.12587999999999999</v>
      </c>
    </row>
    <row r="783" spans="1:10">
      <c r="A783" s="13">
        <v>0.77649999999999997</v>
      </c>
      <c r="B783" s="5">
        <v>0.119272</v>
      </c>
      <c r="C783" s="5">
        <v>-0.67000400000000004</v>
      </c>
      <c r="E783">
        <v>777</v>
      </c>
      <c r="F783" s="1">
        <v>0</v>
      </c>
      <c r="G783">
        <v>1.932E-2</v>
      </c>
      <c r="H783">
        <v>6.1400000000000003E-2</v>
      </c>
      <c r="I783">
        <v>0.11069</v>
      </c>
      <c r="J783" s="5">
        <v>0.12518000000000001</v>
      </c>
    </row>
    <row r="784" spans="1:10">
      <c r="A784" s="13">
        <v>0.77749999999999997</v>
      </c>
      <c r="B784" s="5">
        <v>0.118602</v>
      </c>
      <c r="C784" s="5">
        <v>-0.66870399999999997</v>
      </c>
      <c r="E784">
        <v>778</v>
      </c>
      <c r="F784" s="1">
        <v>0</v>
      </c>
      <c r="G784">
        <v>1.898E-2</v>
      </c>
      <c r="H784">
        <v>6.0780000000000001E-2</v>
      </c>
      <c r="I784">
        <v>0.10994</v>
      </c>
      <c r="J784" s="5">
        <v>0.12449</v>
      </c>
    </row>
    <row r="785" spans="1:10">
      <c r="A785" s="13">
        <v>0.77849999999999997</v>
      </c>
      <c r="B785" s="5">
        <v>0.117934</v>
      </c>
      <c r="C785" s="5">
        <v>-0.66740500000000003</v>
      </c>
      <c r="E785">
        <v>779</v>
      </c>
      <c r="F785" s="1">
        <v>0</v>
      </c>
      <c r="G785">
        <v>1.865E-2</v>
      </c>
      <c r="H785">
        <v>6.0159999999999998E-2</v>
      </c>
      <c r="I785">
        <v>0.10919</v>
      </c>
      <c r="J785" s="5">
        <v>0.12379</v>
      </c>
    </row>
    <row r="786" spans="1:10">
      <c r="A786" s="13">
        <v>0.77949999999999997</v>
      </c>
      <c r="B786" s="5">
        <v>0.117267</v>
      </c>
      <c r="C786" s="5">
        <v>-0.66610599999999998</v>
      </c>
      <c r="E786">
        <v>780</v>
      </c>
      <c r="F786" s="1">
        <v>0</v>
      </c>
      <c r="G786">
        <v>1.8329999999999999E-2</v>
      </c>
      <c r="H786">
        <v>5.9549999999999999E-2</v>
      </c>
      <c r="I786">
        <v>0.10845</v>
      </c>
      <c r="J786" s="5">
        <v>0.12309</v>
      </c>
    </row>
    <row r="787" spans="1:10">
      <c r="A787" s="13">
        <v>0.78049999999999997</v>
      </c>
      <c r="B787" s="5">
        <v>0.116602</v>
      </c>
      <c r="C787" s="5">
        <v>-0.66480799999999995</v>
      </c>
      <c r="E787">
        <v>781</v>
      </c>
      <c r="F787" s="1">
        <v>0</v>
      </c>
      <c r="G787">
        <v>1.8010000000000002E-2</v>
      </c>
      <c r="H787">
        <v>5.8939999999999999E-2</v>
      </c>
      <c r="I787">
        <v>0.1077</v>
      </c>
      <c r="J787" s="5">
        <v>0.12239999999999999</v>
      </c>
    </row>
    <row r="788" spans="1:10">
      <c r="A788" s="13">
        <v>0.78149999999999997</v>
      </c>
      <c r="B788" s="5">
        <v>0.115938</v>
      </c>
      <c r="C788" s="5">
        <v>-0.66351199999999999</v>
      </c>
      <c r="E788">
        <v>782</v>
      </c>
      <c r="F788" s="1">
        <v>0</v>
      </c>
      <c r="G788">
        <v>1.77E-2</v>
      </c>
      <c r="H788">
        <v>5.8340000000000003E-2</v>
      </c>
      <c r="I788">
        <v>0.10696</v>
      </c>
      <c r="J788" s="5">
        <v>0.12171</v>
      </c>
    </row>
    <row r="789" spans="1:10">
      <c r="A789" s="13">
        <v>0.78249999999999997</v>
      </c>
      <c r="B789" s="5">
        <v>0.115275</v>
      </c>
      <c r="C789" s="5">
        <v>-0.66221600000000003</v>
      </c>
      <c r="E789">
        <v>783</v>
      </c>
      <c r="F789" s="1">
        <v>0</v>
      </c>
      <c r="G789">
        <v>1.7389999999999999E-2</v>
      </c>
      <c r="H789">
        <v>5.774E-2</v>
      </c>
      <c r="I789">
        <v>0.10623</v>
      </c>
      <c r="J789" s="5">
        <v>0.12102</v>
      </c>
    </row>
    <row r="790" spans="1:10">
      <c r="A790" s="13">
        <v>0.78349999999999997</v>
      </c>
      <c r="B790" s="5">
        <v>0.11461300000000001</v>
      </c>
      <c r="C790" s="5">
        <v>-0.66092099999999998</v>
      </c>
      <c r="E790">
        <v>784</v>
      </c>
      <c r="F790" s="1">
        <v>0</v>
      </c>
      <c r="G790">
        <v>1.7080000000000001E-2</v>
      </c>
      <c r="H790">
        <v>5.7149999999999999E-2</v>
      </c>
      <c r="I790">
        <v>0.1055</v>
      </c>
      <c r="J790" s="5">
        <v>0.12033000000000001</v>
      </c>
    </row>
    <row r="791" spans="1:10">
      <c r="A791" s="13">
        <v>0.78449999999999998</v>
      </c>
      <c r="B791" s="5">
        <v>0.113953</v>
      </c>
      <c r="C791" s="5">
        <v>-0.65962699999999996</v>
      </c>
      <c r="E791">
        <v>785</v>
      </c>
      <c r="F791" s="1">
        <v>0</v>
      </c>
      <c r="G791">
        <v>1.678E-2</v>
      </c>
      <c r="H791">
        <v>5.6559999999999999E-2</v>
      </c>
      <c r="I791">
        <v>0.10477</v>
      </c>
      <c r="J791" s="5">
        <v>0.11964</v>
      </c>
    </row>
    <row r="792" spans="1:10">
      <c r="A792" s="13">
        <v>0.78549999999999998</v>
      </c>
      <c r="B792" s="5">
        <v>0.11329400000000001</v>
      </c>
      <c r="C792" s="5">
        <v>-0.65833299999999995</v>
      </c>
      <c r="E792">
        <v>786</v>
      </c>
      <c r="F792" s="1">
        <v>0</v>
      </c>
      <c r="G792">
        <v>1.6480000000000002E-2</v>
      </c>
      <c r="H792">
        <v>5.5980000000000002E-2</v>
      </c>
      <c r="I792">
        <v>0.10403999999999999</v>
      </c>
      <c r="J792" s="5">
        <v>0.11895</v>
      </c>
    </row>
    <row r="793" spans="1:10">
      <c r="A793" s="13">
        <v>0.78649999999999998</v>
      </c>
      <c r="B793" s="5">
        <v>0.112636</v>
      </c>
      <c r="C793" s="5">
        <v>-0.65704099999999999</v>
      </c>
      <c r="E793">
        <v>787</v>
      </c>
      <c r="F793" s="1">
        <v>0</v>
      </c>
      <c r="G793">
        <v>1.619E-2</v>
      </c>
      <c r="H793">
        <v>5.5399999999999998E-2</v>
      </c>
      <c r="I793">
        <v>0.10331</v>
      </c>
      <c r="J793" s="5">
        <v>0.11827</v>
      </c>
    </row>
    <row r="794" spans="1:10">
      <c r="A794" s="13">
        <v>0.78749999999999998</v>
      </c>
      <c r="B794" s="5">
        <v>0.11198</v>
      </c>
      <c r="C794" s="5">
        <v>-0.65574900000000003</v>
      </c>
      <c r="E794">
        <v>788</v>
      </c>
      <c r="F794" s="1">
        <v>0</v>
      </c>
      <c r="G794">
        <v>1.5900000000000001E-2</v>
      </c>
      <c r="H794">
        <v>5.4820000000000001E-2</v>
      </c>
      <c r="I794">
        <v>0.10259</v>
      </c>
      <c r="J794" s="5">
        <v>0.11758</v>
      </c>
    </row>
    <row r="795" spans="1:10">
      <c r="A795" s="13">
        <v>0.78849999999999998</v>
      </c>
      <c r="B795" s="5">
        <v>0.11132499999999999</v>
      </c>
      <c r="C795" s="5">
        <v>-0.65445900000000001</v>
      </c>
      <c r="E795">
        <v>789</v>
      </c>
      <c r="F795" s="1">
        <v>0</v>
      </c>
      <c r="G795">
        <v>1.562E-2</v>
      </c>
      <c r="H795">
        <v>5.425E-2</v>
      </c>
      <c r="I795">
        <v>0.10187</v>
      </c>
      <c r="J795" s="5">
        <v>0.1169</v>
      </c>
    </row>
    <row r="796" spans="1:10">
      <c r="A796" s="13">
        <v>0.78949999999999998</v>
      </c>
      <c r="B796" s="5">
        <v>0.11067100000000001</v>
      </c>
      <c r="C796" s="5">
        <v>-0.653169</v>
      </c>
      <c r="E796">
        <v>790</v>
      </c>
      <c r="F796" s="1">
        <v>0</v>
      </c>
      <c r="G796">
        <v>1.5339999999999999E-2</v>
      </c>
      <c r="H796">
        <v>5.3690000000000002E-2</v>
      </c>
      <c r="I796">
        <v>0.10116</v>
      </c>
      <c r="J796" s="5">
        <v>0.11622</v>
      </c>
    </row>
    <row r="797" spans="1:10">
      <c r="A797" s="13">
        <v>0.79049999999999998</v>
      </c>
      <c r="B797" s="5">
        <v>0.11001900000000001</v>
      </c>
      <c r="C797" s="5">
        <v>-0.65188100000000004</v>
      </c>
      <c r="E797">
        <v>791</v>
      </c>
      <c r="F797" s="1">
        <v>0</v>
      </c>
      <c r="G797">
        <v>1.507E-2</v>
      </c>
      <c r="H797">
        <v>5.3129999999999997E-2</v>
      </c>
      <c r="I797">
        <v>0.10045</v>
      </c>
      <c r="J797" s="5">
        <v>0.11554</v>
      </c>
    </row>
    <row r="798" spans="1:10">
      <c r="A798" s="13">
        <v>0.79149999999999998</v>
      </c>
      <c r="B798" s="5">
        <v>0.10936700000000001</v>
      </c>
      <c r="C798" s="5">
        <v>-0.65059299999999998</v>
      </c>
      <c r="E798">
        <v>792</v>
      </c>
      <c r="F798" s="1">
        <v>0</v>
      </c>
      <c r="G798">
        <v>1.4800000000000001E-2</v>
      </c>
      <c r="H798">
        <v>5.2569999999999999E-2</v>
      </c>
      <c r="I798">
        <v>9.9739999999999995E-2</v>
      </c>
      <c r="J798" s="5">
        <v>0.11486</v>
      </c>
    </row>
    <row r="799" spans="1:10">
      <c r="A799" s="13">
        <v>0.79249999999999998</v>
      </c>
      <c r="B799" s="5">
        <v>0.10871699999999999</v>
      </c>
      <c r="C799" s="5">
        <v>-0.64930600000000005</v>
      </c>
      <c r="E799">
        <v>793</v>
      </c>
      <c r="F799" s="1">
        <v>0</v>
      </c>
      <c r="G799">
        <v>1.453E-2</v>
      </c>
      <c r="H799">
        <v>5.2019999999999997E-2</v>
      </c>
      <c r="I799">
        <v>9.9030000000000007E-2</v>
      </c>
      <c r="J799" s="5">
        <v>0.11418</v>
      </c>
    </row>
    <row r="800" spans="1:10">
      <c r="A800" s="13">
        <v>0.79349999999999998</v>
      </c>
      <c r="B800" s="5">
        <v>0.108069</v>
      </c>
      <c r="C800" s="5">
        <v>-0.64802000000000004</v>
      </c>
      <c r="E800">
        <v>794</v>
      </c>
      <c r="F800" s="1">
        <v>0</v>
      </c>
      <c r="G800">
        <v>1.427E-2</v>
      </c>
      <c r="H800">
        <v>5.1470000000000002E-2</v>
      </c>
      <c r="I800">
        <v>9.8320000000000005E-2</v>
      </c>
      <c r="J800" s="5">
        <v>0.1135</v>
      </c>
    </row>
    <row r="801" spans="1:10">
      <c r="A801" s="13">
        <v>0.79449999999999998</v>
      </c>
      <c r="B801" s="5">
        <v>0.107421</v>
      </c>
      <c r="C801" s="5">
        <v>-0.64673499999999995</v>
      </c>
      <c r="E801">
        <v>795</v>
      </c>
      <c r="F801" s="1">
        <v>0</v>
      </c>
      <c r="G801">
        <v>1.401E-2</v>
      </c>
      <c r="H801">
        <v>5.0930000000000003E-2</v>
      </c>
      <c r="I801">
        <v>9.7619999999999998E-2</v>
      </c>
      <c r="J801" s="5">
        <v>0.11282</v>
      </c>
    </row>
    <row r="802" spans="1:10">
      <c r="A802" s="13">
        <v>0.79549999999999998</v>
      </c>
      <c r="B802" s="5">
        <v>0.10677499999999999</v>
      </c>
      <c r="C802" s="5">
        <v>-0.645451</v>
      </c>
      <c r="E802">
        <v>796</v>
      </c>
      <c r="F802" s="1">
        <v>0</v>
      </c>
      <c r="G802">
        <v>1.376E-2</v>
      </c>
      <c r="H802">
        <v>5.0389999999999997E-2</v>
      </c>
      <c r="I802">
        <v>9.6920000000000006E-2</v>
      </c>
      <c r="J802" s="5">
        <v>0.11215</v>
      </c>
    </row>
    <row r="803" spans="1:10">
      <c r="A803" s="13">
        <v>0.79649999999999999</v>
      </c>
      <c r="B803" s="5">
        <v>0.10613</v>
      </c>
      <c r="C803" s="5">
        <v>-0.64416799999999996</v>
      </c>
      <c r="E803">
        <v>797</v>
      </c>
      <c r="F803" s="1">
        <v>0</v>
      </c>
      <c r="G803">
        <v>1.3509999999999999E-2</v>
      </c>
      <c r="H803">
        <v>4.9860000000000002E-2</v>
      </c>
      <c r="I803">
        <v>9.6229999999999996E-2</v>
      </c>
      <c r="J803" s="5">
        <v>0.11148</v>
      </c>
    </row>
    <row r="804" spans="1:10">
      <c r="A804" s="13">
        <v>0.79749999999999999</v>
      </c>
      <c r="B804" s="5">
        <v>0.105487</v>
      </c>
      <c r="C804" s="5">
        <v>-0.64288500000000004</v>
      </c>
      <c r="E804">
        <v>798</v>
      </c>
      <c r="F804" s="1">
        <v>0</v>
      </c>
      <c r="G804">
        <v>1.3259999999999999E-2</v>
      </c>
      <c r="H804">
        <v>4.9329999999999999E-2</v>
      </c>
      <c r="I804">
        <v>9.554E-2</v>
      </c>
      <c r="J804" s="5">
        <v>0.11081000000000001</v>
      </c>
    </row>
    <row r="805" spans="1:10">
      <c r="A805" s="13">
        <v>0.79849999999999999</v>
      </c>
      <c r="B805" s="5">
        <v>0.10484499999999999</v>
      </c>
      <c r="C805" s="5">
        <v>-0.64160399999999995</v>
      </c>
      <c r="E805">
        <v>799</v>
      </c>
      <c r="F805" s="1">
        <v>0</v>
      </c>
      <c r="G805">
        <v>1.302E-2</v>
      </c>
      <c r="H805">
        <v>4.8800000000000003E-2</v>
      </c>
      <c r="I805">
        <v>9.4850000000000004E-2</v>
      </c>
      <c r="J805" s="5">
        <v>0.11013000000000001</v>
      </c>
    </row>
    <row r="806" spans="1:10">
      <c r="A806" s="13">
        <v>0.79949999999999999</v>
      </c>
      <c r="B806" s="5">
        <v>0.104204</v>
      </c>
      <c r="C806" s="5">
        <v>-0.640324</v>
      </c>
      <c r="E806">
        <v>800</v>
      </c>
      <c r="F806" s="1">
        <v>0</v>
      </c>
      <c r="G806">
        <v>1.278E-2</v>
      </c>
      <c r="H806">
        <v>4.8280000000000003E-2</v>
      </c>
      <c r="I806">
        <v>9.4159999999999994E-2</v>
      </c>
      <c r="J806" s="5">
        <v>0.10947</v>
      </c>
    </row>
    <row r="807" spans="1:10">
      <c r="A807" s="13">
        <v>0.80049999999999999</v>
      </c>
      <c r="B807" s="5">
        <v>0.103564</v>
      </c>
      <c r="C807" s="5">
        <v>-0.63904399999999995</v>
      </c>
      <c r="E807">
        <v>801</v>
      </c>
      <c r="F807" s="1">
        <v>0</v>
      </c>
      <c r="G807">
        <v>1.255E-2</v>
      </c>
      <c r="H807">
        <v>4.777E-2</v>
      </c>
      <c r="I807">
        <v>9.3469999999999998E-2</v>
      </c>
      <c r="J807" s="5">
        <v>0.10879999999999999</v>
      </c>
    </row>
    <row r="808" spans="1:10">
      <c r="A808" s="13">
        <v>0.80149999999999999</v>
      </c>
      <c r="B808" s="5">
        <v>0.102926</v>
      </c>
      <c r="C808" s="5">
        <v>-0.63776600000000006</v>
      </c>
      <c r="E808">
        <v>802</v>
      </c>
      <c r="F808" s="1">
        <v>0</v>
      </c>
      <c r="G808">
        <v>1.2319999999999999E-2</v>
      </c>
      <c r="H808">
        <v>4.725E-2</v>
      </c>
      <c r="I808">
        <v>9.2789999999999997E-2</v>
      </c>
      <c r="J808" s="5">
        <v>0.10813</v>
      </c>
    </row>
    <row r="809" spans="1:10">
      <c r="A809" s="13">
        <v>0.80249999999999999</v>
      </c>
      <c r="B809" s="5">
        <v>0.102288</v>
      </c>
      <c r="C809" s="5">
        <v>-0.63648800000000005</v>
      </c>
      <c r="E809">
        <v>803</v>
      </c>
      <c r="F809" s="1">
        <v>0</v>
      </c>
      <c r="G809">
        <v>1.209E-2</v>
      </c>
      <c r="H809">
        <v>4.675E-2</v>
      </c>
      <c r="I809">
        <v>9.2109999999999997E-2</v>
      </c>
      <c r="J809" s="5">
        <v>0.10747</v>
      </c>
    </row>
    <row r="810" spans="1:10">
      <c r="A810" s="13">
        <v>0.80349999999999999</v>
      </c>
      <c r="B810" s="5">
        <v>0.10165299999999999</v>
      </c>
      <c r="C810" s="5">
        <v>-0.635212</v>
      </c>
      <c r="E810">
        <v>804</v>
      </c>
      <c r="F810" s="1">
        <v>0</v>
      </c>
      <c r="G810">
        <v>1.187E-2</v>
      </c>
      <c r="H810">
        <v>4.6240000000000003E-2</v>
      </c>
      <c r="I810">
        <v>9.1439999999999994E-2</v>
      </c>
      <c r="J810" s="5">
        <v>0.10680000000000001</v>
      </c>
    </row>
    <row r="811" spans="1:10">
      <c r="A811" s="13">
        <v>0.80449999999999999</v>
      </c>
      <c r="B811" s="5">
        <v>0.101018</v>
      </c>
      <c r="C811" s="5">
        <v>-0.63393699999999997</v>
      </c>
      <c r="E811">
        <v>805</v>
      </c>
      <c r="F811" s="1">
        <v>0</v>
      </c>
      <c r="G811">
        <v>1.1650000000000001E-2</v>
      </c>
      <c r="H811">
        <v>4.5740000000000003E-2</v>
      </c>
      <c r="I811">
        <v>9.0759999999999993E-2</v>
      </c>
      <c r="J811" s="5">
        <v>0.10614</v>
      </c>
    </row>
    <row r="812" spans="1:10">
      <c r="A812" s="13">
        <v>0.80549999999999999</v>
      </c>
      <c r="B812" s="5">
        <v>0.100385</v>
      </c>
      <c r="C812" s="5">
        <v>-0.63266199999999995</v>
      </c>
      <c r="E812">
        <v>806</v>
      </c>
      <c r="F812" s="1">
        <v>0</v>
      </c>
      <c r="G812">
        <v>1.1429999999999999E-2</v>
      </c>
      <c r="H812">
        <v>4.5249999999999999E-2</v>
      </c>
      <c r="I812">
        <v>9.0090000000000003E-2</v>
      </c>
      <c r="J812" s="5">
        <v>0.10548</v>
      </c>
    </row>
    <row r="813" spans="1:10">
      <c r="A813" s="13">
        <v>0.80649999999999999</v>
      </c>
      <c r="B813" s="5">
        <v>9.97527E-2</v>
      </c>
      <c r="C813" s="5">
        <v>-0.63138799999999995</v>
      </c>
      <c r="E813">
        <v>807</v>
      </c>
      <c r="F813" s="1">
        <v>0</v>
      </c>
      <c r="G813">
        <v>1.1220000000000001E-2</v>
      </c>
      <c r="H813">
        <v>4.4760000000000001E-2</v>
      </c>
      <c r="I813">
        <v>8.9419999999999999E-2</v>
      </c>
      <c r="J813" s="5">
        <v>0.10482</v>
      </c>
    </row>
    <row r="814" spans="1:10">
      <c r="A814" s="13">
        <v>0.8075</v>
      </c>
      <c r="B814" s="5">
        <v>9.9122000000000002E-2</v>
      </c>
      <c r="C814" s="5">
        <v>-0.63011600000000001</v>
      </c>
      <c r="E814">
        <v>808</v>
      </c>
      <c r="F814" s="1">
        <v>0</v>
      </c>
      <c r="G814">
        <v>1.1010000000000001E-2</v>
      </c>
      <c r="H814">
        <v>4.4269999999999997E-2</v>
      </c>
      <c r="I814">
        <v>8.8760000000000006E-2</v>
      </c>
      <c r="J814" s="5">
        <v>0.10416</v>
      </c>
    </row>
    <row r="815" spans="1:10">
      <c r="A815" s="13">
        <v>0.8085</v>
      </c>
      <c r="B815" s="5">
        <v>9.8492499999999997E-2</v>
      </c>
      <c r="C815" s="5">
        <v>-0.62884399999999996</v>
      </c>
      <c r="E815">
        <v>809</v>
      </c>
      <c r="F815" s="1">
        <v>0</v>
      </c>
      <c r="G815">
        <v>1.0800000000000001E-2</v>
      </c>
      <c r="H815">
        <v>4.3790000000000003E-2</v>
      </c>
      <c r="I815">
        <v>8.8099999999999998E-2</v>
      </c>
      <c r="J815" s="5">
        <v>0.10349999999999999</v>
      </c>
    </row>
    <row r="816" spans="1:10">
      <c r="A816" s="13">
        <v>0.8095</v>
      </c>
      <c r="B816" s="5">
        <v>9.7864300000000001E-2</v>
      </c>
      <c r="C816" s="5">
        <v>-0.62757399999999997</v>
      </c>
      <c r="E816">
        <v>810</v>
      </c>
      <c r="F816" s="1">
        <v>0</v>
      </c>
      <c r="G816">
        <v>1.06E-2</v>
      </c>
      <c r="H816">
        <v>4.3310000000000001E-2</v>
      </c>
      <c r="I816">
        <v>8.7440000000000004E-2</v>
      </c>
      <c r="J816" s="5">
        <v>0.10284</v>
      </c>
    </row>
    <row r="817" spans="1:10">
      <c r="A817" s="13">
        <v>0.8105</v>
      </c>
      <c r="B817" s="5">
        <v>9.7237299999999999E-2</v>
      </c>
      <c r="C817" s="5">
        <v>-0.62630399999999997</v>
      </c>
      <c r="E817">
        <v>811</v>
      </c>
      <c r="F817" s="1">
        <v>0</v>
      </c>
      <c r="G817">
        <v>1.04E-2</v>
      </c>
      <c r="H817">
        <v>4.2840000000000003E-2</v>
      </c>
      <c r="I817">
        <v>8.6779999999999996E-2</v>
      </c>
      <c r="J817" s="5">
        <v>0.10219</v>
      </c>
    </row>
    <row r="818" spans="1:10">
      <c r="A818" s="13">
        <v>0.8115</v>
      </c>
      <c r="B818" s="5">
        <v>9.6611699999999995E-2</v>
      </c>
      <c r="C818" s="5">
        <v>-0.62503600000000004</v>
      </c>
      <c r="E818">
        <v>812</v>
      </c>
      <c r="F818" s="1">
        <v>0</v>
      </c>
      <c r="G818">
        <v>1.021E-2</v>
      </c>
      <c r="H818">
        <v>4.2360000000000002E-2</v>
      </c>
      <c r="I818">
        <v>8.6129999999999998E-2</v>
      </c>
      <c r="J818" s="5">
        <v>0.10153</v>
      </c>
    </row>
    <row r="819" spans="1:10">
      <c r="A819" s="13">
        <v>0.8125</v>
      </c>
      <c r="B819" s="5">
        <v>9.5987299999999998E-2</v>
      </c>
      <c r="C819" s="5">
        <v>-0.62376799999999999</v>
      </c>
      <c r="E819">
        <v>813</v>
      </c>
      <c r="F819" s="1">
        <v>0</v>
      </c>
      <c r="G819">
        <v>1.001E-2</v>
      </c>
      <c r="H819">
        <v>4.19E-2</v>
      </c>
      <c r="I819">
        <v>8.5470000000000004E-2</v>
      </c>
      <c r="J819" s="5">
        <v>0.10088</v>
      </c>
    </row>
    <row r="820" spans="1:10">
      <c r="A820" s="13">
        <v>0.8135</v>
      </c>
      <c r="B820" s="5">
        <v>9.5364099999999993E-2</v>
      </c>
      <c r="C820" s="5">
        <v>-0.622502</v>
      </c>
      <c r="E820">
        <v>814</v>
      </c>
      <c r="F820" s="1">
        <v>0</v>
      </c>
      <c r="G820">
        <v>9.8200000000000006E-3</v>
      </c>
      <c r="H820">
        <v>4.1439999999999998E-2</v>
      </c>
      <c r="I820">
        <v>8.4820000000000007E-2</v>
      </c>
      <c r="J820" s="5">
        <v>0.10023</v>
      </c>
    </row>
    <row r="821" spans="1:10">
      <c r="A821" s="13">
        <v>0.8145</v>
      </c>
      <c r="B821" s="5">
        <v>9.4742300000000002E-2</v>
      </c>
      <c r="C821" s="5">
        <v>-0.62123600000000001</v>
      </c>
      <c r="E821">
        <v>815</v>
      </c>
      <c r="F821" s="1">
        <v>0</v>
      </c>
      <c r="G821">
        <v>9.6399999999999993E-3</v>
      </c>
      <c r="H821">
        <v>4.0980000000000003E-2</v>
      </c>
      <c r="I821">
        <v>8.4180000000000005E-2</v>
      </c>
      <c r="J821" s="5">
        <v>9.9580000000000002E-2</v>
      </c>
    </row>
    <row r="822" spans="1:10">
      <c r="A822" s="13">
        <v>0.8155</v>
      </c>
      <c r="B822" s="5">
        <v>9.4121700000000003E-2</v>
      </c>
      <c r="C822" s="5">
        <v>-0.61997199999999997</v>
      </c>
      <c r="E822">
        <v>816</v>
      </c>
      <c r="F822" s="1">
        <v>0</v>
      </c>
      <c r="G822">
        <v>9.4599999999999997E-3</v>
      </c>
      <c r="H822">
        <v>4.052E-2</v>
      </c>
      <c r="I822">
        <v>8.3529999999999993E-2</v>
      </c>
      <c r="J822" s="5">
        <v>9.8930000000000004E-2</v>
      </c>
    </row>
    <row r="823" spans="1:10">
      <c r="A823" s="13">
        <v>0.8165</v>
      </c>
      <c r="B823" s="5">
        <v>9.3502299999999997E-2</v>
      </c>
      <c r="C823" s="5">
        <v>-0.61870800000000004</v>
      </c>
      <c r="E823">
        <v>817</v>
      </c>
      <c r="F823" s="1">
        <v>0</v>
      </c>
      <c r="G823">
        <v>9.2800000000000001E-3</v>
      </c>
      <c r="H823">
        <v>4.0070000000000001E-2</v>
      </c>
      <c r="I823">
        <v>8.2890000000000005E-2</v>
      </c>
      <c r="J823" s="5">
        <v>9.8280000000000006E-2</v>
      </c>
    </row>
    <row r="824" spans="1:10">
      <c r="A824" s="13">
        <v>0.8175</v>
      </c>
      <c r="B824" s="5">
        <v>9.28842E-2</v>
      </c>
      <c r="C824" s="5">
        <v>-0.61744600000000005</v>
      </c>
      <c r="E824">
        <v>818</v>
      </c>
      <c r="F824" s="1">
        <v>0</v>
      </c>
      <c r="G824">
        <v>9.1000000000000004E-3</v>
      </c>
      <c r="H824">
        <v>3.9629999999999999E-2</v>
      </c>
      <c r="I824">
        <v>8.226E-2</v>
      </c>
      <c r="J824" s="5">
        <v>9.7640000000000005E-2</v>
      </c>
    </row>
    <row r="825" spans="1:10">
      <c r="A825" s="13">
        <v>0.81850000000000001</v>
      </c>
      <c r="B825" s="5">
        <v>9.2267399999999999E-2</v>
      </c>
      <c r="C825" s="5">
        <v>-0.61618399999999995</v>
      </c>
      <c r="E825">
        <v>819</v>
      </c>
      <c r="F825" s="1">
        <v>0</v>
      </c>
      <c r="G825">
        <v>8.9200000000000008E-3</v>
      </c>
      <c r="H825">
        <v>3.9190000000000003E-2</v>
      </c>
      <c r="I825">
        <v>8.1619999999999998E-2</v>
      </c>
      <c r="J825" s="5">
        <v>9.6990000000000007E-2</v>
      </c>
    </row>
    <row r="826" spans="1:10">
      <c r="A826" s="13">
        <v>0.81950000000000001</v>
      </c>
      <c r="B826" s="5">
        <v>9.1651899999999994E-2</v>
      </c>
      <c r="C826" s="5">
        <v>-0.61492400000000003</v>
      </c>
      <c r="E826">
        <v>820</v>
      </c>
      <c r="F826" s="1">
        <v>0</v>
      </c>
      <c r="G826">
        <v>8.7500000000000008E-3</v>
      </c>
      <c r="H826">
        <v>3.875E-2</v>
      </c>
      <c r="I826">
        <v>8.0990000000000006E-2</v>
      </c>
      <c r="J826" s="5">
        <v>9.6350000000000005E-2</v>
      </c>
    </row>
    <row r="827" spans="1:10">
      <c r="A827" s="13">
        <v>0.82050000000000001</v>
      </c>
      <c r="B827" s="5">
        <v>9.1037599999999996E-2</v>
      </c>
      <c r="C827" s="5">
        <v>-0.61366500000000002</v>
      </c>
      <c r="E827">
        <v>821</v>
      </c>
      <c r="F827" s="1">
        <v>0</v>
      </c>
      <c r="G827">
        <v>8.5800000000000008E-3</v>
      </c>
      <c r="H827">
        <v>3.8309999999999997E-2</v>
      </c>
      <c r="I827">
        <v>8.0360000000000001E-2</v>
      </c>
      <c r="J827" s="5">
        <v>9.5699999999999993E-2</v>
      </c>
    </row>
    <row r="828" spans="1:10">
      <c r="A828" s="13">
        <v>0.82150000000000001</v>
      </c>
      <c r="B828" s="5">
        <v>9.0424500000000005E-2</v>
      </c>
      <c r="C828" s="5">
        <v>-0.61240700000000003</v>
      </c>
      <c r="E828">
        <v>822</v>
      </c>
      <c r="F828" s="1">
        <v>0</v>
      </c>
      <c r="G828">
        <v>8.4200000000000004E-3</v>
      </c>
      <c r="H828">
        <v>3.7879999999999997E-2</v>
      </c>
      <c r="I828">
        <v>7.9729999999999995E-2</v>
      </c>
      <c r="J828" s="5">
        <v>9.5060000000000006E-2</v>
      </c>
    </row>
    <row r="829" spans="1:10">
      <c r="A829" s="13">
        <v>0.82250000000000001</v>
      </c>
      <c r="B829" s="5">
        <v>8.9812799999999998E-2</v>
      </c>
      <c r="C829" s="5">
        <v>-0.61114900000000005</v>
      </c>
      <c r="E829">
        <v>823</v>
      </c>
      <c r="F829" s="1">
        <v>0</v>
      </c>
      <c r="G829">
        <v>8.26E-3</v>
      </c>
      <c r="H829">
        <v>3.7449999999999997E-2</v>
      </c>
      <c r="I829">
        <v>7.9100000000000004E-2</v>
      </c>
      <c r="J829" s="5">
        <v>9.4420000000000004E-2</v>
      </c>
    </row>
    <row r="830" spans="1:10">
      <c r="A830" s="13">
        <v>0.82350000000000001</v>
      </c>
      <c r="B830" s="5">
        <v>8.9202199999999995E-2</v>
      </c>
      <c r="C830" s="5">
        <v>-0.60989300000000002</v>
      </c>
      <c r="E830">
        <v>824</v>
      </c>
      <c r="F830" s="1">
        <v>0</v>
      </c>
      <c r="G830">
        <v>8.0999999999999996E-3</v>
      </c>
      <c r="H830">
        <v>3.703E-2</v>
      </c>
      <c r="I830">
        <v>7.8479999999999994E-2</v>
      </c>
      <c r="J830" s="5">
        <v>9.3780000000000002E-2</v>
      </c>
    </row>
    <row r="831" spans="1:10">
      <c r="A831" s="13">
        <v>0.82450000000000001</v>
      </c>
      <c r="B831" s="5">
        <v>8.8593000000000005E-2</v>
      </c>
      <c r="C831" s="5">
        <v>-0.60863800000000001</v>
      </c>
      <c r="E831">
        <v>825</v>
      </c>
      <c r="F831" s="1">
        <v>0</v>
      </c>
      <c r="G831">
        <v>7.9399999999999991E-3</v>
      </c>
      <c r="H831">
        <v>3.6609999999999997E-2</v>
      </c>
      <c r="I831">
        <v>7.7859999999999999E-2</v>
      </c>
      <c r="J831" s="5">
        <v>9.3149999999999997E-2</v>
      </c>
    </row>
    <row r="832" spans="1:10">
      <c r="A832" s="13">
        <v>0.82550000000000001</v>
      </c>
      <c r="B832" s="5">
        <v>8.7984999999999994E-2</v>
      </c>
      <c r="C832" s="5">
        <v>-0.60738400000000003</v>
      </c>
      <c r="E832">
        <v>826</v>
      </c>
      <c r="F832" s="1">
        <v>0</v>
      </c>
      <c r="G832">
        <v>7.7799999999999996E-3</v>
      </c>
      <c r="H832">
        <v>3.619E-2</v>
      </c>
      <c r="I832">
        <v>7.7240000000000003E-2</v>
      </c>
      <c r="J832" s="5">
        <v>9.2509999999999995E-2</v>
      </c>
    </row>
    <row r="833" spans="1:10">
      <c r="A833" s="13">
        <v>0.82650000000000001</v>
      </c>
      <c r="B833" s="5">
        <v>8.7378200000000003E-2</v>
      </c>
      <c r="C833" s="5">
        <v>-0.60613099999999998</v>
      </c>
      <c r="E833">
        <v>827</v>
      </c>
      <c r="F833" s="1">
        <v>0</v>
      </c>
      <c r="G833">
        <v>7.6299999999999996E-3</v>
      </c>
      <c r="H833">
        <v>3.5779999999999999E-2</v>
      </c>
      <c r="I833">
        <v>7.6630000000000004E-2</v>
      </c>
      <c r="J833" s="5">
        <v>9.1880000000000003E-2</v>
      </c>
    </row>
    <row r="834" spans="1:10">
      <c r="A834" s="13">
        <v>0.82750000000000001</v>
      </c>
      <c r="B834" s="5">
        <v>8.6772699999999994E-2</v>
      </c>
      <c r="C834" s="5">
        <v>-0.60487899999999994</v>
      </c>
      <c r="E834">
        <v>828</v>
      </c>
      <c r="F834" s="1">
        <v>0</v>
      </c>
      <c r="G834">
        <v>7.4799999999999997E-3</v>
      </c>
      <c r="H834">
        <v>3.5369999999999999E-2</v>
      </c>
      <c r="I834">
        <v>7.6020000000000004E-2</v>
      </c>
      <c r="J834" s="5">
        <v>9.1240000000000002E-2</v>
      </c>
    </row>
    <row r="835" spans="1:10">
      <c r="A835" s="13">
        <v>0.82850000000000001</v>
      </c>
      <c r="B835" s="5">
        <v>8.6168499999999995E-2</v>
      </c>
      <c r="C835" s="5">
        <v>-0.60362800000000005</v>
      </c>
      <c r="E835">
        <v>829</v>
      </c>
      <c r="F835" s="1">
        <v>0</v>
      </c>
      <c r="G835">
        <v>7.3400000000000002E-3</v>
      </c>
      <c r="H835">
        <v>3.4970000000000001E-2</v>
      </c>
      <c r="I835">
        <v>7.5410000000000005E-2</v>
      </c>
      <c r="J835" s="5">
        <v>9.0609999999999996E-2</v>
      </c>
    </row>
    <row r="836" spans="1:10">
      <c r="A836" s="13">
        <v>0.82950000000000002</v>
      </c>
      <c r="B836" s="5">
        <v>8.5565500000000003E-2</v>
      </c>
      <c r="C836" s="5">
        <v>-0.602379</v>
      </c>
      <c r="E836">
        <v>830</v>
      </c>
      <c r="F836" s="1">
        <v>0</v>
      </c>
      <c r="G836">
        <v>7.1900000000000002E-3</v>
      </c>
      <c r="H836">
        <v>3.4569999999999997E-2</v>
      </c>
      <c r="I836">
        <v>7.4800000000000005E-2</v>
      </c>
      <c r="J836" s="5">
        <v>8.9980000000000004E-2</v>
      </c>
    </row>
    <row r="837" spans="1:10">
      <c r="A837" s="13">
        <v>0.83050000000000002</v>
      </c>
      <c r="B837" s="5">
        <v>8.4963700000000003E-2</v>
      </c>
      <c r="C837" s="5">
        <v>-0.60113000000000005</v>
      </c>
      <c r="E837">
        <v>831</v>
      </c>
      <c r="F837" s="1">
        <v>0</v>
      </c>
      <c r="G837">
        <v>7.0499999999999998E-3</v>
      </c>
      <c r="H837">
        <v>3.4169999999999999E-2</v>
      </c>
      <c r="I837">
        <v>7.4190000000000006E-2</v>
      </c>
      <c r="J837" s="5">
        <v>8.9349999999999999E-2</v>
      </c>
    </row>
    <row r="838" spans="1:10">
      <c r="A838" s="13">
        <v>0.83150000000000002</v>
      </c>
      <c r="B838" s="5">
        <v>8.4363199999999999E-2</v>
      </c>
      <c r="C838" s="5">
        <v>-0.59988300000000006</v>
      </c>
      <c r="E838">
        <v>832</v>
      </c>
      <c r="F838" s="1">
        <v>0</v>
      </c>
      <c r="G838">
        <v>6.9100000000000003E-3</v>
      </c>
      <c r="H838">
        <v>3.3779999999999998E-2</v>
      </c>
      <c r="I838">
        <v>7.3590000000000003E-2</v>
      </c>
      <c r="J838" s="5">
        <v>8.8719999999999993E-2</v>
      </c>
    </row>
    <row r="839" spans="1:10">
      <c r="A839" s="13">
        <v>0.83250000000000002</v>
      </c>
      <c r="B839" s="5">
        <v>8.3763900000000002E-2</v>
      </c>
      <c r="C839" s="5">
        <v>-0.59863599999999995</v>
      </c>
      <c r="E839">
        <v>833</v>
      </c>
      <c r="F839" s="1">
        <v>0</v>
      </c>
      <c r="G839">
        <v>6.77E-3</v>
      </c>
      <c r="H839">
        <v>3.3390000000000003E-2</v>
      </c>
      <c r="I839">
        <v>7.2989999999999999E-2</v>
      </c>
      <c r="J839" s="5">
        <v>8.8090000000000002E-2</v>
      </c>
    </row>
    <row r="840" spans="1:10">
      <c r="A840" s="13">
        <v>0.83350000000000002</v>
      </c>
      <c r="B840" s="5">
        <v>8.3165900000000001E-2</v>
      </c>
      <c r="C840" s="5">
        <v>-0.59739100000000001</v>
      </c>
      <c r="E840">
        <v>834</v>
      </c>
      <c r="F840" s="1">
        <v>0</v>
      </c>
      <c r="G840">
        <v>6.6400000000000001E-3</v>
      </c>
      <c r="H840">
        <v>3.3000000000000002E-2</v>
      </c>
      <c r="I840">
        <v>7.2400000000000006E-2</v>
      </c>
      <c r="J840" s="5">
        <v>8.7470000000000006E-2</v>
      </c>
    </row>
    <row r="841" spans="1:10">
      <c r="A841" s="13">
        <v>0.83450000000000002</v>
      </c>
      <c r="B841" s="5">
        <v>8.2569199999999995E-2</v>
      </c>
      <c r="C841" s="5">
        <v>-0.59614599999999995</v>
      </c>
      <c r="E841">
        <v>835</v>
      </c>
      <c r="F841" s="1">
        <v>0</v>
      </c>
      <c r="G841">
        <v>6.5100000000000002E-3</v>
      </c>
      <c r="H841">
        <v>3.261E-2</v>
      </c>
      <c r="I841">
        <v>7.1800000000000003E-2</v>
      </c>
      <c r="J841" s="5">
        <v>8.6840000000000001E-2</v>
      </c>
    </row>
    <row r="842" spans="1:10">
      <c r="A842" s="13">
        <v>0.83550000000000002</v>
      </c>
      <c r="B842" s="5">
        <v>8.1973599999999994E-2</v>
      </c>
      <c r="C842" s="5">
        <v>-0.59490299999999996</v>
      </c>
      <c r="E842">
        <v>836</v>
      </c>
      <c r="F842" s="1">
        <v>0</v>
      </c>
      <c r="G842">
        <v>6.3800000000000003E-3</v>
      </c>
      <c r="H842">
        <v>3.2230000000000002E-2</v>
      </c>
      <c r="I842">
        <v>7.1209999999999996E-2</v>
      </c>
      <c r="J842" s="5">
        <v>8.6220000000000005E-2</v>
      </c>
    </row>
    <row r="843" spans="1:10">
      <c r="A843" s="13">
        <v>0.83650000000000002</v>
      </c>
      <c r="B843" s="5">
        <v>8.1379300000000002E-2</v>
      </c>
      <c r="C843" s="5">
        <v>-0.59366099999999999</v>
      </c>
      <c r="E843">
        <v>837</v>
      </c>
      <c r="F843" s="1">
        <v>0</v>
      </c>
      <c r="G843">
        <v>6.2500000000000003E-3</v>
      </c>
      <c r="H843">
        <v>3.1859999999999999E-2</v>
      </c>
      <c r="I843">
        <v>7.0620000000000002E-2</v>
      </c>
      <c r="J843" s="5">
        <v>8.5589999999999999E-2</v>
      </c>
    </row>
    <row r="844" spans="1:10">
      <c r="A844" s="13">
        <v>0.83750000000000002</v>
      </c>
      <c r="B844" s="5">
        <v>8.0786300000000005E-2</v>
      </c>
      <c r="C844" s="5">
        <v>-0.59241999999999995</v>
      </c>
      <c r="E844">
        <v>838</v>
      </c>
      <c r="F844" s="1">
        <v>0</v>
      </c>
      <c r="G844">
        <v>6.13E-3</v>
      </c>
      <c r="H844">
        <v>3.1489999999999997E-2</v>
      </c>
      <c r="I844">
        <v>7.0029999999999995E-2</v>
      </c>
      <c r="J844" s="5">
        <v>8.4970000000000004E-2</v>
      </c>
    </row>
    <row r="845" spans="1:10">
      <c r="A845" s="13">
        <v>0.83850000000000002</v>
      </c>
      <c r="B845" s="5">
        <v>8.0194500000000002E-2</v>
      </c>
      <c r="C845" s="5">
        <v>-0.59118000000000004</v>
      </c>
      <c r="E845">
        <v>839</v>
      </c>
      <c r="F845" s="1">
        <v>0</v>
      </c>
      <c r="G845">
        <v>6.0000000000000001E-3</v>
      </c>
      <c r="H845">
        <v>3.1119999999999998E-2</v>
      </c>
      <c r="I845">
        <v>6.9449999999999998E-2</v>
      </c>
      <c r="J845" s="5">
        <v>8.4349999999999994E-2</v>
      </c>
    </row>
    <row r="846" spans="1:10">
      <c r="A846" s="13">
        <v>0.83950000000000002</v>
      </c>
      <c r="B846" s="5">
        <v>7.9603900000000005E-2</v>
      </c>
      <c r="C846" s="5">
        <v>-0.58994199999999997</v>
      </c>
      <c r="E846">
        <v>840</v>
      </c>
      <c r="F846" s="1">
        <v>0</v>
      </c>
      <c r="G846">
        <v>5.8799999999999998E-3</v>
      </c>
      <c r="H846">
        <v>3.075E-2</v>
      </c>
      <c r="I846">
        <v>6.8870000000000001E-2</v>
      </c>
      <c r="J846" s="5">
        <v>8.3729999999999999E-2</v>
      </c>
    </row>
    <row r="847" spans="1:10">
      <c r="A847" s="13">
        <v>0.84050000000000002</v>
      </c>
      <c r="B847" s="5">
        <v>7.9014600000000004E-2</v>
      </c>
      <c r="C847" s="5">
        <v>-0.58870400000000001</v>
      </c>
      <c r="E847">
        <v>841</v>
      </c>
      <c r="F847" s="1">
        <v>0</v>
      </c>
      <c r="G847">
        <v>5.7600000000000004E-3</v>
      </c>
      <c r="H847">
        <v>3.039E-2</v>
      </c>
      <c r="I847">
        <v>6.8290000000000003E-2</v>
      </c>
      <c r="J847" s="5">
        <v>8.3119999999999999E-2</v>
      </c>
    </row>
    <row r="848" spans="1:10">
      <c r="A848" s="13">
        <v>0.84150000000000003</v>
      </c>
      <c r="B848" s="5">
        <v>7.8426499999999996E-2</v>
      </c>
      <c r="C848" s="5">
        <v>-0.58746799999999999</v>
      </c>
      <c r="E848">
        <v>842</v>
      </c>
      <c r="F848" s="1">
        <v>0</v>
      </c>
      <c r="G848">
        <v>5.6499999999999996E-3</v>
      </c>
      <c r="H848">
        <v>3.0030000000000001E-2</v>
      </c>
      <c r="I848">
        <v>6.7710000000000006E-2</v>
      </c>
      <c r="J848" s="5">
        <v>8.2500000000000004E-2</v>
      </c>
    </row>
    <row r="849" spans="1:10">
      <c r="A849" s="13">
        <v>0.84250000000000003</v>
      </c>
      <c r="B849" s="5">
        <v>7.7839699999999998E-2</v>
      </c>
      <c r="C849" s="5">
        <v>-0.58623199999999998</v>
      </c>
      <c r="E849">
        <v>843</v>
      </c>
      <c r="F849" s="1">
        <v>0</v>
      </c>
      <c r="G849">
        <v>5.5300000000000002E-3</v>
      </c>
      <c r="H849">
        <v>2.9669999999999998E-2</v>
      </c>
      <c r="I849">
        <v>6.7129999999999995E-2</v>
      </c>
      <c r="J849" s="5">
        <v>8.1890000000000004E-2</v>
      </c>
    </row>
    <row r="850" spans="1:10">
      <c r="A850" s="13">
        <v>0.84350000000000003</v>
      </c>
      <c r="B850" s="5">
        <v>7.7254100000000006E-2</v>
      </c>
      <c r="C850" s="5">
        <v>-0.58499800000000002</v>
      </c>
      <c r="E850">
        <v>844</v>
      </c>
      <c r="F850" s="1">
        <v>0</v>
      </c>
      <c r="G850">
        <v>5.4200000000000003E-3</v>
      </c>
      <c r="H850">
        <v>2.9319999999999999E-2</v>
      </c>
      <c r="I850">
        <v>6.6559999999999994E-2</v>
      </c>
      <c r="J850" s="5">
        <v>8.1269999999999995E-2</v>
      </c>
    </row>
    <row r="851" spans="1:10">
      <c r="A851" s="13">
        <v>0.84450000000000003</v>
      </c>
      <c r="B851" s="5">
        <v>7.6669699999999993E-2</v>
      </c>
      <c r="C851" s="5">
        <v>-0.58376499999999998</v>
      </c>
      <c r="E851">
        <v>845</v>
      </c>
      <c r="F851" s="1">
        <v>0</v>
      </c>
      <c r="G851">
        <v>5.3099999999999996E-3</v>
      </c>
      <c r="H851">
        <v>2.8969999999999999E-2</v>
      </c>
      <c r="I851">
        <v>6.5989999999999993E-2</v>
      </c>
      <c r="J851" s="5">
        <v>8.0659999999999996E-2</v>
      </c>
    </row>
    <row r="852" spans="1:10">
      <c r="A852" s="13">
        <v>0.84550000000000003</v>
      </c>
      <c r="B852" s="5">
        <v>7.6086500000000001E-2</v>
      </c>
      <c r="C852" s="5">
        <v>-0.58253299999999997</v>
      </c>
      <c r="E852">
        <v>846</v>
      </c>
      <c r="F852" s="1">
        <v>0</v>
      </c>
      <c r="G852">
        <v>5.1999999999999998E-3</v>
      </c>
      <c r="H852">
        <v>2.862E-2</v>
      </c>
      <c r="I852">
        <v>6.5420000000000006E-2</v>
      </c>
      <c r="J852" s="5">
        <v>8.0049999999999996E-2</v>
      </c>
    </row>
    <row r="853" spans="1:10">
      <c r="A853" s="13">
        <v>0.84650000000000003</v>
      </c>
      <c r="B853" s="5">
        <v>7.5504600000000005E-2</v>
      </c>
      <c r="C853" s="5">
        <v>-0.58130300000000001</v>
      </c>
      <c r="E853">
        <v>847</v>
      </c>
      <c r="F853" s="1">
        <v>0</v>
      </c>
      <c r="G853">
        <v>5.0899999999999999E-3</v>
      </c>
      <c r="H853">
        <v>2.828E-2</v>
      </c>
      <c r="I853">
        <v>6.4860000000000001E-2</v>
      </c>
      <c r="J853" s="5">
        <v>7.9439999999999997E-2</v>
      </c>
    </row>
    <row r="854" spans="1:10">
      <c r="A854" s="13">
        <v>0.84750000000000003</v>
      </c>
      <c r="B854" s="5">
        <v>7.4923900000000002E-2</v>
      </c>
      <c r="C854" s="5">
        <v>-0.58007299999999995</v>
      </c>
      <c r="E854">
        <v>848</v>
      </c>
      <c r="F854" s="1">
        <v>0</v>
      </c>
      <c r="G854">
        <v>4.9899999999999996E-3</v>
      </c>
      <c r="H854">
        <v>2.794E-2</v>
      </c>
      <c r="I854">
        <v>6.429E-2</v>
      </c>
      <c r="J854" s="5">
        <v>7.8829999999999997E-2</v>
      </c>
    </row>
    <row r="855" spans="1:10">
      <c r="A855" s="13">
        <v>0.84850000000000003</v>
      </c>
      <c r="B855" s="5">
        <v>7.4344499999999994E-2</v>
      </c>
      <c r="C855" s="5">
        <v>-0.57884400000000003</v>
      </c>
      <c r="E855">
        <v>849</v>
      </c>
      <c r="F855" s="1">
        <v>0</v>
      </c>
      <c r="G855">
        <v>4.8900000000000002E-3</v>
      </c>
      <c r="H855">
        <v>2.76E-2</v>
      </c>
      <c r="I855">
        <v>6.3729999999999995E-2</v>
      </c>
      <c r="J855" s="5">
        <v>7.8219999999999998E-2</v>
      </c>
    </row>
    <row r="856" spans="1:10">
      <c r="A856" s="13">
        <v>0.84950000000000003</v>
      </c>
      <c r="B856" s="5">
        <v>7.3766200000000004E-2</v>
      </c>
      <c r="C856" s="5">
        <v>-0.57761700000000005</v>
      </c>
      <c r="E856">
        <v>850</v>
      </c>
      <c r="F856" s="1">
        <v>0</v>
      </c>
      <c r="G856">
        <v>4.79E-3</v>
      </c>
      <c r="H856">
        <v>2.726E-2</v>
      </c>
      <c r="I856">
        <v>6.318E-2</v>
      </c>
      <c r="J856" s="5">
        <v>7.7619999999999995E-2</v>
      </c>
    </row>
    <row r="857" spans="1:10">
      <c r="A857" s="13">
        <v>0.85050000000000003</v>
      </c>
      <c r="B857" s="5">
        <v>7.3189199999999996E-2</v>
      </c>
      <c r="C857" s="5">
        <v>-0.57639099999999999</v>
      </c>
      <c r="E857">
        <v>851</v>
      </c>
      <c r="F857" s="1">
        <v>0</v>
      </c>
      <c r="G857">
        <v>4.6899999999999997E-3</v>
      </c>
      <c r="H857">
        <v>2.6929999999999999E-2</v>
      </c>
      <c r="I857">
        <v>6.2619999999999995E-2</v>
      </c>
      <c r="J857" s="5">
        <v>7.7009999999999995E-2</v>
      </c>
    </row>
    <row r="858" spans="1:10">
      <c r="A858" s="13">
        <v>0.85150000000000003</v>
      </c>
      <c r="B858" s="5">
        <v>7.2613499999999997E-2</v>
      </c>
      <c r="C858" s="5">
        <v>-0.57516599999999996</v>
      </c>
      <c r="E858">
        <v>852</v>
      </c>
      <c r="F858" s="1">
        <v>0</v>
      </c>
      <c r="G858">
        <v>4.5900000000000003E-3</v>
      </c>
      <c r="H858">
        <v>2.6610000000000002E-2</v>
      </c>
      <c r="I858">
        <v>6.207E-2</v>
      </c>
      <c r="J858" s="5">
        <v>7.6410000000000006E-2</v>
      </c>
    </row>
    <row r="859" spans="1:10">
      <c r="A859" s="13">
        <v>0.85250000000000004</v>
      </c>
      <c r="B859" s="5">
        <v>7.2038900000000003E-2</v>
      </c>
      <c r="C859" s="5">
        <v>-0.57394199999999995</v>
      </c>
      <c r="E859">
        <v>853</v>
      </c>
      <c r="F859" s="1">
        <v>0</v>
      </c>
      <c r="G859">
        <v>4.4999999999999997E-3</v>
      </c>
      <c r="H859">
        <v>2.6280000000000001E-2</v>
      </c>
      <c r="I859">
        <v>6.1519999999999998E-2</v>
      </c>
      <c r="J859" s="5">
        <v>7.5810000000000002E-2</v>
      </c>
    </row>
    <row r="860" spans="1:10">
      <c r="A860" s="13">
        <v>0.85350000000000004</v>
      </c>
      <c r="B860" s="5">
        <v>7.1465600000000004E-2</v>
      </c>
      <c r="C860" s="5">
        <v>-0.57272000000000001</v>
      </c>
      <c r="E860">
        <v>854</v>
      </c>
      <c r="F860" s="1">
        <v>0</v>
      </c>
      <c r="G860">
        <v>4.4000000000000003E-3</v>
      </c>
      <c r="H860">
        <v>2.596E-2</v>
      </c>
      <c r="I860">
        <v>6.0970000000000003E-2</v>
      </c>
      <c r="J860" s="5">
        <v>7.5200000000000003E-2</v>
      </c>
    </row>
    <row r="861" spans="1:10">
      <c r="A861" s="13">
        <v>0.85450000000000004</v>
      </c>
      <c r="B861" s="5">
        <v>7.0893499999999998E-2</v>
      </c>
      <c r="C861" s="5">
        <v>-0.57149799999999995</v>
      </c>
      <c r="E861">
        <v>855</v>
      </c>
      <c r="F861" s="1">
        <v>0</v>
      </c>
      <c r="G861">
        <v>4.3099999999999996E-3</v>
      </c>
      <c r="H861">
        <v>2.564E-2</v>
      </c>
      <c r="I861">
        <v>6.0420000000000001E-2</v>
      </c>
      <c r="J861" s="5">
        <v>7.46E-2</v>
      </c>
    </row>
    <row r="862" spans="1:10">
      <c r="A862" s="13">
        <v>0.85550000000000004</v>
      </c>
      <c r="B862" s="5">
        <v>7.0322599999999999E-2</v>
      </c>
      <c r="C862" s="5">
        <v>-0.57027799999999995</v>
      </c>
      <c r="E862">
        <v>856</v>
      </c>
      <c r="F862" s="1">
        <v>0</v>
      </c>
      <c r="G862">
        <v>4.2199999999999998E-3</v>
      </c>
      <c r="H862">
        <v>2.5319999999999999E-2</v>
      </c>
      <c r="I862">
        <v>5.9880000000000003E-2</v>
      </c>
      <c r="J862" s="5">
        <v>7.4010000000000006E-2</v>
      </c>
    </row>
    <row r="863" spans="1:10">
      <c r="A863" s="13">
        <v>0.85650000000000004</v>
      </c>
      <c r="B863" s="5">
        <v>6.9752900000000007E-2</v>
      </c>
      <c r="C863" s="5">
        <v>-0.56905899999999998</v>
      </c>
      <c r="E863">
        <v>857</v>
      </c>
      <c r="F863" s="1">
        <v>0</v>
      </c>
      <c r="G863">
        <v>4.13E-3</v>
      </c>
      <c r="H863">
        <v>2.5010000000000001E-2</v>
      </c>
      <c r="I863">
        <v>5.9330000000000001E-2</v>
      </c>
      <c r="J863" s="5">
        <v>7.3410000000000003E-2</v>
      </c>
    </row>
    <row r="864" spans="1:10">
      <c r="A864" s="13">
        <v>0.85750000000000004</v>
      </c>
      <c r="B864" s="5">
        <v>6.9184499999999996E-2</v>
      </c>
      <c r="C864" s="5">
        <v>-0.56784100000000004</v>
      </c>
      <c r="E864">
        <v>858</v>
      </c>
      <c r="F864" s="1">
        <v>0</v>
      </c>
      <c r="G864">
        <v>4.0499999999999998E-3</v>
      </c>
      <c r="H864">
        <v>2.47E-2</v>
      </c>
      <c r="I864">
        <v>5.8790000000000002E-2</v>
      </c>
      <c r="J864" s="5">
        <v>7.281E-2</v>
      </c>
    </row>
    <row r="865" spans="1:10">
      <c r="A865" s="13">
        <v>0.85850000000000004</v>
      </c>
      <c r="B865" s="5">
        <v>6.8617200000000003E-2</v>
      </c>
      <c r="C865" s="5">
        <v>-0.56662400000000002</v>
      </c>
      <c r="E865">
        <v>859</v>
      </c>
      <c r="F865" s="1">
        <v>0</v>
      </c>
      <c r="G865">
        <v>3.96E-3</v>
      </c>
      <c r="H865">
        <v>2.4389999999999998E-2</v>
      </c>
      <c r="I865">
        <v>5.8259999999999999E-2</v>
      </c>
      <c r="J865" s="5">
        <v>7.2220000000000006E-2</v>
      </c>
    </row>
    <row r="866" spans="1:10">
      <c r="A866" s="13">
        <v>0.85950000000000004</v>
      </c>
      <c r="B866" s="5">
        <v>6.8051200000000006E-2</v>
      </c>
      <c r="C866" s="5">
        <v>-0.56540900000000005</v>
      </c>
      <c r="E866">
        <v>860</v>
      </c>
      <c r="F866" s="1">
        <v>0</v>
      </c>
      <c r="G866">
        <v>3.8800000000000002E-3</v>
      </c>
      <c r="H866">
        <v>2.409E-2</v>
      </c>
      <c r="I866">
        <v>5.772E-2</v>
      </c>
      <c r="J866" s="5">
        <v>7.1620000000000003E-2</v>
      </c>
    </row>
    <row r="867" spans="1:10">
      <c r="A867" s="13">
        <v>0.86050000000000004</v>
      </c>
      <c r="B867" s="5">
        <v>6.7486400000000002E-2</v>
      </c>
      <c r="C867" s="5">
        <v>-0.56419399999999997</v>
      </c>
      <c r="E867">
        <v>861</v>
      </c>
      <c r="F867" s="1">
        <v>0</v>
      </c>
      <c r="G867">
        <v>3.8E-3</v>
      </c>
      <c r="H867">
        <v>2.3789999999999999E-2</v>
      </c>
      <c r="I867">
        <v>5.7189999999999998E-2</v>
      </c>
      <c r="J867" s="5">
        <v>7.1029999999999996E-2</v>
      </c>
    </row>
    <row r="868" spans="1:10">
      <c r="A868" s="13">
        <v>0.86150000000000004</v>
      </c>
      <c r="B868" s="5">
        <v>6.6922800000000005E-2</v>
      </c>
      <c r="C868" s="5">
        <v>-0.56298099999999995</v>
      </c>
      <c r="E868">
        <v>862</v>
      </c>
      <c r="F868" s="1">
        <v>0</v>
      </c>
      <c r="G868">
        <v>3.7200000000000002E-3</v>
      </c>
      <c r="H868">
        <v>2.349E-2</v>
      </c>
      <c r="I868">
        <v>5.6660000000000002E-2</v>
      </c>
      <c r="J868" s="5">
        <v>7.0440000000000003E-2</v>
      </c>
    </row>
    <row r="869" spans="1:10">
      <c r="A869" s="13">
        <v>0.86250000000000004</v>
      </c>
      <c r="B869" s="5">
        <v>6.63604E-2</v>
      </c>
      <c r="C869" s="5">
        <v>-0.56176899999999996</v>
      </c>
      <c r="E869">
        <v>863</v>
      </c>
      <c r="F869" s="1">
        <v>0</v>
      </c>
      <c r="G869">
        <v>3.64E-3</v>
      </c>
      <c r="H869">
        <v>2.3199999999999998E-2</v>
      </c>
      <c r="I869">
        <v>5.6129999999999999E-2</v>
      </c>
      <c r="J869" s="5">
        <v>6.9849999999999995E-2</v>
      </c>
    </row>
    <row r="870" spans="1:10">
      <c r="A870" s="13">
        <v>0.86350000000000005</v>
      </c>
      <c r="B870" s="5">
        <v>6.5799300000000005E-2</v>
      </c>
      <c r="C870" s="5">
        <v>-0.56055900000000003</v>
      </c>
      <c r="E870">
        <v>864</v>
      </c>
      <c r="F870" s="1">
        <v>0</v>
      </c>
      <c r="G870">
        <v>3.5599999999999998E-3</v>
      </c>
      <c r="H870">
        <v>2.29E-2</v>
      </c>
      <c r="I870">
        <v>5.5599999999999997E-2</v>
      </c>
      <c r="J870" s="5">
        <v>6.9260000000000002E-2</v>
      </c>
    </row>
    <row r="871" spans="1:10">
      <c r="A871" s="13">
        <v>0.86450000000000005</v>
      </c>
      <c r="B871" s="5">
        <v>6.52393E-2</v>
      </c>
      <c r="C871" s="5">
        <v>-0.55934899999999999</v>
      </c>
      <c r="E871">
        <v>865</v>
      </c>
      <c r="F871" s="1">
        <v>0</v>
      </c>
      <c r="G871">
        <v>3.48E-3</v>
      </c>
      <c r="H871">
        <v>2.2610000000000002E-2</v>
      </c>
      <c r="I871">
        <v>5.5079999999999997E-2</v>
      </c>
      <c r="J871" s="5">
        <v>6.8669999999999995E-2</v>
      </c>
    </row>
    <row r="872" spans="1:10">
      <c r="A872" s="13">
        <v>0.86550000000000005</v>
      </c>
      <c r="B872" s="5">
        <v>6.4680600000000005E-2</v>
      </c>
      <c r="C872" s="5">
        <v>-0.558141</v>
      </c>
      <c r="E872">
        <v>866</v>
      </c>
      <c r="F872" s="1">
        <v>0</v>
      </c>
      <c r="G872">
        <v>3.4099999999999998E-3</v>
      </c>
      <c r="H872">
        <v>2.2329999999999999E-2</v>
      </c>
      <c r="I872">
        <v>5.4559999999999997E-2</v>
      </c>
      <c r="J872" s="5">
        <v>6.8089999999999998E-2</v>
      </c>
    </row>
    <row r="873" spans="1:10">
      <c r="A873" s="13">
        <v>0.86650000000000005</v>
      </c>
      <c r="B873" s="5">
        <v>6.4122999999999999E-2</v>
      </c>
      <c r="C873" s="5">
        <v>-0.55693400000000004</v>
      </c>
      <c r="E873">
        <v>867</v>
      </c>
      <c r="F873" s="1">
        <v>0</v>
      </c>
      <c r="G873">
        <v>3.3400000000000001E-3</v>
      </c>
      <c r="H873">
        <v>2.2040000000000001E-2</v>
      </c>
      <c r="I873">
        <v>5.4039999999999998E-2</v>
      </c>
      <c r="J873" s="5">
        <v>6.7500000000000004E-2</v>
      </c>
    </row>
    <row r="874" spans="1:10">
      <c r="A874" s="13">
        <v>0.86750000000000005</v>
      </c>
      <c r="B874" s="5">
        <v>6.3566700000000004E-2</v>
      </c>
      <c r="C874" s="5">
        <v>-0.555728</v>
      </c>
      <c r="E874">
        <v>868</v>
      </c>
      <c r="F874" s="1">
        <v>0</v>
      </c>
      <c r="G874">
        <v>3.2699999999999999E-3</v>
      </c>
      <c r="H874">
        <v>2.1760000000000002E-2</v>
      </c>
      <c r="I874">
        <v>5.3519999999999998E-2</v>
      </c>
      <c r="J874" s="5">
        <v>6.6919999999999993E-2</v>
      </c>
    </row>
    <row r="875" spans="1:10">
      <c r="A875" s="13">
        <v>0.86850000000000005</v>
      </c>
      <c r="B875" s="5">
        <v>6.3011600000000001E-2</v>
      </c>
      <c r="C875" s="5">
        <v>-0.55452299999999999</v>
      </c>
      <c r="E875">
        <v>869</v>
      </c>
      <c r="F875" s="1">
        <v>0</v>
      </c>
      <c r="G875">
        <v>3.2000000000000002E-3</v>
      </c>
      <c r="H875">
        <v>2.1479999999999999E-2</v>
      </c>
      <c r="I875">
        <v>5.2999999999999999E-2</v>
      </c>
      <c r="J875" s="5">
        <v>6.633E-2</v>
      </c>
    </row>
    <row r="876" spans="1:10">
      <c r="A876" s="13">
        <v>0.86950000000000005</v>
      </c>
      <c r="B876" s="5">
        <v>6.2457699999999998E-2</v>
      </c>
      <c r="C876" s="5">
        <v>-0.55332000000000003</v>
      </c>
      <c r="E876">
        <v>870</v>
      </c>
      <c r="F876" s="1">
        <v>0</v>
      </c>
      <c r="G876">
        <v>3.13E-3</v>
      </c>
      <c r="H876">
        <v>2.12E-2</v>
      </c>
      <c r="I876">
        <v>5.2490000000000002E-2</v>
      </c>
      <c r="J876" s="5">
        <v>6.5750000000000003E-2</v>
      </c>
    </row>
    <row r="877" spans="1:10">
      <c r="A877" s="13">
        <v>0.87050000000000005</v>
      </c>
      <c r="B877" s="5">
        <v>6.1904899999999999E-2</v>
      </c>
      <c r="C877" s="5">
        <v>-0.552118</v>
      </c>
      <c r="E877">
        <v>871</v>
      </c>
      <c r="F877" s="1">
        <v>0</v>
      </c>
      <c r="G877">
        <v>3.0599999999999998E-3</v>
      </c>
      <c r="H877">
        <v>2.0930000000000001E-2</v>
      </c>
      <c r="I877">
        <v>5.1979999999999998E-2</v>
      </c>
      <c r="J877" s="5">
        <v>6.5170000000000006E-2</v>
      </c>
    </row>
    <row r="878" spans="1:10">
      <c r="A878" s="13">
        <v>0.87150000000000005</v>
      </c>
      <c r="B878" s="5">
        <v>6.1353400000000002E-2</v>
      </c>
      <c r="C878" s="5">
        <v>-0.55091699999999999</v>
      </c>
      <c r="E878">
        <v>872</v>
      </c>
      <c r="F878" s="1">
        <v>0</v>
      </c>
      <c r="G878">
        <v>2.99E-3</v>
      </c>
      <c r="H878">
        <v>2.0660000000000001E-2</v>
      </c>
      <c r="I878">
        <v>5.1470000000000002E-2</v>
      </c>
      <c r="J878" s="5">
        <v>6.4589999999999995E-2</v>
      </c>
    </row>
    <row r="879" spans="1:10">
      <c r="A879" s="13">
        <v>0.87250000000000005</v>
      </c>
      <c r="B879" s="5">
        <v>6.0803099999999999E-2</v>
      </c>
      <c r="C879" s="5">
        <v>-0.54971700000000001</v>
      </c>
      <c r="E879">
        <v>873</v>
      </c>
      <c r="F879" s="1">
        <v>0</v>
      </c>
      <c r="G879">
        <v>2.9299999999999999E-3</v>
      </c>
      <c r="H879">
        <v>2.0389999999999998E-2</v>
      </c>
      <c r="I879">
        <v>5.0970000000000001E-2</v>
      </c>
      <c r="J879" s="5">
        <v>6.4019999999999994E-2</v>
      </c>
    </row>
    <row r="880" spans="1:10">
      <c r="A880" s="13">
        <v>0.87350000000000005</v>
      </c>
      <c r="B880" s="5">
        <v>6.0254000000000002E-2</v>
      </c>
      <c r="C880" s="5">
        <v>-0.54851899999999998</v>
      </c>
      <c r="E880">
        <v>874</v>
      </c>
      <c r="F880" s="1">
        <v>0</v>
      </c>
      <c r="G880">
        <v>2.8600000000000001E-3</v>
      </c>
      <c r="H880">
        <v>2.0119999999999999E-2</v>
      </c>
      <c r="I880">
        <v>5.0459999999999998E-2</v>
      </c>
      <c r="J880" s="5">
        <v>6.3439999999999996E-2</v>
      </c>
    </row>
    <row r="881" spans="1:10">
      <c r="A881" s="13">
        <v>0.87450000000000006</v>
      </c>
      <c r="B881" s="5">
        <v>5.9706099999999998E-2</v>
      </c>
      <c r="C881" s="5">
        <v>-0.54732099999999995</v>
      </c>
      <c r="E881">
        <v>875</v>
      </c>
      <c r="F881" s="1">
        <v>0</v>
      </c>
      <c r="G881">
        <v>2.8E-3</v>
      </c>
      <c r="H881">
        <v>1.9859999999999999E-2</v>
      </c>
      <c r="I881">
        <v>4.9959999999999997E-2</v>
      </c>
      <c r="J881" s="5">
        <v>6.2859999999999999E-2</v>
      </c>
    </row>
    <row r="882" spans="1:10">
      <c r="A882" s="13">
        <v>0.87549999999999994</v>
      </c>
      <c r="B882" s="5">
        <v>5.9159400000000001E-2</v>
      </c>
      <c r="C882" s="5">
        <v>-0.546126</v>
      </c>
      <c r="E882">
        <v>876</v>
      </c>
      <c r="F882" s="1">
        <v>0</v>
      </c>
      <c r="G882">
        <v>2.7399999999999998E-3</v>
      </c>
      <c r="H882">
        <v>1.9599999999999999E-2</v>
      </c>
      <c r="I882">
        <v>4.9459999999999997E-2</v>
      </c>
      <c r="J882" s="5">
        <v>6.2289999999999998E-2</v>
      </c>
    </row>
    <row r="883" spans="1:10">
      <c r="A883" s="13">
        <v>0.87649999999999995</v>
      </c>
      <c r="B883" s="5">
        <v>5.8613800000000001E-2</v>
      </c>
      <c r="C883" s="5">
        <v>-0.54493100000000005</v>
      </c>
      <c r="E883">
        <v>877</v>
      </c>
      <c r="F883" s="1">
        <v>0</v>
      </c>
      <c r="G883">
        <v>2.6800000000000001E-3</v>
      </c>
      <c r="H883">
        <v>1.934E-2</v>
      </c>
      <c r="I883">
        <v>4.8959999999999997E-2</v>
      </c>
      <c r="J883" s="5">
        <v>6.1719999999999997E-2</v>
      </c>
    </row>
    <row r="884" spans="1:10">
      <c r="A884" s="13">
        <v>0.87749999999999995</v>
      </c>
      <c r="B884" s="5">
        <v>5.8069500000000003E-2</v>
      </c>
      <c r="C884" s="5">
        <v>-0.54373700000000003</v>
      </c>
      <c r="E884">
        <v>878</v>
      </c>
      <c r="F884" s="1">
        <v>0</v>
      </c>
      <c r="G884">
        <v>2.6199999999999999E-3</v>
      </c>
      <c r="H884">
        <v>1.908E-2</v>
      </c>
      <c r="I884">
        <v>4.8460000000000003E-2</v>
      </c>
      <c r="J884" s="5">
        <v>6.114E-2</v>
      </c>
    </row>
    <row r="885" spans="1:10">
      <c r="A885" s="13">
        <v>0.87849999999999995</v>
      </c>
      <c r="B885" s="5">
        <v>5.7526399999999998E-2</v>
      </c>
      <c r="C885" s="5">
        <v>-0.54254500000000005</v>
      </c>
      <c r="E885">
        <v>879</v>
      </c>
      <c r="F885" s="1">
        <v>0</v>
      </c>
      <c r="G885">
        <v>2.5600000000000002E-3</v>
      </c>
      <c r="H885">
        <v>1.883E-2</v>
      </c>
      <c r="I885">
        <v>4.7969999999999999E-2</v>
      </c>
      <c r="J885" s="5">
        <v>6.0569999999999999E-2</v>
      </c>
    </row>
    <row r="886" spans="1:10">
      <c r="A886" s="13">
        <v>0.87949999999999995</v>
      </c>
      <c r="B886" s="5">
        <v>5.6984399999999998E-2</v>
      </c>
      <c r="C886" s="5">
        <v>-0.541354</v>
      </c>
      <c r="E886">
        <v>880</v>
      </c>
      <c r="F886" s="1">
        <v>0</v>
      </c>
      <c r="G886">
        <v>2.5100000000000001E-3</v>
      </c>
      <c r="H886">
        <v>1.8579999999999999E-2</v>
      </c>
      <c r="I886">
        <v>4.7480000000000001E-2</v>
      </c>
      <c r="J886" s="5">
        <v>0.06</v>
      </c>
    </row>
    <row r="887" spans="1:10">
      <c r="A887" s="13">
        <v>0.88049999999999995</v>
      </c>
      <c r="B887" s="5">
        <v>5.6443599999999997E-2</v>
      </c>
      <c r="C887" s="5">
        <v>-0.54016500000000001</v>
      </c>
      <c r="E887">
        <v>881</v>
      </c>
      <c r="F887" s="1">
        <v>0</v>
      </c>
      <c r="G887">
        <v>2.4499999999999999E-3</v>
      </c>
      <c r="H887">
        <v>1.8329999999999999E-2</v>
      </c>
      <c r="I887">
        <v>4.6989999999999997E-2</v>
      </c>
      <c r="J887" s="5">
        <v>5.944E-2</v>
      </c>
    </row>
    <row r="888" spans="1:10">
      <c r="A888" s="13">
        <v>0.88149999999999995</v>
      </c>
      <c r="B888" s="5">
        <v>5.5904099999999998E-2</v>
      </c>
      <c r="C888" s="5">
        <v>-0.53897600000000001</v>
      </c>
      <c r="E888">
        <v>882</v>
      </c>
      <c r="F888" s="1">
        <v>0</v>
      </c>
      <c r="G888">
        <v>2.3999999999999998E-3</v>
      </c>
      <c r="H888">
        <v>1.8079999999999999E-2</v>
      </c>
      <c r="I888">
        <v>4.65E-2</v>
      </c>
      <c r="J888" s="5">
        <v>5.8869999999999999E-2</v>
      </c>
    </row>
    <row r="889" spans="1:10">
      <c r="A889" s="13">
        <v>0.88249999999999995</v>
      </c>
      <c r="B889" s="5">
        <v>5.5365699999999997E-2</v>
      </c>
      <c r="C889" s="5">
        <v>-0.53778899999999996</v>
      </c>
      <c r="E889">
        <v>883</v>
      </c>
      <c r="F889" s="1">
        <v>0</v>
      </c>
      <c r="G889">
        <v>2.3500000000000001E-3</v>
      </c>
      <c r="H889">
        <v>1.7840000000000002E-2</v>
      </c>
      <c r="I889">
        <v>4.6010000000000002E-2</v>
      </c>
      <c r="J889" s="5">
        <v>5.8299999999999998E-2</v>
      </c>
    </row>
    <row r="890" spans="1:10">
      <c r="A890" s="13">
        <v>0.88349999999999995</v>
      </c>
      <c r="B890" s="5">
        <v>5.4828500000000002E-2</v>
      </c>
      <c r="C890" s="5">
        <v>-0.53660300000000005</v>
      </c>
      <c r="E890">
        <v>884</v>
      </c>
      <c r="F890" s="1">
        <v>0</v>
      </c>
      <c r="G890">
        <v>2.2899999999999999E-3</v>
      </c>
      <c r="H890">
        <v>1.7600000000000001E-2</v>
      </c>
      <c r="I890">
        <v>4.5530000000000001E-2</v>
      </c>
      <c r="J890" s="5">
        <v>5.774E-2</v>
      </c>
    </row>
    <row r="891" spans="1:10">
      <c r="A891" s="13">
        <v>0.88449999999999995</v>
      </c>
      <c r="B891" s="5">
        <v>5.42925E-2</v>
      </c>
      <c r="C891" s="5">
        <v>-0.53541899999999998</v>
      </c>
      <c r="E891">
        <v>885</v>
      </c>
      <c r="F891" s="1">
        <v>0</v>
      </c>
      <c r="G891">
        <v>2.2399999999999998E-3</v>
      </c>
      <c r="H891">
        <v>1.736E-2</v>
      </c>
      <c r="I891">
        <v>4.505E-2</v>
      </c>
      <c r="J891" s="5">
        <v>5.7180000000000002E-2</v>
      </c>
    </row>
    <row r="892" spans="1:10">
      <c r="A892" s="13">
        <v>0.88549999999999995</v>
      </c>
      <c r="B892" s="5">
        <v>5.3757699999999999E-2</v>
      </c>
      <c r="C892" s="5">
        <v>-0.53423500000000002</v>
      </c>
      <c r="E892">
        <v>886</v>
      </c>
      <c r="F892" s="1">
        <v>0</v>
      </c>
      <c r="G892">
        <v>2.1900000000000001E-3</v>
      </c>
      <c r="H892">
        <v>1.712E-2</v>
      </c>
      <c r="I892">
        <v>4.4569999999999999E-2</v>
      </c>
      <c r="J892" s="5">
        <v>5.6610000000000001E-2</v>
      </c>
    </row>
    <row r="893" spans="1:10">
      <c r="A893" s="13">
        <v>0.88649999999999995</v>
      </c>
      <c r="B893" s="5">
        <v>5.3224E-2</v>
      </c>
      <c r="C893" s="5">
        <v>-0.533053</v>
      </c>
      <c r="E893">
        <v>887</v>
      </c>
      <c r="F893" s="1">
        <v>0</v>
      </c>
      <c r="G893">
        <v>2.14E-3</v>
      </c>
      <c r="H893">
        <v>1.6889999999999999E-2</v>
      </c>
      <c r="I893">
        <v>4.4089999999999997E-2</v>
      </c>
      <c r="J893" s="5">
        <v>5.6050000000000003E-2</v>
      </c>
    </row>
    <row r="894" spans="1:10">
      <c r="A894" s="13">
        <v>0.88749999999999996</v>
      </c>
      <c r="B894" s="5">
        <v>5.2691500000000002E-2</v>
      </c>
      <c r="C894" s="5">
        <v>-0.53187300000000004</v>
      </c>
      <c r="E894">
        <v>888</v>
      </c>
      <c r="F894" s="1">
        <v>0</v>
      </c>
      <c r="G894">
        <v>2.0899999999999998E-3</v>
      </c>
      <c r="H894">
        <v>1.6650000000000002E-2</v>
      </c>
      <c r="I894">
        <v>4.3610000000000003E-2</v>
      </c>
      <c r="J894" s="5">
        <v>5.5489999999999998E-2</v>
      </c>
    </row>
    <row r="895" spans="1:10">
      <c r="A895" s="13">
        <v>0.88849999999999996</v>
      </c>
      <c r="B895" s="5">
        <v>5.21603E-2</v>
      </c>
      <c r="C895" s="5">
        <v>-0.53069299999999997</v>
      </c>
      <c r="E895">
        <v>889</v>
      </c>
      <c r="F895" s="1">
        <v>0</v>
      </c>
      <c r="G895">
        <v>2.0500000000000002E-3</v>
      </c>
      <c r="H895">
        <v>1.6420000000000001E-2</v>
      </c>
      <c r="I895">
        <v>4.3139999999999998E-2</v>
      </c>
      <c r="J895" s="5">
        <v>5.4940000000000003E-2</v>
      </c>
    </row>
    <row r="896" spans="1:10">
      <c r="A896" s="13">
        <v>0.88949999999999996</v>
      </c>
      <c r="B896" s="5">
        <v>5.1630200000000001E-2</v>
      </c>
      <c r="C896" s="5">
        <v>-0.52951499999999996</v>
      </c>
      <c r="E896">
        <v>890</v>
      </c>
      <c r="F896" s="1">
        <v>0</v>
      </c>
      <c r="G896">
        <v>2E-3</v>
      </c>
      <c r="H896">
        <v>1.619E-2</v>
      </c>
      <c r="I896">
        <v>4.267E-2</v>
      </c>
      <c r="J896" s="5">
        <v>5.4379999999999998E-2</v>
      </c>
    </row>
    <row r="897" spans="1:10">
      <c r="A897" s="13">
        <v>0.89049999999999996</v>
      </c>
      <c r="B897" s="5">
        <v>5.1101199999999999E-2</v>
      </c>
      <c r="C897" s="5">
        <v>-0.52833799999999997</v>
      </c>
      <c r="E897">
        <v>891</v>
      </c>
      <c r="F897" s="1">
        <v>0</v>
      </c>
      <c r="G897">
        <v>1.9599999999999999E-3</v>
      </c>
      <c r="H897">
        <v>1.5970000000000002E-2</v>
      </c>
      <c r="I897">
        <v>4.2189999999999998E-2</v>
      </c>
      <c r="J897" s="5">
        <v>5.382E-2</v>
      </c>
    </row>
    <row r="898" spans="1:10">
      <c r="A898" s="13">
        <v>0.89149999999999996</v>
      </c>
      <c r="B898" s="5">
        <v>5.05735E-2</v>
      </c>
      <c r="C898" s="5">
        <v>-0.52716200000000002</v>
      </c>
      <c r="E898">
        <v>892</v>
      </c>
      <c r="F898" s="1">
        <v>0</v>
      </c>
      <c r="G898">
        <v>1.91E-3</v>
      </c>
      <c r="H898">
        <v>1.5740000000000001E-2</v>
      </c>
      <c r="I898">
        <v>4.1730000000000003E-2</v>
      </c>
      <c r="J898" s="5">
        <v>5.3269999999999998E-2</v>
      </c>
    </row>
    <row r="899" spans="1:10">
      <c r="A899" s="13">
        <v>0.89249999999999996</v>
      </c>
      <c r="B899" s="5">
        <v>5.0046899999999998E-2</v>
      </c>
      <c r="C899" s="5">
        <v>-0.52598800000000001</v>
      </c>
      <c r="E899">
        <v>893</v>
      </c>
      <c r="F899" s="1">
        <v>0</v>
      </c>
      <c r="G899">
        <v>1.8699999999999999E-3</v>
      </c>
      <c r="H899">
        <v>1.5520000000000001E-2</v>
      </c>
      <c r="I899">
        <v>4.1259999999999998E-2</v>
      </c>
      <c r="J899" s="5">
        <v>5.271E-2</v>
      </c>
    </row>
    <row r="900" spans="1:10">
      <c r="A900" s="13">
        <v>0.89349999999999996</v>
      </c>
      <c r="B900" s="5">
        <v>4.9521500000000003E-2</v>
      </c>
      <c r="C900" s="5">
        <v>-0.52481500000000003</v>
      </c>
      <c r="E900">
        <v>894</v>
      </c>
      <c r="F900" s="1">
        <v>0</v>
      </c>
      <c r="G900">
        <v>1.83E-3</v>
      </c>
      <c r="H900">
        <v>1.5299999999999999E-2</v>
      </c>
      <c r="I900">
        <v>4.0800000000000003E-2</v>
      </c>
      <c r="J900" s="5">
        <v>5.2159999999999998E-2</v>
      </c>
    </row>
    <row r="901" spans="1:10">
      <c r="A901" s="13">
        <v>0.89449999999999996</v>
      </c>
      <c r="B901" s="5">
        <v>4.8997300000000001E-2</v>
      </c>
      <c r="C901" s="5">
        <v>-0.523644</v>
      </c>
      <c r="E901">
        <v>895</v>
      </c>
      <c r="F901" s="1">
        <v>0</v>
      </c>
      <c r="G901">
        <v>1.7799999999999999E-3</v>
      </c>
      <c r="H901">
        <v>1.5089999999999999E-2</v>
      </c>
      <c r="I901">
        <v>4.0329999999999998E-2</v>
      </c>
      <c r="J901" s="5">
        <v>5.1610000000000003E-2</v>
      </c>
    </row>
    <row r="902" spans="1:10">
      <c r="A902" s="13">
        <v>0.89549999999999996</v>
      </c>
      <c r="B902" s="5">
        <v>4.8474200000000002E-2</v>
      </c>
      <c r="C902" s="5">
        <v>-0.52247299999999997</v>
      </c>
      <c r="E902">
        <v>896</v>
      </c>
      <c r="F902" s="1">
        <v>0</v>
      </c>
      <c r="G902">
        <v>1.74E-3</v>
      </c>
      <c r="H902">
        <v>1.487E-2</v>
      </c>
      <c r="I902">
        <v>3.9870000000000003E-2</v>
      </c>
      <c r="J902" s="5">
        <v>5.1060000000000001E-2</v>
      </c>
    </row>
    <row r="903" spans="1:10">
      <c r="A903" s="13">
        <v>0.89649999999999996</v>
      </c>
      <c r="B903" s="5">
        <v>4.7952300000000003E-2</v>
      </c>
      <c r="C903" s="5">
        <v>-0.52130399999999999</v>
      </c>
      <c r="E903">
        <v>897</v>
      </c>
      <c r="F903" s="1">
        <v>0</v>
      </c>
      <c r="G903">
        <v>1.6999999999999999E-3</v>
      </c>
      <c r="H903">
        <v>1.4659999999999999E-2</v>
      </c>
      <c r="I903">
        <v>3.9410000000000001E-2</v>
      </c>
      <c r="J903" s="5">
        <v>5.0509999999999999E-2</v>
      </c>
    </row>
    <row r="904" spans="1:10">
      <c r="A904" s="13">
        <v>0.89749999999999996</v>
      </c>
      <c r="B904" s="5">
        <v>4.7431599999999997E-2</v>
      </c>
      <c r="C904" s="5">
        <v>-0.52013699999999996</v>
      </c>
      <c r="E904">
        <v>898</v>
      </c>
      <c r="F904" s="1">
        <v>0</v>
      </c>
      <c r="G904">
        <v>1.66E-3</v>
      </c>
      <c r="H904">
        <v>1.444E-2</v>
      </c>
      <c r="I904">
        <v>3.8960000000000002E-2</v>
      </c>
      <c r="J904" s="5">
        <v>4.9959999999999997E-2</v>
      </c>
    </row>
    <row r="905" spans="1:10">
      <c r="A905" s="13">
        <v>0.89849999999999997</v>
      </c>
      <c r="B905" s="5">
        <v>4.6912099999999998E-2</v>
      </c>
      <c r="C905" s="5">
        <v>-0.51897000000000004</v>
      </c>
      <c r="E905">
        <v>899</v>
      </c>
      <c r="F905" s="1">
        <v>0</v>
      </c>
      <c r="G905">
        <v>1.6299999999999999E-3</v>
      </c>
      <c r="H905">
        <v>1.4239999999999999E-2</v>
      </c>
      <c r="I905">
        <v>3.85E-2</v>
      </c>
      <c r="J905" s="5">
        <v>4.9419999999999999E-2</v>
      </c>
    </row>
    <row r="906" spans="1:10">
      <c r="A906" s="13">
        <v>0.89949999999999997</v>
      </c>
      <c r="B906" s="5">
        <v>4.6393700000000003E-2</v>
      </c>
      <c r="C906" s="5">
        <v>-0.51780499999999996</v>
      </c>
      <c r="E906">
        <v>900</v>
      </c>
      <c r="F906" s="1">
        <v>0</v>
      </c>
      <c r="G906">
        <v>1.5900000000000001E-3</v>
      </c>
      <c r="H906">
        <v>1.4030000000000001E-2</v>
      </c>
      <c r="I906">
        <v>3.805E-2</v>
      </c>
      <c r="J906" s="5">
        <v>4.8869999999999997E-2</v>
      </c>
    </row>
    <row r="907" spans="1:10">
      <c r="A907" s="13">
        <v>0.90049999999999997</v>
      </c>
      <c r="B907" s="5">
        <v>4.5876399999999998E-2</v>
      </c>
      <c r="C907" s="5">
        <v>-0.51664100000000002</v>
      </c>
      <c r="E907">
        <v>901</v>
      </c>
      <c r="F907" s="1">
        <v>0</v>
      </c>
      <c r="G907">
        <v>1.5499999999999999E-3</v>
      </c>
      <c r="H907">
        <v>1.3820000000000001E-2</v>
      </c>
      <c r="I907">
        <v>3.7600000000000001E-2</v>
      </c>
      <c r="J907" s="5">
        <v>4.8329999999999998E-2</v>
      </c>
    </row>
    <row r="908" spans="1:10">
      <c r="A908" s="13">
        <v>0.90149999999999997</v>
      </c>
      <c r="B908" s="5">
        <v>4.5360400000000002E-2</v>
      </c>
      <c r="C908" s="5">
        <v>-0.51547900000000002</v>
      </c>
      <c r="E908">
        <v>902</v>
      </c>
      <c r="F908" s="1">
        <v>0</v>
      </c>
      <c r="G908">
        <v>1.5200000000000001E-3</v>
      </c>
      <c r="H908">
        <v>1.362E-2</v>
      </c>
      <c r="I908">
        <v>3.7150000000000002E-2</v>
      </c>
      <c r="J908" s="5">
        <v>4.7789999999999999E-2</v>
      </c>
    </row>
    <row r="909" spans="1:10">
      <c r="A909" s="13">
        <v>0.90249999999999997</v>
      </c>
      <c r="B909" s="5">
        <v>4.4845500000000003E-2</v>
      </c>
      <c r="C909" s="5">
        <v>-0.51431800000000005</v>
      </c>
      <c r="E909">
        <v>903</v>
      </c>
      <c r="F909" s="1">
        <v>0</v>
      </c>
      <c r="G909">
        <v>1.48E-3</v>
      </c>
      <c r="H909">
        <v>1.342E-2</v>
      </c>
      <c r="I909">
        <v>3.6700000000000003E-2</v>
      </c>
      <c r="J909" s="5">
        <v>4.7239999999999997E-2</v>
      </c>
    </row>
    <row r="910" spans="1:10">
      <c r="A910" s="13">
        <v>0.90349999999999997</v>
      </c>
      <c r="B910" s="5">
        <v>4.4331799999999998E-2</v>
      </c>
      <c r="C910" s="5">
        <v>-0.513158</v>
      </c>
      <c r="E910">
        <v>904</v>
      </c>
      <c r="F910" s="1">
        <v>0</v>
      </c>
      <c r="G910">
        <v>1.4499999999999999E-3</v>
      </c>
      <c r="H910">
        <v>1.3220000000000001E-2</v>
      </c>
      <c r="I910">
        <v>3.6249999999999998E-2</v>
      </c>
      <c r="J910" s="5">
        <v>4.6699999999999998E-2</v>
      </c>
    </row>
    <row r="911" spans="1:10">
      <c r="A911" s="13">
        <v>0.90449999999999997</v>
      </c>
      <c r="B911" s="5">
        <v>4.3819200000000003E-2</v>
      </c>
      <c r="C911" s="5">
        <v>-0.51200000000000001</v>
      </c>
      <c r="E911">
        <v>905</v>
      </c>
      <c r="F911" s="1">
        <v>0</v>
      </c>
      <c r="G911">
        <v>1.41E-3</v>
      </c>
      <c r="H911">
        <v>1.302E-2</v>
      </c>
      <c r="I911">
        <v>3.5810000000000002E-2</v>
      </c>
      <c r="J911" s="5">
        <v>4.6170000000000003E-2</v>
      </c>
    </row>
    <row r="912" spans="1:10">
      <c r="A912" s="13">
        <v>0.90549999999999997</v>
      </c>
      <c r="B912" s="5">
        <v>4.33078E-2</v>
      </c>
      <c r="C912" s="5">
        <v>-0.51084300000000005</v>
      </c>
      <c r="E912">
        <v>906</v>
      </c>
      <c r="F912" s="1">
        <v>0</v>
      </c>
      <c r="G912">
        <v>1.3799999999999999E-3</v>
      </c>
      <c r="H912">
        <v>1.282E-2</v>
      </c>
      <c r="I912">
        <v>3.5360000000000003E-2</v>
      </c>
      <c r="J912" s="5">
        <v>4.5629999999999997E-2</v>
      </c>
    </row>
    <row r="913" spans="1:10">
      <c r="A913" s="13">
        <v>0.90649999999999997</v>
      </c>
      <c r="B913" s="5">
        <v>4.2797500000000002E-2</v>
      </c>
      <c r="C913" s="5">
        <v>-0.509687</v>
      </c>
      <c r="E913">
        <v>907</v>
      </c>
      <c r="F913" s="1">
        <v>0</v>
      </c>
      <c r="G913">
        <v>1.3500000000000001E-3</v>
      </c>
      <c r="H913">
        <v>1.2630000000000001E-2</v>
      </c>
      <c r="I913">
        <v>3.492E-2</v>
      </c>
      <c r="J913" s="5">
        <v>4.5089999999999998E-2</v>
      </c>
    </row>
    <row r="914" spans="1:10">
      <c r="A914" s="13">
        <v>0.90749999999999997</v>
      </c>
      <c r="B914" s="5">
        <v>4.2288399999999997E-2</v>
      </c>
      <c r="C914" s="5">
        <v>-0.50853199999999998</v>
      </c>
      <c r="E914">
        <v>908</v>
      </c>
      <c r="F914" s="1">
        <v>0</v>
      </c>
      <c r="G914">
        <v>1.31E-3</v>
      </c>
      <c r="H914">
        <v>1.244E-2</v>
      </c>
      <c r="I914">
        <v>3.4479999999999997E-2</v>
      </c>
      <c r="J914" s="5">
        <v>4.4549999999999999E-2</v>
      </c>
    </row>
    <row r="915" spans="1:10">
      <c r="A915" s="13">
        <v>0.90849999999999997</v>
      </c>
      <c r="B915" s="5">
        <v>4.1780400000000002E-2</v>
      </c>
      <c r="C915" s="5">
        <v>-0.50737900000000002</v>
      </c>
      <c r="E915">
        <v>909</v>
      </c>
      <c r="F915" s="1">
        <v>0</v>
      </c>
      <c r="G915">
        <v>1.2800000000000001E-3</v>
      </c>
      <c r="H915">
        <v>1.225E-2</v>
      </c>
      <c r="I915">
        <v>3.4049999999999997E-2</v>
      </c>
      <c r="J915" s="5">
        <v>4.4019999999999997E-2</v>
      </c>
    </row>
    <row r="916" spans="1:10">
      <c r="A916" s="13">
        <v>0.90949999999999998</v>
      </c>
      <c r="B916" s="5">
        <v>4.1273600000000001E-2</v>
      </c>
      <c r="C916" s="5">
        <v>-0.50622800000000001</v>
      </c>
      <c r="E916">
        <v>910</v>
      </c>
      <c r="F916" s="1">
        <v>0</v>
      </c>
      <c r="G916">
        <v>1.25E-3</v>
      </c>
      <c r="H916">
        <v>1.206E-2</v>
      </c>
      <c r="I916">
        <v>3.3610000000000001E-2</v>
      </c>
      <c r="J916" s="5">
        <v>4.3490000000000001E-2</v>
      </c>
    </row>
    <row r="917" spans="1:10">
      <c r="A917" s="13">
        <v>0.91049999999999998</v>
      </c>
      <c r="B917" s="5">
        <v>4.0767999999999999E-2</v>
      </c>
      <c r="C917" s="5">
        <v>-0.505077</v>
      </c>
      <c r="E917">
        <v>911</v>
      </c>
      <c r="F917" s="1">
        <v>0</v>
      </c>
      <c r="G917">
        <v>1.2199999999999999E-3</v>
      </c>
      <c r="H917">
        <v>1.187E-2</v>
      </c>
      <c r="I917">
        <v>3.3180000000000001E-2</v>
      </c>
      <c r="J917" s="5">
        <v>4.2959999999999998E-2</v>
      </c>
    </row>
    <row r="918" spans="1:10">
      <c r="A918" s="13">
        <v>0.91149999999999998</v>
      </c>
      <c r="B918" s="5">
        <v>4.0263500000000001E-2</v>
      </c>
      <c r="C918" s="5">
        <v>-0.50392800000000004</v>
      </c>
      <c r="E918">
        <v>912</v>
      </c>
      <c r="F918" s="1">
        <v>0</v>
      </c>
      <c r="G918">
        <v>1.1900000000000001E-3</v>
      </c>
      <c r="H918">
        <v>1.1690000000000001E-2</v>
      </c>
      <c r="I918">
        <v>3.2750000000000001E-2</v>
      </c>
      <c r="J918" s="5">
        <v>4.2419999999999999E-2</v>
      </c>
    </row>
    <row r="919" spans="1:10">
      <c r="A919" s="13">
        <v>0.91249999999999998</v>
      </c>
      <c r="B919" s="5">
        <v>3.97601E-2</v>
      </c>
      <c r="C919" s="5">
        <v>-0.50278100000000003</v>
      </c>
      <c r="E919">
        <v>913</v>
      </c>
      <c r="F919" s="1">
        <v>0</v>
      </c>
      <c r="G919">
        <v>1.17E-3</v>
      </c>
      <c r="H919">
        <v>1.15E-2</v>
      </c>
      <c r="I919">
        <v>3.2320000000000002E-2</v>
      </c>
      <c r="J919" s="5">
        <v>4.1889999999999997E-2</v>
      </c>
    </row>
    <row r="920" spans="1:10">
      <c r="A920" s="13">
        <v>0.91349999999999998</v>
      </c>
      <c r="B920" s="5">
        <v>3.9257899999999998E-2</v>
      </c>
      <c r="C920" s="5">
        <v>-0.50163400000000002</v>
      </c>
      <c r="E920">
        <v>914</v>
      </c>
      <c r="F920" s="1">
        <v>0</v>
      </c>
      <c r="G920">
        <v>1.14E-3</v>
      </c>
      <c r="H920">
        <v>1.132E-2</v>
      </c>
      <c r="I920">
        <v>3.1890000000000002E-2</v>
      </c>
      <c r="J920" s="5">
        <v>4.1369999999999997E-2</v>
      </c>
    </row>
    <row r="921" spans="1:10">
      <c r="A921" s="13">
        <v>0.91449999999999998</v>
      </c>
      <c r="B921" s="5">
        <v>3.8756800000000001E-2</v>
      </c>
      <c r="C921" s="5">
        <v>-0.50048899999999996</v>
      </c>
      <c r="E921">
        <v>915</v>
      </c>
      <c r="F921" s="1">
        <v>0</v>
      </c>
      <c r="G921">
        <v>1.1100000000000001E-3</v>
      </c>
      <c r="H921">
        <v>1.1140000000000001E-2</v>
      </c>
      <c r="I921">
        <v>3.1460000000000002E-2</v>
      </c>
      <c r="J921" s="5">
        <v>4.0840000000000001E-2</v>
      </c>
    </row>
    <row r="922" spans="1:10">
      <c r="A922" s="13">
        <v>0.91549999999999998</v>
      </c>
      <c r="B922" s="5">
        <v>3.8256900000000003E-2</v>
      </c>
      <c r="C922" s="5">
        <v>-0.49934600000000001</v>
      </c>
      <c r="E922">
        <v>916</v>
      </c>
      <c r="F922" s="1">
        <v>0</v>
      </c>
      <c r="G922">
        <v>1.08E-3</v>
      </c>
      <c r="H922">
        <v>1.0959999999999999E-2</v>
      </c>
      <c r="I922">
        <v>3.1029999999999999E-2</v>
      </c>
      <c r="J922" s="5">
        <v>4.0309999999999999E-2</v>
      </c>
    </row>
    <row r="923" spans="1:10">
      <c r="A923" s="13">
        <v>0.91649999999999998</v>
      </c>
      <c r="B923" s="5">
        <v>3.7758100000000003E-2</v>
      </c>
      <c r="C923" s="5">
        <v>-0.49820399999999998</v>
      </c>
      <c r="E923">
        <v>917</v>
      </c>
      <c r="F923" s="1">
        <v>0</v>
      </c>
      <c r="G923">
        <v>1.06E-3</v>
      </c>
      <c r="H923">
        <v>1.0789999999999999E-2</v>
      </c>
      <c r="I923">
        <v>3.0609999999999998E-2</v>
      </c>
      <c r="J923" s="5">
        <v>3.9789999999999999E-2</v>
      </c>
    </row>
    <row r="924" spans="1:10">
      <c r="A924" s="13">
        <v>0.91749999999999998</v>
      </c>
      <c r="B924" s="5">
        <v>3.7260500000000002E-2</v>
      </c>
      <c r="C924" s="5">
        <v>-0.49706299999999998</v>
      </c>
      <c r="E924">
        <v>918</v>
      </c>
      <c r="F924" s="1">
        <v>0</v>
      </c>
      <c r="G924">
        <v>1.0300000000000001E-3</v>
      </c>
      <c r="H924">
        <v>1.061E-2</v>
      </c>
      <c r="I924">
        <v>3.0190000000000002E-2</v>
      </c>
      <c r="J924" s="5">
        <v>3.9260000000000003E-2</v>
      </c>
    </row>
    <row r="925" spans="1:10">
      <c r="A925" s="13">
        <v>0.91849999999999998</v>
      </c>
      <c r="B925" s="5">
        <v>3.6763999999999998E-2</v>
      </c>
      <c r="C925" s="5">
        <v>-0.495923</v>
      </c>
      <c r="E925">
        <v>919</v>
      </c>
      <c r="F925" s="1">
        <v>0</v>
      </c>
      <c r="G925">
        <v>1.01E-3</v>
      </c>
      <c r="H925">
        <v>1.044E-2</v>
      </c>
      <c r="I925">
        <v>2.9770000000000001E-2</v>
      </c>
      <c r="J925" s="5">
        <v>3.8739999999999997E-2</v>
      </c>
    </row>
    <row r="926" spans="1:10">
      <c r="A926" s="13">
        <v>0.91949999999999998</v>
      </c>
      <c r="B926" s="5">
        <v>3.6268700000000001E-2</v>
      </c>
      <c r="C926" s="5">
        <v>-0.49478499999999997</v>
      </c>
      <c r="E926">
        <v>920</v>
      </c>
      <c r="F926" s="1">
        <v>0</v>
      </c>
      <c r="G926">
        <v>9.7999999999999997E-4</v>
      </c>
      <c r="H926">
        <v>1.027E-2</v>
      </c>
      <c r="I926">
        <v>2.9350000000000001E-2</v>
      </c>
      <c r="J926" s="5">
        <v>3.8219999999999997E-2</v>
      </c>
    </row>
    <row r="927" spans="1:10">
      <c r="A927" s="13">
        <v>0.92049999999999998</v>
      </c>
      <c r="B927" s="5">
        <v>3.5774500000000001E-2</v>
      </c>
      <c r="C927" s="5">
        <v>-0.493649</v>
      </c>
      <c r="E927">
        <v>921</v>
      </c>
      <c r="F927" s="1">
        <v>0</v>
      </c>
      <c r="G927">
        <v>9.6000000000000002E-4</v>
      </c>
      <c r="H927">
        <v>1.01E-2</v>
      </c>
      <c r="I927">
        <v>2.8930000000000001E-2</v>
      </c>
      <c r="J927" s="5">
        <v>3.7699999999999997E-2</v>
      </c>
    </row>
    <row r="928" spans="1:10">
      <c r="A928" s="13">
        <v>0.92149999999999999</v>
      </c>
      <c r="B928" s="5">
        <v>3.5281399999999997E-2</v>
      </c>
      <c r="C928" s="5">
        <v>-0.49251299999999998</v>
      </c>
      <c r="E928">
        <v>922</v>
      </c>
      <c r="F928" s="1">
        <v>0</v>
      </c>
      <c r="G928">
        <v>9.3000000000000005E-4</v>
      </c>
      <c r="H928">
        <v>9.9299999999999996E-3</v>
      </c>
      <c r="I928">
        <v>2.852E-2</v>
      </c>
      <c r="J928" s="5">
        <v>3.7179999999999998E-2</v>
      </c>
    </row>
    <row r="929" spans="1:10">
      <c r="A929" s="13">
        <v>0.92249999999999999</v>
      </c>
      <c r="B929" s="5">
        <v>3.4789399999999998E-2</v>
      </c>
      <c r="C929" s="5">
        <v>-0.49137900000000001</v>
      </c>
      <c r="E929">
        <v>923</v>
      </c>
      <c r="F929" s="1">
        <v>0</v>
      </c>
      <c r="G929">
        <v>9.1E-4</v>
      </c>
      <c r="H929">
        <v>9.7599999999999996E-3</v>
      </c>
      <c r="I929">
        <v>2.81E-2</v>
      </c>
      <c r="J929" s="5">
        <v>3.6659999999999998E-2</v>
      </c>
    </row>
    <row r="930" spans="1:10">
      <c r="A930" s="13">
        <v>0.92349999999999999</v>
      </c>
      <c r="B930" s="5">
        <v>3.4298599999999999E-2</v>
      </c>
      <c r="C930" s="5">
        <v>-0.49024699999999999</v>
      </c>
      <c r="E930">
        <v>924</v>
      </c>
      <c r="F930" s="1">
        <v>0</v>
      </c>
      <c r="G930">
        <v>8.8999999999999995E-4</v>
      </c>
      <c r="H930">
        <v>9.5899999999999996E-3</v>
      </c>
      <c r="I930">
        <v>2.7689999999999999E-2</v>
      </c>
      <c r="J930" s="5">
        <v>3.6150000000000002E-2</v>
      </c>
    </row>
    <row r="931" spans="1:10">
      <c r="A931" s="13">
        <v>0.92449999999999999</v>
      </c>
      <c r="B931" s="5">
        <v>3.3808900000000003E-2</v>
      </c>
      <c r="C931" s="5">
        <v>-0.489116</v>
      </c>
      <c r="E931">
        <v>925</v>
      </c>
      <c r="F931" s="1">
        <v>0</v>
      </c>
      <c r="G931">
        <v>8.7000000000000001E-4</v>
      </c>
      <c r="H931">
        <v>9.4299999999999991E-3</v>
      </c>
      <c r="I931">
        <v>2.7279999999999999E-2</v>
      </c>
      <c r="J931" s="5">
        <v>3.5630000000000002E-2</v>
      </c>
    </row>
    <row r="932" spans="1:10">
      <c r="A932" s="13">
        <v>0.92549999999999999</v>
      </c>
      <c r="B932" s="5">
        <v>3.33204E-2</v>
      </c>
      <c r="C932" s="5">
        <v>-0.48798599999999998</v>
      </c>
      <c r="E932">
        <v>926</v>
      </c>
      <c r="F932" s="1">
        <v>0</v>
      </c>
      <c r="G932">
        <v>8.4000000000000003E-4</v>
      </c>
      <c r="H932">
        <v>9.2700000000000005E-3</v>
      </c>
      <c r="I932">
        <v>2.6870000000000002E-2</v>
      </c>
      <c r="J932" s="5">
        <v>3.5119999999999998E-2</v>
      </c>
    </row>
    <row r="933" spans="1:10">
      <c r="A933" s="13">
        <v>0.92649999999999999</v>
      </c>
      <c r="B933" s="5">
        <v>3.2833000000000001E-2</v>
      </c>
      <c r="C933" s="5">
        <v>-0.48685699999999998</v>
      </c>
      <c r="E933">
        <v>927</v>
      </c>
      <c r="F933" s="1">
        <v>0</v>
      </c>
      <c r="G933">
        <v>8.1999999999999998E-4</v>
      </c>
      <c r="H933">
        <v>9.1000000000000004E-3</v>
      </c>
      <c r="I933">
        <v>2.6460000000000001E-2</v>
      </c>
      <c r="J933" s="5">
        <v>3.4599999999999999E-2</v>
      </c>
    </row>
    <row r="934" spans="1:10">
      <c r="A934" s="13">
        <v>0.92749999999999999</v>
      </c>
      <c r="B934" s="5">
        <v>3.2346699999999999E-2</v>
      </c>
      <c r="C934" s="5">
        <v>-0.48573</v>
      </c>
      <c r="E934">
        <v>928</v>
      </c>
      <c r="F934" s="1">
        <v>0</v>
      </c>
      <c r="G934">
        <v>8.0000000000000004E-4</v>
      </c>
      <c r="H934">
        <v>8.94E-3</v>
      </c>
      <c r="I934">
        <v>2.605E-2</v>
      </c>
      <c r="J934" s="5">
        <v>3.4090000000000002E-2</v>
      </c>
    </row>
    <row r="935" spans="1:10">
      <c r="A935" s="13">
        <v>0.92849999999999999</v>
      </c>
      <c r="B935" s="5">
        <v>3.1861500000000001E-2</v>
      </c>
      <c r="C935" s="5">
        <v>-0.48460500000000001</v>
      </c>
      <c r="E935">
        <v>929</v>
      </c>
      <c r="F935" s="1">
        <v>0</v>
      </c>
      <c r="G935">
        <v>7.7999999999999999E-4</v>
      </c>
      <c r="H935">
        <v>8.7899999999999992E-3</v>
      </c>
      <c r="I935">
        <v>2.5649999999999999E-2</v>
      </c>
      <c r="J935" s="5">
        <v>3.3579999999999999E-2</v>
      </c>
    </row>
    <row r="936" spans="1:10">
      <c r="A936" s="13">
        <v>0.92949999999999999</v>
      </c>
      <c r="B936" s="5">
        <v>3.1377500000000003E-2</v>
      </c>
      <c r="C936" s="5">
        <v>-0.48348099999999999</v>
      </c>
      <c r="E936">
        <v>930</v>
      </c>
      <c r="F936" s="1">
        <v>0</v>
      </c>
      <c r="G936">
        <v>7.6000000000000004E-4</v>
      </c>
      <c r="H936">
        <v>8.6300000000000005E-3</v>
      </c>
      <c r="I936">
        <v>2.5250000000000002E-2</v>
      </c>
      <c r="J936" s="5">
        <v>3.3070000000000002E-2</v>
      </c>
    </row>
    <row r="937" spans="1:10">
      <c r="A937" s="13">
        <v>0.93049999999999999</v>
      </c>
      <c r="B937" s="5">
        <v>3.0894499999999998E-2</v>
      </c>
      <c r="C937" s="5">
        <v>-0.48235800000000001</v>
      </c>
      <c r="E937">
        <v>931</v>
      </c>
      <c r="F937" s="1">
        <v>0</v>
      </c>
      <c r="G937">
        <v>7.3999999999999999E-4</v>
      </c>
      <c r="H937">
        <v>8.4700000000000001E-3</v>
      </c>
      <c r="I937">
        <v>2.4840000000000001E-2</v>
      </c>
      <c r="J937" s="5">
        <v>3.2559999999999999E-2</v>
      </c>
    </row>
    <row r="938" spans="1:10">
      <c r="A938" s="13">
        <v>0.93149999999999999</v>
      </c>
      <c r="B938" s="5">
        <v>3.0412700000000001E-2</v>
      </c>
      <c r="C938" s="5">
        <v>-0.48123700000000003</v>
      </c>
      <c r="E938">
        <v>932</v>
      </c>
      <c r="F938" s="1">
        <v>0</v>
      </c>
      <c r="G938">
        <v>7.2000000000000005E-4</v>
      </c>
      <c r="H938">
        <v>8.3199999999999993E-3</v>
      </c>
      <c r="I938">
        <v>2.444E-2</v>
      </c>
      <c r="J938" s="5">
        <v>3.2050000000000002E-2</v>
      </c>
    </row>
    <row r="939" spans="1:10">
      <c r="A939" s="13">
        <v>0.9325</v>
      </c>
      <c r="B939" s="5">
        <v>2.99321E-2</v>
      </c>
      <c r="C939" s="5">
        <v>-0.48011700000000002</v>
      </c>
      <c r="E939">
        <v>933</v>
      </c>
      <c r="F939" s="1">
        <v>0</v>
      </c>
      <c r="G939">
        <v>6.9999999999999999E-4</v>
      </c>
      <c r="H939">
        <v>8.1700000000000002E-3</v>
      </c>
      <c r="I939">
        <v>2.4039999999999999E-2</v>
      </c>
      <c r="J939" s="5">
        <v>3.1550000000000002E-2</v>
      </c>
    </row>
    <row r="940" spans="1:10">
      <c r="A940" s="13">
        <v>0.9335</v>
      </c>
      <c r="B940" s="5">
        <v>2.94525E-2</v>
      </c>
      <c r="C940" s="5">
        <v>-0.47899799999999998</v>
      </c>
      <c r="E940">
        <v>934</v>
      </c>
      <c r="F940" s="1">
        <v>0</v>
      </c>
      <c r="G940">
        <v>6.8999999999999997E-4</v>
      </c>
      <c r="H940">
        <v>8.0099999999999998E-3</v>
      </c>
      <c r="I940">
        <v>2.3650000000000001E-2</v>
      </c>
      <c r="J940" s="5">
        <v>3.1040000000000002E-2</v>
      </c>
    </row>
    <row r="941" spans="1:10">
      <c r="A941" s="13">
        <v>0.9345</v>
      </c>
      <c r="B941" s="5">
        <v>2.8974099999999999E-2</v>
      </c>
      <c r="C941" s="5">
        <v>-0.477881</v>
      </c>
      <c r="E941">
        <v>935</v>
      </c>
      <c r="F941" s="1">
        <v>0</v>
      </c>
      <c r="G941">
        <v>6.7000000000000002E-4</v>
      </c>
      <c r="H941">
        <v>7.8600000000000007E-3</v>
      </c>
      <c r="I941">
        <v>2.325E-2</v>
      </c>
      <c r="J941" s="5">
        <v>3.0540000000000001E-2</v>
      </c>
    </row>
    <row r="942" spans="1:10">
      <c r="A942" s="13">
        <v>0.9355</v>
      </c>
      <c r="B942" s="5">
        <v>2.84967E-2</v>
      </c>
      <c r="C942" s="5">
        <v>-0.47676499999999999</v>
      </c>
      <c r="E942">
        <v>936</v>
      </c>
      <c r="F942" s="1">
        <v>0</v>
      </c>
      <c r="G942">
        <v>6.4999999999999997E-4</v>
      </c>
      <c r="H942">
        <v>7.7099999999999998E-3</v>
      </c>
      <c r="I942">
        <v>2.2859999999999998E-2</v>
      </c>
      <c r="J942" s="5">
        <v>3.0040000000000001E-2</v>
      </c>
    </row>
    <row r="943" spans="1:10">
      <c r="A943" s="13">
        <v>0.9365</v>
      </c>
      <c r="B943" s="5">
        <v>2.80205E-2</v>
      </c>
      <c r="C943" s="5">
        <v>-0.47565099999999999</v>
      </c>
      <c r="E943">
        <v>937</v>
      </c>
      <c r="F943" s="1">
        <v>0</v>
      </c>
      <c r="G943">
        <v>6.3000000000000003E-4</v>
      </c>
      <c r="H943">
        <v>7.5700000000000003E-3</v>
      </c>
      <c r="I943">
        <v>2.2460000000000001E-2</v>
      </c>
      <c r="J943" s="5">
        <v>2.9530000000000001E-2</v>
      </c>
    </row>
    <row r="944" spans="1:10">
      <c r="A944" s="13">
        <v>0.9375</v>
      </c>
      <c r="B944" s="5">
        <v>2.7545400000000001E-2</v>
      </c>
      <c r="C944" s="5">
        <v>-0.47453800000000002</v>
      </c>
      <c r="E944">
        <v>938</v>
      </c>
      <c r="F944" s="1">
        <v>0</v>
      </c>
      <c r="G944">
        <v>6.2E-4</v>
      </c>
      <c r="H944">
        <v>7.4200000000000004E-3</v>
      </c>
      <c r="I944">
        <v>2.2069999999999999E-2</v>
      </c>
      <c r="J944" s="5">
        <v>2.903E-2</v>
      </c>
    </row>
    <row r="945" spans="1:10">
      <c r="A945" s="13">
        <v>0.9385</v>
      </c>
      <c r="B945" s="5">
        <v>2.7071499999999998E-2</v>
      </c>
      <c r="C945" s="5">
        <v>-0.47342600000000001</v>
      </c>
      <c r="E945">
        <v>939</v>
      </c>
      <c r="F945" s="1">
        <v>0</v>
      </c>
      <c r="G945">
        <v>5.9999999999999995E-4</v>
      </c>
      <c r="H945">
        <v>7.2700000000000004E-3</v>
      </c>
      <c r="I945">
        <v>2.1680000000000001E-2</v>
      </c>
      <c r="J945" s="5">
        <v>2.8539999999999999E-2</v>
      </c>
    </row>
    <row r="946" spans="1:10">
      <c r="A946" s="13">
        <v>0.9395</v>
      </c>
      <c r="B946" s="5">
        <v>2.65986E-2</v>
      </c>
      <c r="C946" s="5">
        <v>-0.47231600000000001</v>
      </c>
      <c r="E946">
        <v>940</v>
      </c>
      <c r="F946" s="1">
        <v>0</v>
      </c>
      <c r="G946">
        <v>5.8E-4</v>
      </c>
      <c r="H946">
        <v>7.1300000000000001E-3</v>
      </c>
      <c r="I946">
        <v>2.129E-2</v>
      </c>
      <c r="J946" s="5">
        <v>2.8039999999999999E-2</v>
      </c>
    </row>
    <row r="947" spans="1:10">
      <c r="A947" s="13">
        <v>0.9405</v>
      </c>
      <c r="B947" s="5">
        <v>2.6126799999999999E-2</v>
      </c>
      <c r="C947" s="5">
        <v>-0.47120800000000002</v>
      </c>
      <c r="E947">
        <v>941</v>
      </c>
      <c r="F947" s="1">
        <v>0</v>
      </c>
      <c r="G947">
        <v>5.6999999999999998E-4</v>
      </c>
      <c r="H947">
        <v>6.9899999999999997E-3</v>
      </c>
      <c r="I947">
        <v>2.0910000000000002E-2</v>
      </c>
      <c r="J947" s="5">
        <v>2.7539999999999999E-2</v>
      </c>
    </row>
    <row r="948" spans="1:10">
      <c r="A948" s="13">
        <v>0.9415</v>
      </c>
      <c r="B948" s="5">
        <v>2.5656200000000001E-2</v>
      </c>
      <c r="C948" s="5">
        <v>-0.47010000000000002</v>
      </c>
      <c r="E948">
        <v>942</v>
      </c>
      <c r="F948" s="1">
        <v>0</v>
      </c>
      <c r="G948">
        <v>5.5000000000000003E-4</v>
      </c>
      <c r="H948">
        <v>6.8399999999999997E-3</v>
      </c>
      <c r="I948">
        <v>2.052E-2</v>
      </c>
      <c r="J948" s="5">
        <v>2.7040000000000002E-2</v>
      </c>
    </row>
    <row r="949" spans="1:10">
      <c r="A949" s="13">
        <v>0.9425</v>
      </c>
      <c r="B949" s="5">
        <v>2.51866E-2</v>
      </c>
      <c r="C949" s="5">
        <v>-0.468995</v>
      </c>
      <c r="E949">
        <v>943</v>
      </c>
      <c r="F949" s="1">
        <v>0</v>
      </c>
      <c r="G949">
        <v>5.4000000000000001E-4</v>
      </c>
      <c r="H949">
        <v>6.7000000000000002E-3</v>
      </c>
      <c r="I949">
        <v>2.0140000000000002E-2</v>
      </c>
      <c r="J949" s="5">
        <v>2.6550000000000001E-2</v>
      </c>
    </row>
    <row r="950" spans="1:10">
      <c r="A950" s="13">
        <v>0.94350000000000001</v>
      </c>
      <c r="B950" s="5">
        <v>2.4718199999999999E-2</v>
      </c>
      <c r="C950" s="5">
        <v>-0.46788999999999997</v>
      </c>
      <c r="E950">
        <v>944</v>
      </c>
      <c r="F950" s="1">
        <v>0</v>
      </c>
      <c r="G950">
        <v>5.1999999999999995E-4</v>
      </c>
      <c r="H950">
        <v>6.5599999999999999E-3</v>
      </c>
      <c r="I950">
        <v>1.975E-2</v>
      </c>
      <c r="J950" s="5">
        <v>2.606E-2</v>
      </c>
    </row>
    <row r="951" spans="1:10">
      <c r="A951" s="13">
        <v>0.94450000000000001</v>
      </c>
      <c r="B951" s="5">
        <v>2.4250799999999999E-2</v>
      </c>
      <c r="C951" s="5">
        <v>-0.46678700000000001</v>
      </c>
      <c r="E951">
        <v>945</v>
      </c>
      <c r="F951" s="1">
        <v>0</v>
      </c>
      <c r="G951">
        <v>5.1000000000000004E-4</v>
      </c>
      <c r="H951">
        <v>6.43E-3</v>
      </c>
      <c r="I951">
        <v>1.9369999999999998E-2</v>
      </c>
      <c r="J951" s="5">
        <v>2.5559999999999999E-2</v>
      </c>
    </row>
    <row r="952" spans="1:10">
      <c r="A952" s="13">
        <v>0.94550000000000001</v>
      </c>
      <c r="B952" s="5">
        <v>2.3784599999999999E-2</v>
      </c>
      <c r="C952" s="5">
        <v>-0.46568599999999999</v>
      </c>
      <c r="E952">
        <v>946</v>
      </c>
      <c r="F952" s="1">
        <v>0</v>
      </c>
      <c r="G952">
        <v>4.8999999999999998E-4</v>
      </c>
      <c r="H952">
        <v>6.2899999999999996E-3</v>
      </c>
      <c r="I952">
        <v>1.899E-2</v>
      </c>
      <c r="J952" s="5">
        <v>2.5069999999999999E-2</v>
      </c>
    </row>
    <row r="953" spans="1:10">
      <c r="A953" s="13">
        <v>0.94650000000000001</v>
      </c>
      <c r="B953" s="5">
        <v>2.33195E-2</v>
      </c>
      <c r="C953" s="5">
        <v>-0.464586</v>
      </c>
      <c r="E953">
        <v>947</v>
      </c>
      <c r="F953" s="1">
        <v>0</v>
      </c>
      <c r="G953">
        <v>4.8000000000000001E-4</v>
      </c>
      <c r="H953">
        <v>6.1500000000000001E-3</v>
      </c>
      <c r="I953">
        <v>1.8610000000000002E-2</v>
      </c>
      <c r="J953" s="5">
        <v>2.4580000000000001E-2</v>
      </c>
    </row>
    <row r="954" spans="1:10">
      <c r="A954" s="13">
        <v>0.94750000000000001</v>
      </c>
      <c r="B954" s="5">
        <v>2.2855400000000001E-2</v>
      </c>
      <c r="C954" s="5">
        <v>-0.46348699999999998</v>
      </c>
      <c r="E954">
        <v>948</v>
      </c>
      <c r="F954" s="1">
        <v>0</v>
      </c>
      <c r="G954">
        <v>4.6999999999999999E-4</v>
      </c>
      <c r="H954">
        <v>6.0200000000000002E-3</v>
      </c>
      <c r="I954">
        <v>1.823E-2</v>
      </c>
      <c r="J954" s="5">
        <v>2.409E-2</v>
      </c>
    </row>
    <row r="955" spans="1:10">
      <c r="A955" s="13">
        <v>0.94850000000000001</v>
      </c>
      <c r="B955" s="5">
        <v>2.2392499999999999E-2</v>
      </c>
      <c r="C955" s="5">
        <v>-0.46239000000000002</v>
      </c>
      <c r="E955">
        <v>949</v>
      </c>
      <c r="F955" s="1">
        <v>0</v>
      </c>
      <c r="G955">
        <v>4.4999999999999999E-4</v>
      </c>
      <c r="H955">
        <v>5.8799999999999998E-3</v>
      </c>
      <c r="I955">
        <v>1.7860000000000001E-2</v>
      </c>
      <c r="J955" s="5">
        <v>2.3609999999999999E-2</v>
      </c>
    </row>
    <row r="956" spans="1:10">
      <c r="A956" s="13">
        <v>0.94950000000000001</v>
      </c>
      <c r="B956" s="5">
        <v>2.1930700000000001E-2</v>
      </c>
      <c r="C956" s="5">
        <v>-0.46129399999999998</v>
      </c>
      <c r="E956">
        <v>950</v>
      </c>
      <c r="F956" s="1">
        <v>0</v>
      </c>
      <c r="G956">
        <v>4.4000000000000002E-4</v>
      </c>
      <c r="H956">
        <v>5.7499999999999999E-3</v>
      </c>
      <c r="I956">
        <v>1.7479999999999999E-2</v>
      </c>
      <c r="J956" s="5">
        <v>2.3120000000000002E-2</v>
      </c>
    </row>
    <row r="957" spans="1:10">
      <c r="A957" s="13">
        <v>0.95050000000000001</v>
      </c>
      <c r="B957" s="5">
        <v>2.14699E-2</v>
      </c>
      <c r="C957" s="5">
        <v>-0.4602</v>
      </c>
      <c r="E957">
        <v>951</v>
      </c>
      <c r="F957" s="1">
        <v>0</v>
      </c>
      <c r="G957">
        <v>4.2999999999999999E-4</v>
      </c>
      <c r="H957">
        <v>5.62E-3</v>
      </c>
      <c r="I957">
        <v>1.711E-2</v>
      </c>
      <c r="J957" s="5">
        <v>2.2630000000000001E-2</v>
      </c>
    </row>
    <row r="958" spans="1:10">
      <c r="A958" s="13">
        <v>0.95150000000000001</v>
      </c>
      <c r="B958" s="5">
        <v>2.1010299999999999E-2</v>
      </c>
      <c r="C958" s="5">
        <v>-0.45910699999999999</v>
      </c>
      <c r="E958">
        <v>952</v>
      </c>
      <c r="F958" s="1">
        <v>0</v>
      </c>
      <c r="G958">
        <v>4.0999999999999999E-4</v>
      </c>
      <c r="H958">
        <v>5.4900000000000001E-3</v>
      </c>
      <c r="I958">
        <v>1.6740000000000001E-2</v>
      </c>
      <c r="J958" s="5">
        <v>2.215E-2</v>
      </c>
    </row>
    <row r="959" spans="1:10">
      <c r="A959" s="13">
        <v>0.95250000000000001</v>
      </c>
      <c r="B959" s="5">
        <v>2.0551699999999999E-2</v>
      </c>
      <c r="C959" s="5">
        <v>-0.45801599999999998</v>
      </c>
      <c r="E959">
        <v>953</v>
      </c>
      <c r="F959" s="1">
        <v>0</v>
      </c>
      <c r="G959">
        <v>4.0000000000000002E-4</v>
      </c>
      <c r="H959">
        <v>5.3499999999999997E-3</v>
      </c>
      <c r="I959">
        <v>1.636E-2</v>
      </c>
      <c r="J959" s="5">
        <v>2.1669999999999998E-2</v>
      </c>
    </row>
    <row r="960" spans="1:10">
      <c r="A960" s="13">
        <v>0.95350000000000001</v>
      </c>
      <c r="B960" s="5">
        <v>2.00942E-2</v>
      </c>
      <c r="C960" s="5">
        <v>-0.456926</v>
      </c>
      <c r="E960">
        <v>954</v>
      </c>
      <c r="F960" s="1">
        <v>0</v>
      </c>
      <c r="G960">
        <v>3.8999999999999999E-4</v>
      </c>
      <c r="H960">
        <v>5.2300000000000003E-3</v>
      </c>
      <c r="I960">
        <v>1.5990000000000001E-2</v>
      </c>
      <c r="J960" s="5">
        <v>2.1180000000000001E-2</v>
      </c>
    </row>
    <row r="961" spans="1:10">
      <c r="A961" s="13">
        <v>0.95450000000000002</v>
      </c>
      <c r="B961" s="5">
        <v>1.96378E-2</v>
      </c>
      <c r="C961" s="5">
        <v>-0.45583699999999999</v>
      </c>
      <c r="E961">
        <v>955</v>
      </c>
      <c r="F961" s="1">
        <v>0</v>
      </c>
      <c r="G961">
        <v>3.8000000000000002E-4</v>
      </c>
      <c r="H961">
        <v>5.1000000000000004E-3</v>
      </c>
      <c r="I961">
        <v>1.562E-2</v>
      </c>
      <c r="J961" s="5">
        <v>2.07E-2</v>
      </c>
    </row>
    <row r="962" spans="1:10">
      <c r="A962" s="13">
        <v>0.95550000000000002</v>
      </c>
      <c r="B962" s="5">
        <v>1.9182500000000002E-2</v>
      </c>
      <c r="C962" s="5">
        <v>-0.45474999999999999</v>
      </c>
      <c r="E962">
        <v>956</v>
      </c>
      <c r="F962" s="1">
        <v>0</v>
      </c>
      <c r="G962">
        <v>3.6999999999999999E-4</v>
      </c>
      <c r="H962">
        <v>4.9699999999999996E-3</v>
      </c>
      <c r="I962">
        <v>1.5259999999999999E-2</v>
      </c>
      <c r="J962" s="5">
        <v>2.0219999999999998E-2</v>
      </c>
    </row>
    <row r="963" spans="1:10">
      <c r="A963" s="13">
        <v>0.95650000000000002</v>
      </c>
      <c r="B963" s="5">
        <v>1.87283E-2</v>
      </c>
      <c r="C963" s="5">
        <v>-0.45366499999999998</v>
      </c>
      <c r="E963">
        <v>957</v>
      </c>
      <c r="F963" s="1">
        <v>0</v>
      </c>
      <c r="G963">
        <v>3.6000000000000002E-4</v>
      </c>
      <c r="H963">
        <v>4.8399999999999997E-3</v>
      </c>
      <c r="I963">
        <v>1.489E-2</v>
      </c>
      <c r="J963" s="5">
        <v>1.9740000000000001E-2</v>
      </c>
    </row>
    <row r="964" spans="1:10">
      <c r="A964" s="13">
        <v>0.95750000000000002</v>
      </c>
      <c r="B964" s="5">
        <v>1.8275199999999998E-2</v>
      </c>
      <c r="C964" s="5">
        <v>-0.45258100000000001</v>
      </c>
      <c r="E964">
        <v>958</v>
      </c>
      <c r="F964" s="1">
        <v>0</v>
      </c>
      <c r="G964">
        <v>3.4000000000000002E-4</v>
      </c>
      <c r="H964">
        <v>4.7200000000000002E-3</v>
      </c>
      <c r="I964">
        <v>1.453E-2</v>
      </c>
      <c r="J964" s="5">
        <v>1.9269999999999999E-2</v>
      </c>
    </row>
    <row r="965" spans="1:10">
      <c r="A965" s="13">
        <v>0.95850000000000002</v>
      </c>
      <c r="B965" s="5">
        <v>1.7823200000000001E-2</v>
      </c>
      <c r="C965" s="5">
        <v>-0.45149800000000001</v>
      </c>
      <c r="E965">
        <v>959</v>
      </c>
      <c r="F965" s="1">
        <v>0</v>
      </c>
      <c r="G965">
        <v>3.3E-4</v>
      </c>
      <c r="H965">
        <v>4.5900000000000003E-3</v>
      </c>
      <c r="I965">
        <v>1.4160000000000001E-2</v>
      </c>
      <c r="J965" s="5">
        <v>1.8790000000000001E-2</v>
      </c>
    </row>
    <row r="966" spans="1:10">
      <c r="A966" s="13">
        <v>0.95950000000000002</v>
      </c>
      <c r="B966" s="5">
        <v>1.7372200000000001E-2</v>
      </c>
      <c r="C966" s="5">
        <v>-0.45041700000000001</v>
      </c>
      <c r="E966">
        <v>960</v>
      </c>
      <c r="F966" s="1">
        <v>0</v>
      </c>
      <c r="G966">
        <v>3.2000000000000003E-4</v>
      </c>
      <c r="H966">
        <v>4.47E-3</v>
      </c>
      <c r="I966">
        <v>1.38E-2</v>
      </c>
      <c r="J966" s="5">
        <v>1.8319999999999999E-2</v>
      </c>
    </row>
    <row r="967" spans="1:10">
      <c r="A967" s="13">
        <v>0.96050000000000002</v>
      </c>
      <c r="B967" s="5">
        <v>1.6922300000000001E-2</v>
      </c>
      <c r="C967" s="5">
        <v>-0.44933699999999999</v>
      </c>
      <c r="E967">
        <v>961</v>
      </c>
      <c r="F967" s="1">
        <v>0</v>
      </c>
      <c r="G967">
        <v>3.1E-4</v>
      </c>
      <c r="H967">
        <v>4.3499999999999997E-3</v>
      </c>
      <c r="I967">
        <v>1.3440000000000001E-2</v>
      </c>
      <c r="J967" s="5">
        <v>1.7840000000000002E-2</v>
      </c>
    </row>
    <row r="968" spans="1:10">
      <c r="A968" s="13">
        <v>0.96150000000000002</v>
      </c>
      <c r="B968" s="5">
        <v>1.6473499999999999E-2</v>
      </c>
      <c r="C968" s="5">
        <v>-0.44825900000000002</v>
      </c>
      <c r="E968">
        <v>962</v>
      </c>
      <c r="F968" s="1">
        <v>0</v>
      </c>
      <c r="G968">
        <v>2.9999999999999997E-4</v>
      </c>
      <c r="H968">
        <v>4.2199999999999998E-3</v>
      </c>
      <c r="I968">
        <v>1.308E-2</v>
      </c>
      <c r="J968" s="5">
        <v>1.737E-2</v>
      </c>
    </row>
    <row r="969" spans="1:10">
      <c r="A969" s="13">
        <v>0.96250000000000002</v>
      </c>
      <c r="B969" s="5">
        <v>1.60258E-2</v>
      </c>
      <c r="C969" s="5">
        <v>-0.44718200000000002</v>
      </c>
      <c r="E969">
        <v>963</v>
      </c>
      <c r="F969" s="1">
        <v>0</v>
      </c>
      <c r="G969">
        <v>2.9E-4</v>
      </c>
      <c r="H969">
        <v>4.1000000000000003E-3</v>
      </c>
      <c r="I969">
        <v>1.272E-2</v>
      </c>
      <c r="J969" s="5">
        <v>1.6899999999999998E-2</v>
      </c>
    </row>
    <row r="970" spans="1:10">
      <c r="A970" s="13">
        <v>0.96350000000000002</v>
      </c>
      <c r="B970" s="5">
        <v>1.55792E-2</v>
      </c>
      <c r="C970" s="5">
        <v>-0.44610699999999998</v>
      </c>
      <c r="E970">
        <v>964</v>
      </c>
      <c r="F970" s="1">
        <v>0</v>
      </c>
      <c r="G970">
        <v>2.7999999999999998E-4</v>
      </c>
      <c r="H970">
        <v>3.98E-3</v>
      </c>
      <c r="I970">
        <v>1.2359999999999999E-2</v>
      </c>
      <c r="J970" s="5">
        <v>1.643E-2</v>
      </c>
    </row>
    <row r="971" spans="1:10">
      <c r="A971" s="13">
        <v>0.96450000000000002</v>
      </c>
      <c r="B971" s="5">
        <v>1.5133600000000001E-2</v>
      </c>
      <c r="C971" s="5">
        <v>-0.44503300000000001</v>
      </c>
      <c r="E971">
        <v>965</v>
      </c>
      <c r="F971" s="1">
        <v>0</v>
      </c>
      <c r="G971">
        <v>2.7E-4</v>
      </c>
      <c r="H971">
        <v>3.8600000000000001E-3</v>
      </c>
      <c r="I971">
        <v>1.2E-2</v>
      </c>
      <c r="J971" s="5">
        <v>1.5959999999999998E-2</v>
      </c>
    </row>
    <row r="972" spans="1:10">
      <c r="A972" s="13">
        <v>0.96550000000000002</v>
      </c>
      <c r="B972" s="5">
        <v>1.46891E-2</v>
      </c>
      <c r="C972" s="5">
        <v>-0.44396099999999999</v>
      </c>
      <c r="E972">
        <v>966</v>
      </c>
      <c r="F972" s="1">
        <v>0</v>
      </c>
      <c r="G972">
        <v>2.5999999999999998E-4</v>
      </c>
      <c r="H972">
        <v>3.7399999999999998E-3</v>
      </c>
      <c r="I972">
        <v>1.1650000000000001E-2</v>
      </c>
      <c r="J972" s="5">
        <v>1.549E-2</v>
      </c>
    </row>
    <row r="973" spans="1:10">
      <c r="A973" s="13">
        <v>0.96650000000000003</v>
      </c>
      <c r="B973" s="5">
        <v>1.42457E-2</v>
      </c>
      <c r="C973" s="5">
        <v>-0.44289000000000001</v>
      </c>
      <c r="E973">
        <v>967</v>
      </c>
      <c r="F973" s="1">
        <v>0</v>
      </c>
      <c r="G973">
        <v>2.5000000000000001E-4</v>
      </c>
      <c r="H973">
        <v>3.63E-3</v>
      </c>
      <c r="I973">
        <v>1.129E-2</v>
      </c>
      <c r="J973" s="5">
        <v>1.502E-2</v>
      </c>
    </row>
    <row r="974" spans="1:10">
      <c r="A974" s="13">
        <v>0.96750000000000003</v>
      </c>
      <c r="B974" s="5">
        <v>1.3803299999999999E-2</v>
      </c>
      <c r="C974" s="5">
        <v>-0.44182100000000002</v>
      </c>
      <c r="E974">
        <v>968</v>
      </c>
      <c r="F974" s="1">
        <v>0</v>
      </c>
      <c r="G974">
        <v>2.4000000000000001E-4</v>
      </c>
      <c r="H974">
        <v>3.5100000000000001E-3</v>
      </c>
      <c r="I974">
        <v>1.094E-2</v>
      </c>
      <c r="J974" s="5">
        <v>1.455E-2</v>
      </c>
    </row>
    <row r="975" spans="1:10">
      <c r="A975" s="13">
        <v>0.96850000000000003</v>
      </c>
      <c r="B975" s="5">
        <v>1.3362000000000001E-2</v>
      </c>
      <c r="C975" s="5">
        <v>-0.44075300000000001</v>
      </c>
      <c r="E975">
        <v>969</v>
      </c>
      <c r="F975" s="1">
        <v>0</v>
      </c>
      <c r="G975">
        <v>2.3000000000000001E-4</v>
      </c>
      <c r="H975">
        <v>3.3899999999999998E-3</v>
      </c>
      <c r="I975">
        <v>1.059E-2</v>
      </c>
      <c r="J975" s="5">
        <v>1.409E-2</v>
      </c>
    </row>
    <row r="976" spans="1:10">
      <c r="A976" s="13">
        <v>0.96950000000000003</v>
      </c>
      <c r="B976" s="5">
        <v>1.2921800000000001E-2</v>
      </c>
      <c r="C976" s="5">
        <v>-0.43968600000000002</v>
      </c>
      <c r="E976">
        <v>970</v>
      </c>
      <c r="F976" s="1">
        <v>0</v>
      </c>
      <c r="G976">
        <v>2.3000000000000001E-4</v>
      </c>
      <c r="H976">
        <v>3.2799999999999999E-3</v>
      </c>
      <c r="I976">
        <v>1.0240000000000001E-2</v>
      </c>
      <c r="J976" s="5">
        <v>1.362E-2</v>
      </c>
    </row>
    <row r="977" spans="1:10">
      <c r="A977" s="13">
        <v>0.97050000000000003</v>
      </c>
      <c r="B977" s="5">
        <v>1.2482699999999999E-2</v>
      </c>
      <c r="C977" s="5">
        <v>-0.43862099999999998</v>
      </c>
      <c r="E977">
        <v>971</v>
      </c>
      <c r="F977" s="1">
        <v>0</v>
      </c>
      <c r="G977">
        <v>2.2000000000000001E-4</v>
      </c>
      <c r="H977">
        <v>3.16E-3</v>
      </c>
      <c r="I977">
        <v>9.8899999999999995E-3</v>
      </c>
      <c r="J977" s="5">
        <v>1.316E-2</v>
      </c>
    </row>
    <row r="978" spans="1:10">
      <c r="A978" s="13">
        <v>0.97150000000000003</v>
      </c>
      <c r="B978" s="5">
        <v>1.2044600000000001E-2</v>
      </c>
      <c r="C978" s="5">
        <v>-0.437558</v>
      </c>
      <c r="E978">
        <v>972</v>
      </c>
      <c r="F978" s="1">
        <v>0</v>
      </c>
      <c r="G978">
        <v>2.1000000000000001E-4</v>
      </c>
      <c r="H978">
        <v>3.0500000000000002E-3</v>
      </c>
      <c r="I978">
        <v>9.5399999999999999E-3</v>
      </c>
      <c r="J978" s="5">
        <v>1.2699999999999999E-2</v>
      </c>
    </row>
    <row r="979" spans="1:10">
      <c r="A979" s="13">
        <v>0.97250000000000003</v>
      </c>
      <c r="B979" s="5">
        <v>1.1607599999999999E-2</v>
      </c>
      <c r="C979" s="5">
        <v>-0.436496</v>
      </c>
      <c r="E979">
        <v>973</v>
      </c>
      <c r="F979" s="1">
        <v>0</v>
      </c>
      <c r="G979">
        <v>2.0000000000000001E-4</v>
      </c>
      <c r="H979">
        <v>2.9299999999999999E-3</v>
      </c>
      <c r="I979">
        <v>9.1900000000000003E-3</v>
      </c>
      <c r="J979" s="5">
        <v>1.2239999999999999E-2</v>
      </c>
    </row>
    <row r="980" spans="1:10">
      <c r="A980" s="13">
        <v>0.97350000000000003</v>
      </c>
      <c r="B980" s="5">
        <v>1.11716E-2</v>
      </c>
      <c r="C980" s="5">
        <v>-0.43543500000000002</v>
      </c>
      <c r="E980">
        <v>974</v>
      </c>
      <c r="F980" s="1">
        <v>0</v>
      </c>
      <c r="G980">
        <v>1.9000000000000001E-4</v>
      </c>
      <c r="H980">
        <v>2.82E-3</v>
      </c>
      <c r="I980">
        <v>8.8400000000000006E-3</v>
      </c>
      <c r="J980" s="5">
        <v>1.1780000000000001E-2</v>
      </c>
    </row>
    <row r="981" spans="1:10">
      <c r="A981" s="13">
        <v>0.97450000000000003</v>
      </c>
      <c r="B981" s="5">
        <v>1.07367E-2</v>
      </c>
      <c r="C981" s="5">
        <v>-0.43437599999999998</v>
      </c>
      <c r="E981">
        <v>975</v>
      </c>
      <c r="F981" s="1">
        <v>0</v>
      </c>
      <c r="G981">
        <v>1.8000000000000001E-4</v>
      </c>
      <c r="H981">
        <v>2.7100000000000002E-3</v>
      </c>
      <c r="I981">
        <v>8.5000000000000006E-3</v>
      </c>
      <c r="J981" s="5">
        <v>1.132E-2</v>
      </c>
    </row>
    <row r="982" spans="1:10">
      <c r="A982" s="13">
        <v>0.97550000000000003</v>
      </c>
      <c r="B982" s="5">
        <v>1.0302800000000001E-2</v>
      </c>
      <c r="C982" s="5">
        <v>-0.43331900000000001</v>
      </c>
      <c r="E982">
        <v>976</v>
      </c>
      <c r="F982" s="1">
        <v>0</v>
      </c>
      <c r="G982">
        <v>1.7000000000000001E-4</v>
      </c>
      <c r="H982">
        <v>2.5899999999999999E-3</v>
      </c>
      <c r="I982">
        <v>8.1499999999999993E-3</v>
      </c>
      <c r="J982" s="5">
        <v>1.086E-2</v>
      </c>
    </row>
    <row r="983" spans="1:10">
      <c r="A983" s="13">
        <v>0.97650000000000003</v>
      </c>
      <c r="B983" s="5">
        <v>9.87005E-3</v>
      </c>
      <c r="C983" s="5">
        <v>-0.43226300000000001</v>
      </c>
      <c r="E983">
        <v>977</v>
      </c>
      <c r="F983" s="1">
        <v>0</v>
      </c>
      <c r="G983">
        <v>1.7000000000000001E-4</v>
      </c>
      <c r="H983">
        <v>2.48E-3</v>
      </c>
      <c r="I983">
        <v>7.8100000000000001E-3</v>
      </c>
      <c r="J983" s="5">
        <v>1.0410000000000001E-2</v>
      </c>
    </row>
    <row r="984" spans="1:10">
      <c r="A984" s="13">
        <v>0.97750000000000004</v>
      </c>
      <c r="B984" s="5">
        <v>9.4383100000000001E-3</v>
      </c>
      <c r="C984" s="5">
        <v>-0.43120799999999998</v>
      </c>
      <c r="E984">
        <v>978</v>
      </c>
      <c r="F984" s="1">
        <v>0</v>
      </c>
      <c r="G984">
        <v>1.6000000000000001E-4</v>
      </c>
      <c r="H984">
        <v>2.3700000000000001E-3</v>
      </c>
      <c r="I984">
        <v>7.4599999999999996E-3</v>
      </c>
      <c r="J984" s="5">
        <v>9.9500000000000005E-3</v>
      </c>
    </row>
    <row r="985" spans="1:10">
      <c r="A985" s="13">
        <v>0.97850000000000004</v>
      </c>
      <c r="B985" s="5">
        <v>9.0076300000000008E-3</v>
      </c>
      <c r="C985" s="5">
        <v>-0.43015500000000001</v>
      </c>
      <c r="E985">
        <v>979</v>
      </c>
      <c r="F985" s="1">
        <v>0</v>
      </c>
      <c r="G985">
        <v>1.4999999999999999E-4</v>
      </c>
      <c r="H985">
        <v>2.2599999999999999E-3</v>
      </c>
      <c r="I985">
        <v>7.1199999999999996E-3</v>
      </c>
      <c r="J985" s="5">
        <v>9.4999999999999998E-3</v>
      </c>
    </row>
    <row r="986" spans="1:10">
      <c r="A986" s="13">
        <v>0.97950000000000004</v>
      </c>
      <c r="B986" s="5">
        <v>8.5780000000000006E-3</v>
      </c>
      <c r="C986" s="5">
        <v>-0.42910399999999999</v>
      </c>
      <c r="E986">
        <v>980</v>
      </c>
      <c r="F986" s="1">
        <v>0</v>
      </c>
      <c r="G986">
        <v>1.3999999999999999E-4</v>
      </c>
      <c r="H986">
        <v>2.15E-3</v>
      </c>
      <c r="I986">
        <v>6.7799999999999996E-3</v>
      </c>
      <c r="J986" s="5">
        <v>9.0399999999999994E-3</v>
      </c>
    </row>
    <row r="987" spans="1:10">
      <c r="A987" s="13">
        <v>0.98050000000000004</v>
      </c>
      <c r="B987" s="5">
        <v>8.1494199999999992E-3</v>
      </c>
      <c r="C987" s="5">
        <v>-0.42805399999999999</v>
      </c>
      <c r="E987">
        <v>981</v>
      </c>
      <c r="F987" s="1">
        <v>0</v>
      </c>
      <c r="G987">
        <v>1.3999999999999999E-4</v>
      </c>
      <c r="H987">
        <v>2.0400000000000001E-3</v>
      </c>
      <c r="I987">
        <v>6.4400000000000004E-3</v>
      </c>
      <c r="J987" s="5">
        <v>8.5900000000000004E-3</v>
      </c>
    </row>
    <row r="988" spans="1:10">
      <c r="A988" s="13">
        <v>0.98150000000000004</v>
      </c>
      <c r="B988" s="5">
        <v>7.7218900000000004E-3</v>
      </c>
      <c r="C988" s="5">
        <v>-0.42700500000000002</v>
      </c>
      <c r="E988">
        <v>982</v>
      </c>
      <c r="F988" s="1">
        <v>0</v>
      </c>
      <c r="G988">
        <v>1.2999999999999999E-4</v>
      </c>
      <c r="H988">
        <v>1.9300000000000001E-3</v>
      </c>
      <c r="I988">
        <v>6.1000000000000004E-3</v>
      </c>
      <c r="J988" s="5">
        <v>8.1399999999999997E-3</v>
      </c>
    </row>
    <row r="989" spans="1:10">
      <c r="A989" s="13">
        <v>0.98250000000000004</v>
      </c>
      <c r="B989" s="5">
        <v>7.2954099999999996E-3</v>
      </c>
      <c r="C989" s="5">
        <v>-0.425958</v>
      </c>
      <c r="E989">
        <v>983</v>
      </c>
      <c r="F989" s="1">
        <v>0</v>
      </c>
      <c r="G989">
        <v>1.2E-4</v>
      </c>
      <c r="H989">
        <v>1.83E-3</v>
      </c>
      <c r="I989">
        <v>5.7600000000000004E-3</v>
      </c>
      <c r="J989" s="5">
        <v>7.6899999999999998E-3</v>
      </c>
    </row>
    <row r="990" spans="1:10">
      <c r="A990" s="13">
        <v>0.98350000000000004</v>
      </c>
      <c r="B990" s="5">
        <v>6.8699800000000004E-3</v>
      </c>
      <c r="C990" s="5">
        <v>-0.42491299999999999</v>
      </c>
      <c r="E990">
        <v>984</v>
      </c>
      <c r="F990" s="1">
        <v>0</v>
      </c>
      <c r="G990">
        <v>1.1E-4</v>
      </c>
      <c r="H990">
        <v>1.72E-3</v>
      </c>
      <c r="I990">
        <v>5.4299999999999999E-3</v>
      </c>
      <c r="J990" s="5">
        <v>7.2399999999999999E-3</v>
      </c>
    </row>
    <row r="991" spans="1:10">
      <c r="A991" s="13">
        <v>0.98450000000000004</v>
      </c>
      <c r="B991" s="5">
        <v>6.4455800000000002E-3</v>
      </c>
      <c r="C991" s="5">
        <v>-0.423869</v>
      </c>
      <c r="E991">
        <v>985</v>
      </c>
      <c r="F991" s="1">
        <v>0</v>
      </c>
      <c r="G991">
        <v>1.1E-4</v>
      </c>
      <c r="H991">
        <v>1.6100000000000001E-3</v>
      </c>
      <c r="I991">
        <v>5.0899999999999999E-3</v>
      </c>
      <c r="J991" s="5">
        <v>6.7999999999999996E-3</v>
      </c>
    </row>
    <row r="992" spans="1:10">
      <c r="A992" s="13">
        <v>0.98550000000000004</v>
      </c>
      <c r="B992" s="5">
        <v>6.0222399999999999E-3</v>
      </c>
      <c r="C992" s="5">
        <v>-0.42282599999999998</v>
      </c>
      <c r="E992">
        <v>986</v>
      </c>
      <c r="F992" s="1">
        <v>0</v>
      </c>
      <c r="G992">
        <v>1E-4</v>
      </c>
      <c r="H992">
        <v>1.5E-3</v>
      </c>
      <c r="I992">
        <v>4.7600000000000003E-3</v>
      </c>
      <c r="J992" s="5">
        <v>6.3499999999999997E-3</v>
      </c>
    </row>
    <row r="993" spans="1:10">
      <c r="A993" s="13">
        <v>0.98650000000000004</v>
      </c>
      <c r="B993" s="5">
        <v>5.5999300000000004E-3</v>
      </c>
      <c r="C993" s="5">
        <v>-0.42178500000000002</v>
      </c>
      <c r="E993">
        <v>987</v>
      </c>
      <c r="F993" s="1">
        <v>0</v>
      </c>
      <c r="G993">
        <v>9.0000000000000006E-5</v>
      </c>
      <c r="H993">
        <v>1.4E-3</v>
      </c>
      <c r="I993">
        <v>4.4200000000000003E-3</v>
      </c>
      <c r="J993" s="5">
        <v>5.8999999999999999E-3</v>
      </c>
    </row>
    <row r="994" spans="1:10">
      <c r="A994" s="13">
        <v>0.98750000000000004</v>
      </c>
      <c r="B994" s="5">
        <v>5.1786699999999998E-3</v>
      </c>
      <c r="C994" s="5">
        <v>-0.42074600000000001</v>
      </c>
      <c r="E994">
        <v>988</v>
      </c>
      <c r="F994" s="1">
        <v>0</v>
      </c>
      <c r="G994">
        <v>8.0000000000000007E-5</v>
      </c>
      <c r="H994">
        <v>1.2899999999999999E-3</v>
      </c>
      <c r="I994">
        <v>4.0899999999999999E-3</v>
      </c>
      <c r="J994" s="5">
        <v>5.4599999999999996E-3</v>
      </c>
    </row>
    <row r="995" spans="1:10">
      <c r="A995" s="13">
        <v>0.98850000000000005</v>
      </c>
      <c r="B995" s="5">
        <v>4.7584400000000001E-3</v>
      </c>
      <c r="C995" s="5">
        <v>-0.41970800000000003</v>
      </c>
      <c r="E995">
        <v>989</v>
      </c>
      <c r="F995" s="1">
        <v>0</v>
      </c>
      <c r="G995">
        <v>8.0000000000000007E-5</v>
      </c>
      <c r="H995">
        <v>1.1900000000000001E-3</v>
      </c>
      <c r="I995">
        <v>3.7599999999999999E-3</v>
      </c>
      <c r="J995" s="5">
        <v>5.0200000000000002E-3</v>
      </c>
    </row>
    <row r="996" spans="1:10">
      <c r="A996" s="13">
        <v>0.98950000000000005</v>
      </c>
      <c r="B996" s="5">
        <v>4.3392500000000002E-3</v>
      </c>
      <c r="C996" s="5">
        <v>-0.41867100000000002</v>
      </c>
      <c r="E996">
        <v>990</v>
      </c>
      <c r="F996" s="1">
        <v>0</v>
      </c>
      <c r="G996">
        <v>6.9999999999999994E-5</v>
      </c>
      <c r="H996">
        <v>1.08E-3</v>
      </c>
      <c r="I996">
        <v>3.4299999999999999E-3</v>
      </c>
      <c r="J996" s="5">
        <v>4.5799999999999999E-3</v>
      </c>
    </row>
    <row r="997" spans="1:10">
      <c r="A997" s="13">
        <v>0.99050000000000005</v>
      </c>
      <c r="B997" s="5">
        <v>3.9211000000000003E-3</v>
      </c>
      <c r="C997" s="5">
        <v>-0.41763600000000001</v>
      </c>
      <c r="E997">
        <v>991</v>
      </c>
      <c r="F997" s="1">
        <v>0</v>
      </c>
      <c r="G997">
        <v>6.0000000000000002E-5</v>
      </c>
      <c r="H997">
        <v>9.7999999999999997E-4</v>
      </c>
      <c r="I997">
        <v>3.0999999999999999E-3</v>
      </c>
      <c r="J997" s="5">
        <v>4.13E-3</v>
      </c>
    </row>
    <row r="998" spans="1:10">
      <c r="A998" s="13">
        <v>0.99150000000000005</v>
      </c>
      <c r="B998" s="5">
        <v>3.5039799999999999E-3</v>
      </c>
      <c r="C998" s="5">
        <v>-0.416603</v>
      </c>
      <c r="E998">
        <v>992</v>
      </c>
      <c r="F998" s="1">
        <v>0</v>
      </c>
      <c r="G998">
        <v>6.0000000000000002E-5</v>
      </c>
      <c r="H998">
        <v>8.7000000000000001E-4</v>
      </c>
      <c r="I998">
        <v>2.7699999999999999E-3</v>
      </c>
      <c r="J998" s="5">
        <v>3.6900000000000001E-3</v>
      </c>
    </row>
    <row r="999" spans="1:10">
      <c r="A999" s="13">
        <v>0.99250000000000005</v>
      </c>
      <c r="B999" s="5">
        <v>3.0878899999999998E-3</v>
      </c>
      <c r="C999" s="5">
        <v>-0.41557100000000002</v>
      </c>
      <c r="E999">
        <v>993</v>
      </c>
      <c r="F999" s="1">
        <v>0</v>
      </c>
      <c r="G999">
        <v>5.0000000000000002E-5</v>
      </c>
      <c r="H999">
        <v>7.6999999999999996E-4</v>
      </c>
      <c r="I999">
        <v>2.4399999999999999E-3</v>
      </c>
      <c r="J999" s="5">
        <v>3.2599999999999999E-3</v>
      </c>
    </row>
    <row r="1000" spans="1:10">
      <c r="A1000" s="13">
        <v>0.99350000000000005</v>
      </c>
      <c r="B1000" s="5">
        <v>2.6728300000000002E-3</v>
      </c>
      <c r="C1000" s="5">
        <v>-0.41454099999999999</v>
      </c>
      <c r="E1000">
        <v>994</v>
      </c>
      <c r="F1000" s="1">
        <v>0</v>
      </c>
      <c r="G1000">
        <v>4.0000000000000003E-5</v>
      </c>
      <c r="H1000">
        <v>6.7000000000000002E-4</v>
      </c>
      <c r="I1000">
        <v>2.1099999999999999E-3</v>
      </c>
      <c r="J1000" s="5">
        <v>2.82E-3</v>
      </c>
    </row>
    <row r="1001" spans="1:10">
      <c r="A1001" s="13">
        <v>0.99450000000000005</v>
      </c>
      <c r="B1001" s="5">
        <v>2.25881E-3</v>
      </c>
      <c r="C1001" s="5">
        <v>-0.41351199999999999</v>
      </c>
      <c r="E1001">
        <v>995</v>
      </c>
      <c r="F1001" s="1">
        <v>0</v>
      </c>
      <c r="G1001">
        <v>4.0000000000000003E-5</v>
      </c>
      <c r="H1001">
        <v>5.5999999999999995E-4</v>
      </c>
      <c r="I1001">
        <v>1.7799999999999999E-3</v>
      </c>
      <c r="J1001" s="5">
        <v>2.3800000000000002E-3</v>
      </c>
    </row>
    <row r="1002" spans="1:10">
      <c r="A1002" s="13">
        <v>0.99550000000000005</v>
      </c>
      <c r="B1002" s="5">
        <v>1.84581E-3</v>
      </c>
      <c r="C1002" s="5">
        <v>-0.41248499999999999</v>
      </c>
      <c r="E1002">
        <v>996</v>
      </c>
      <c r="F1002" s="1">
        <v>0</v>
      </c>
      <c r="G1002">
        <v>3.0000000000000001E-5</v>
      </c>
      <c r="H1002">
        <v>4.6000000000000001E-4</v>
      </c>
      <c r="I1002">
        <v>1.4599999999999999E-3</v>
      </c>
      <c r="J1002" s="5">
        <v>1.9499999999999999E-3</v>
      </c>
    </row>
    <row r="1003" spans="1:10">
      <c r="A1003" s="13">
        <v>0.99650000000000005</v>
      </c>
      <c r="B1003" s="5">
        <v>1.43384E-3</v>
      </c>
      <c r="C1003" s="5">
        <v>-0.41145900000000002</v>
      </c>
      <c r="E1003">
        <v>997</v>
      </c>
      <c r="F1003" s="1">
        <v>0</v>
      </c>
      <c r="G1003">
        <v>2.0000000000000002E-5</v>
      </c>
      <c r="H1003">
        <v>3.6000000000000002E-4</v>
      </c>
      <c r="I1003">
        <v>1.1299999999999999E-3</v>
      </c>
      <c r="J1003" s="5">
        <v>1.5100000000000001E-3</v>
      </c>
    </row>
    <row r="1004" spans="1:10">
      <c r="A1004" s="13">
        <v>0.99750000000000005</v>
      </c>
      <c r="B1004" s="5">
        <v>1.02289E-3</v>
      </c>
      <c r="C1004" s="5">
        <v>-0.41043400000000002</v>
      </c>
      <c r="E1004">
        <v>998</v>
      </c>
      <c r="F1004" s="1">
        <v>0</v>
      </c>
      <c r="G1004">
        <v>2.0000000000000002E-5</v>
      </c>
      <c r="H1004">
        <v>2.5000000000000001E-4</v>
      </c>
      <c r="I1004">
        <v>8.0999999999999996E-4</v>
      </c>
      <c r="J1004" s="5">
        <v>1.08E-3</v>
      </c>
    </row>
    <row r="1005" spans="1:10">
      <c r="A1005" s="13">
        <v>0.99850000000000005</v>
      </c>
      <c r="B1005" s="5">
        <v>6.1296899999999999E-4</v>
      </c>
      <c r="C1005" s="5">
        <v>-0.409412</v>
      </c>
      <c r="E1005">
        <v>999</v>
      </c>
      <c r="F1005" s="1">
        <v>0</v>
      </c>
      <c r="G1005">
        <v>1.0000000000000001E-5</v>
      </c>
      <c r="H1005">
        <v>1.4999999999999999E-4</v>
      </c>
      <c r="I1005">
        <v>4.8000000000000001E-4</v>
      </c>
      <c r="J1005" s="5">
        <v>6.4999999999999997E-4</v>
      </c>
    </row>
    <row r="1006" spans="1:10">
      <c r="A1006" s="13">
        <v>0.99950000000000006</v>
      </c>
      <c r="B1006" s="5">
        <v>2.0406800000000001E-4</v>
      </c>
      <c r="C1006" s="5">
        <v>-0.408391</v>
      </c>
      <c r="E1006">
        <v>1000</v>
      </c>
      <c r="F1006" s="1">
        <v>0</v>
      </c>
      <c r="G1006">
        <v>0</v>
      </c>
      <c r="H1006">
        <v>5.0000000000000002E-5</v>
      </c>
      <c r="I1006">
        <v>1.6000000000000001E-4</v>
      </c>
      <c r="J1006" s="5">
        <v>2.2000000000000001E-4</v>
      </c>
    </row>
  </sheetData>
  <mergeCells count="2">
    <mergeCell ref="P5:U5"/>
    <mergeCell ref="E5:J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3E8-65F3-47A8-8121-A62A0DE71F6B}">
  <dimension ref="A1:AG51"/>
  <sheetViews>
    <sheetView zoomScale="70" zoomScaleNormal="70" workbookViewId="0">
      <selection activeCell="H40" sqref="H40"/>
    </sheetView>
  </sheetViews>
  <sheetFormatPr baseColWidth="10" defaultRowHeight="15"/>
  <cols>
    <col min="1" max="1" width="11.1640625" customWidth="1"/>
    <col min="2" max="2" width="13" customWidth="1"/>
    <col min="3" max="3" width="13.33203125" customWidth="1"/>
    <col min="4" max="4" width="12.33203125" customWidth="1"/>
    <col min="5" max="5" width="17" customWidth="1"/>
    <col min="6" max="6" width="19.6640625" customWidth="1"/>
    <col min="7" max="7" width="15.38671875" customWidth="1"/>
    <col min="8" max="8" width="13.44140625" customWidth="1"/>
    <col min="9" max="9" width="12.33203125" customWidth="1"/>
  </cols>
  <sheetData>
    <row r="1" spans="1:33">
      <c r="A1" t="s">
        <v>6</v>
      </c>
      <c r="B1">
        <v>10</v>
      </c>
      <c r="E1" t="s">
        <v>27</v>
      </c>
      <c r="F1" s="15">
        <f>EXP(GAMMALN(1/3))*(1-_xlfn.GAMMA.DIST(SQRT(datos!$B$4^3)/(3*datos!$B$2),1/3,1,TRUE))</f>
        <v>0.32733656499135777</v>
      </c>
      <c r="H1" t="s">
        <v>65</v>
      </c>
    </row>
    <row r="2" spans="1:33">
      <c r="A2" t="s">
        <v>2</v>
      </c>
      <c r="B2" s="1">
        <f>datos!B4/B1</f>
        <v>0.1</v>
      </c>
      <c r="E2" t="s">
        <v>24</v>
      </c>
      <c r="F2">
        <f>_xlfn.GAMMA(1/3)</f>
        <v>2.6789385347077479</v>
      </c>
    </row>
    <row r="4" spans="1:33">
      <c r="A4" t="s">
        <v>0</v>
      </c>
      <c r="B4" s="7" t="s">
        <v>62</v>
      </c>
      <c r="C4" s="7" t="s">
        <v>29</v>
      </c>
      <c r="D4" t="s">
        <v>1</v>
      </c>
      <c r="E4" s="7" t="s">
        <v>63</v>
      </c>
      <c r="F4" s="7" t="s">
        <v>31</v>
      </c>
      <c r="G4" s="7" t="s">
        <v>1</v>
      </c>
      <c r="H4" s="7" t="s">
        <v>64</v>
      </c>
      <c r="I4" s="7" t="s">
        <v>31</v>
      </c>
    </row>
    <row r="5" spans="1:33">
      <c r="A5" s="1">
        <f>$B$2*D5-$B$2/2</f>
        <v>0.05</v>
      </c>
      <c r="B5" s="5">
        <f>(EXP(GAMMALN(1/3))*(1-_xlfn.GAMMA.DIST((A5^3)/(3*datos!$B$2),1/3,1,TRUE))-$F$1)/($F$2-$F$1)</f>
        <v>0.93997635214747266</v>
      </c>
      <c r="C5" s="2">
        <v>-0.88444699999999998</v>
      </c>
      <c r="D5">
        <v>1</v>
      </c>
      <c r="E5" s="5">
        <v>0.93985799999999997</v>
      </c>
      <c r="F5" s="5">
        <v>3.7955951959455802E-3</v>
      </c>
      <c r="G5">
        <v>1</v>
      </c>
      <c r="H5" s="18">
        <v>0.93995499999999998</v>
      </c>
      <c r="I5" s="14">
        <v>7.9017704393091401E-4</v>
      </c>
    </row>
    <row r="6" spans="1:33">
      <c r="A6" s="1">
        <f t="shared" ref="A6:A14" si="0">$B$2*D6-$B$2/2</f>
        <v>0.15000000000000002</v>
      </c>
      <c r="B6" s="5">
        <f>(EXP(GAMMALN(1/3))*(1-_xlfn.GAMMA.DIST((A6^3)/(3*datos!$B$2),1/3,1,TRUE))-$F$1)/($F$2-$F$1)</f>
        <v>0.82005088111374136</v>
      </c>
      <c r="C6" s="2">
        <v>-0.88205500000000003</v>
      </c>
      <c r="D6">
        <v>2</v>
      </c>
      <c r="E6" s="5">
        <v>0.81972400000000001</v>
      </c>
      <c r="F6" s="5">
        <v>1.0037908912869001E-2</v>
      </c>
      <c r="G6">
        <v>2</v>
      </c>
      <c r="H6" s="18">
        <v>0.81994100000000003</v>
      </c>
      <c r="I6" s="14">
        <v>7.0812417988713097E-3</v>
      </c>
    </row>
    <row r="7" spans="1:33">
      <c r="A7" s="1">
        <f t="shared" si="0"/>
        <v>0.25000000000000006</v>
      </c>
      <c r="B7" s="5">
        <f>(EXP(GAMMALN(1/3))*(1-_xlfn.GAMMA.DIST((A7^3)/(3*datos!$B$2),1/3,1,TRUE))-$F$1)/($F$2-$F$1)</f>
        <v>0.70084729446535488</v>
      </c>
      <c r="C7" s="2">
        <v>-0.87309599999999998</v>
      </c>
      <c r="D7">
        <v>3</v>
      </c>
      <c r="E7" s="5">
        <v>0.70033599999999996</v>
      </c>
      <c r="F7" s="5">
        <v>2.2169820791013799E-2</v>
      </c>
      <c r="G7">
        <v>3</v>
      </c>
      <c r="H7" s="18">
        <v>0.7006</v>
      </c>
      <c r="I7" s="14">
        <v>1.9441448960630402E-2</v>
      </c>
    </row>
    <row r="8" spans="1:33">
      <c r="A8" s="1">
        <f t="shared" si="0"/>
        <v>0.35000000000000003</v>
      </c>
      <c r="B8" s="5">
        <f>(EXP(GAMMALN(1/3))*(1-_xlfn.GAMMA.DIST((A8^3)/(3*datos!$B$2),1/3,1,TRUE))-$F$1)/($F$2-$F$1)</f>
        <v>0.58353866604004145</v>
      </c>
      <c r="C8" s="2">
        <v>-0.85349299999999995</v>
      </c>
      <c r="D8">
        <v>4</v>
      </c>
      <c r="E8" s="5">
        <v>0.58286800000000005</v>
      </c>
      <c r="F8" s="5">
        <v>3.9403814858125101E-2</v>
      </c>
      <c r="G8">
        <v>4</v>
      </c>
      <c r="H8" s="18">
        <v>0.58310899999999999</v>
      </c>
      <c r="I8" s="14">
        <v>3.7202714213525598E-2</v>
      </c>
    </row>
    <row r="9" spans="1:33">
      <c r="A9" s="1">
        <f t="shared" si="0"/>
        <v>0.45</v>
      </c>
      <c r="B9" s="5">
        <f>(EXP(GAMMALN(1/3))*(1-_xlfn.GAMMA.DIST((A9^3)/(3*datos!$B$2),1/3,1,TRUE))-$F$1)/($F$2-$F$1)</f>
        <v>0.469810341442156</v>
      </c>
      <c r="C9" s="2">
        <v>-0.81985600000000003</v>
      </c>
      <c r="D9">
        <v>5</v>
      </c>
      <c r="E9" s="5">
        <v>0.46899800000000003</v>
      </c>
      <c r="F9" s="5">
        <v>6.0338382757856301E-2</v>
      </c>
      <c r="G9">
        <v>5</v>
      </c>
      <c r="H9" s="18">
        <v>0.46916200000000002</v>
      </c>
      <c r="I9" s="14">
        <v>5.9025141844809399E-2</v>
      </c>
    </row>
    <row r="10" spans="1:33">
      <c r="A10" s="1">
        <f t="shared" si="0"/>
        <v>0.55000000000000004</v>
      </c>
      <c r="B10" s="5">
        <f>(EXP(GAMMALN(1/3))*(1-_xlfn.GAMMA.DIST((A10^3)/(3*datos!$B$2),1/3,1,TRUE))-$F$1)/($F$2-$F$1)</f>
        <v>0.36173082620751479</v>
      </c>
      <c r="C10" s="2">
        <v>-0.77002300000000001</v>
      </c>
      <c r="D10">
        <v>6</v>
      </c>
      <c r="E10" s="5">
        <v>0.36078700000000002</v>
      </c>
      <c r="F10" s="5">
        <v>8.2898462336020398E-2</v>
      </c>
      <c r="G10">
        <v>6</v>
      </c>
      <c r="H10" s="18">
        <v>0.36084100000000002</v>
      </c>
      <c r="I10" s="14">
        <v>8.2799689130791901E-2</v>
      </c>
      <c r="J10" t="s">
        <v>30</v>
      </c>
    </row>
    <row r="11" spans="1:33">
      <c r="A11" s="1">
        <f t="shared" si="0"/>
        <v>0.65</v>
      </c>
      <c r="B11" s="5">
        <f>(EXP(GAMMALN(1/3))*(1-_xlfn.GAMMA.DIST((A11^3)/(3*datos!$B$2),1/3,1,TRUE))-$F$1)/($F$2-$F$1)</f>
        <v>0.26154762331024756</v>
      </c>
      <c r="C11" s="2">
        <v>-0.70360199999999995</v>
      </c>
      <c r="D11">
        <v>7</v>
      </c>
      <c r="E11" s="18">
        <v>0.26047199999999998</v>
      </c>
      <c r="F11" s="18">
        <v>0.104460979793865</v>
      </c>
      <c r="G11">
        <v>7</v>
      </c>
      <c r="H11" s="5">
        <v>0.26041399999999998</v>
      </c>
      <c r="I11" s="2">
        <v>0.10574981216225</v>
      </c>
    </row>
    <row r="12" spans="1:33">
      <c r="A12" s="1">
        <f t="shared" si="0"/>
        <v>0.75</v>
      </c>
      <c r="B12" s="5">
        <f>(EXP(GAMMALN(1/3))*(1-_xlfn.GAMMA.DIST((A12^3)/(3*datos!$B$2),1/3,1,TRUE))-$F$1)/($F$2-$F$1)</f>
        <v>0.17141819326678001</v>
      </c>
      <c r="C12" s="2">
        <v>-0.62235099999999999</v>
      </c>
      <c r="D12">
        <v>8</v>
      </c>
      <c r="E12" s="18">
        <v>0.17019999999999999</v>
      </c>
      <c r="F12" s="18">
        <v>0.122182342616637</v>
      </c>
      <c r="G12">
        <v>8</v>
      </c>
      <c r="H12" s="5">
        <v>0.17006199999999999</v>
      </c>
      <c r="I12" s="2">
        <v>0.124769937856093</v>
      </c>
    </row>
    <row r="13" spans="1:33">
      <c r="A13" s="1">
        <f t="shared" si="0"/>
        <v>0.85</v>
      </c>
      <c r="B13" s="5">
        <f>(EXP(GAMMALN(1/3))*(1-_xlfn.GAMMA.DIST((A13^3)/(3*datos!$B$2),1/3,1,TRUE))-$F$1)/($F$2-$F$1)</f>
        <v>9.3110465148853142E-2</v>
      </c>
      <c r="C13" s="2">
        <v>-0.53022199999999997</v>
      </c>
      <c r="D13">
        <v>9</v>
      </c>
      <c r="E13" s="18">
        <v>9.17351E-2</v>
      </c>
      <c r="F13" s="18">
        <v>0.13348547300935201</v>
      </c>
      <c r="G13">
        <v>9</v>
      </c>
      <c r="H13" s="5">
        <v>9.1581200000000001E-2</v>
      </c>
      <c r="I13" s="2">
        <v>0.13697137583316099</v>
      </c>
    </row>
    <row r="14" spans="1:33">
      <c r="A14" s="1">
        <f t="shared" si="0"/>
        <v>0.95</v>
      </c>
      <c r="B14" s="5">
        <f>(EXP(GAMMALN(1/3))*(1-_xlfn.GAMMA.DIST((A14^3)/(3*datos!$B$2),1/3,1,TRUE))-$F$1)/($F$2-$F$1)</f>
        <v>2.7728543108824132E-2</v>
      </c>
      <c r="C14" s="2">
        <v>-0.43293500000000001</v>
      </c>
      <c r="D14">
        <v>10</v>
      </c>
      <c r="E14" s="18">
        <v>2.6183999999999999E-2</v>
      </c>
      <c r="F14" s="18">
        <v>0.13659809578240401</v>
      </c>
      <c r="G14">
        <v>10</v>
      </c>
      <c r="H14" s="5">
        <v>2.6101699999999999E-2</v>
      </c>
      <c r="I14" s="2">
        <v>0.14032002415083</v>
      </c>
      <c r="AG14" t="s">
        <v>30</v>
      </c>
    </row>
    <row r="15" spans="1:33">
      <c r="A15" s="1"/>
      <c r="B15" s="5"/>
      <c r="C15" s="1"/>
      <c r="E15" s="5"/>
      <c r="H15" s="5"/>
    </row>
    <row r="16" spans="1:33">
      <c r="A16" s="1"/>
      <c r="B16" s="5"/>
      <c r="C16" s="1"/>
      <c r="D16" s="4" t="s">
        <v>15</v>
      </c>
      <c r="E16" s="9"/>
      <c r="F16" s="26">
        <v>0.26969590160670998</v>
      </c>
      <c r="H16" s="9"/>
      <c r="I16" s="26">
        <v>0.27812580476819398</v>
      </c>
    </row>
    <row r="17" spans="1:9">
      <c r="A17" s="1"/>
      <c r="B17" s="5"/>
      <c r="C17" s="1"/>
      <c r="D17" s="4" t="s">
        <v>50</v>
      </c>
      <c r="E17" s="9"/>
      <c r="F17" s="26">
        <f>SQRT(SUMSQ(A42:A51))</f>
        <v>3.0497513075671248E-3</v>
      </c>
      <c r="H17" s="9"/>
      <c r="I17" s="26">
        <f>SQRT(SUMSQ(C42:C51))</f>
        <v>3.0951683184824255E-3</v>
      </c>
    </row>
    <row r="18" spans="1:9">
      <c r="A18" s="1"/>
      <c r="B18" s="5"/>
      <c r="C18" s="1"/>
      <c r="D18" s="4" t="s">
        <v>17</v>
      </c>
      <c r="E18" s="9"/>
      <c r="F18" s="32">
        <v>-1.94289029309402E-16</v>
      </c>
      <c r="H18" s="9"/>
      <c r="I18" s="32">
        <v>1.1016869723723401E-4</v>
      </c>
    </row>
    <row r="19" spans="1:9">
      <c r="A19" s="1"/>
      <c r="B19" s="5"/>
      <c r="C19" s="1"/>
    </row>
    <row r="20" spans="1:9">
      <c r="A20" s="1"/>
      <c r="B20" s="5"/>
      <c r="C20" s="1"/>
    </row>
    <row r="21" spans="1:9">
      <c r="A21" s="1"/>
      <c r="B21" s="5"/>
      <c r="C21" s="1"/>
    </row>
    <row r="22" spans="1:9">
      <c r="A22" s="1"/>
      <c r="B22" s="5"/>
      <c r="C22" s="1"/>
    </row>
    <row r="23" spans="1:9">
      <c r="A23" s="1"/>
      <c r="B23" s="5"/>
      <c r="C23" s="1"/>
    </row>
    <row r="24" spans="1:9">
      <c r="A24" s="1"/>
      <c r="B24" s="5"/>
      <c r="C24" s="1"/>
    </row>
    <row r="25" spans="1:9">
      <c r="A25" s="1"/>
      <c r="B25" s="5"/>
      <c r="C25" s="1"/>
    </row>
    <row r="26" spans="1:9">
      <c r="A26" s="1"/>
      <c r="B26" s="5"/>
      <c r="C26" s="1"/>
    </row>
    <row r="28" spans="1:9">
      <c r="A28" t="s">
        <v>0</v>
      </c>
      <c r="B28" t="s">
        <v>25</v>
      </c>
      <c r="C28" t="s">
        <v>0</v>
      </c>
      <c r="D28" t="s">
        <v>26</v>
      </c>
      <c r="E28" t="s">
        <v>19</v>
      </c>
    </row>
    <row r="29" spans="1:9">
      <c r="A29" s="1">
        <f>$B$2*D5-$B$2/2</f>
        <v>0.05</v>
      </c>
      <c r="B29" s="1">
        <f>-(A29^2)</f>
        <v>-2.5000000000000005E-3</v>
      </c>
      <c r="C29" s="1">
        <v>0</v>
      </c>
      <c r="D29" s="1">
        <f>-(C29^2)</f>
        <v>0</v>
      </c>
      <c r="E29" s="1">
        <f>(D30-D29)/$B$2</f>
        <v>-0.10000000000000002</v>
      </c>
      <c r="F29" s="1"/>
    </row>
    <row r="30" spans="1:9">
      <c r="A30" s="1">
        <f>$B$2*D6-$B$2/2</f>
        <v>0.15000000000000002</v>
      </c>
      <c r="B30" s="1">
        <f t="shared" ref="B30:B38" si="1">-(A30^2)</f>
        <v>-2.2500000000000006E-2</v>
      </c>
      <c r="C30" s="1">
        <f>$B$2*D5</f>
        <v>0.1</v>
      </c>
      <c r="D30" s="1">
        <f t="shared" ref="D30:D39" si="2">-(C30^2)</f>
        <v>-1.0000000000000002E-2</v>
      </c>
      <c r="E30" s="1">
        <f t="shared" ref="E30:E38" si="3">(D31-D30)/$B$2</f>
        <v>-0.30000000000000004</v>
      </c>
      <c r="F30" s="1"/>
    </row>
    <row r="31" spans="1:9">
      <c r="A31" s="1">
        <f>$B$2*D7-$B$2/2</f>
        <v>0.25000000000000006</v>
      </c>
      <c r="B31" s="1">
        <f t="shared" si="1"/>
        <v>-6.2500000000000028E-2</v>
      </c>
      <c r="C31" s="1">
        <f>$B$2*D6</f>
        <v>0.2</v>
      </c>
      <c r="D31" s="1">
        <f t="shared" si="2"/>
        <v>-4.0000000000000008E-2</v>
      </c>
      <c r="E31" s="1">
        <f t="shared" si="3"/>
        <v>-0.50000000000000011</v>
      </c>
      <c r="F31" s="1"/>
    </row>
    <row r="32" spans="1:9">
      <c r="A32" s="1">
        <f>$B$2*D8-$B$2/2</f>
        <v>0.35000000000000003</v>
      </c>
      <c r="B32" s="1">
        <f t="shared" si="1"/>
        <v>-0.12250000000000003</v>
      </c>
      <c r="C32" s="1">
        <f>$B$2*D7</f>
        <v>0.30000000000000004</v>
      </c>
      <c r="D32" s="1">
        <f t="shared" si="2"/>
        <v>-9.0000000000000024E-2</v>
      </c>
      <c r="E32" s="1">
        <f t="shared" si="3"/>
        <v>-0.70000000000000007</v>
      </c>
      <c r="F32" s="1"/>
    </row>
    <row r="33" spans="1:6">
      <c r="A33" s="1">
        <f>$B$2*D9-$B$2/2</f>
        <v>0.45</v>
      </c>
      <c r="B33" s="1">
        <f t="shared" si="1"/>
        <v>-0.20250000000000001</v>
      </c>
      <c r="C33" s="1">
        <f>$B$2*D8</f>
        <v>0.4</v>
      </c>
      <c r="D33" s="1">
        <f t="shared" si="2"/>
        <v>-0.16000000000000003</v>
      </c>
      <c r="E33" s="1">
        <f t="shared" si="3"/>
        <v>-0.89999999999999969</v>
      </c>
      <c r="F33" s="1"/>
    </row>
    <row r="34" spans="1:6">
      <c r="A34" s="1">
        <f>$B$2*D10-$B$2/2</f>
        <v>0.55000000000000004</v>
      </c>
      <c r="B34" s="1">
        <f t="shared" si="1"/>
        <v>-0.30250000000000005</v>
      </c>
      <c r="C34" s="1">
        <f>$B$2*D9</f>
        <v>0.5</v>
      </c>
      <c r="D34" s="1">
        <f t="shared" si="2"/>
        <v>-0.25</v>
      </c>
      <c r="E34" s="1">
        <f t="shared" si="3"/>
        <v>-1.100000000000001</v>
      </c>
      <c r="F34" s="1"/>
    </row>
    <row r="35" spans="1:6">
      <c r="A35" s="1">
        <f>$B$2*D11-$B$2/2</f>
        <v>0.65</v>
      </c>
      <c r="B35" s="1">
        <f t="shared" si="1"/>
        <v>-0.42250000000000004</v>
      </c>
      <c r="C35" s="1">
        <f>$B$2*D10</f>
        <v>0.60000000000000009</v>
      </c>
      <c r="D35" s="1">
        <f t="shared" si="2"/>
        <v>-0.3600000000000001</v>
      </c>
      <c r="E35" s="1">
        <f t="shared" si="3"/>
        <v>-1.3</v>
      </c>
      <c r="F35" s="1"/>
    </row>
    <row r="36" spans="1:6">
      <c r="A36" s="1">
        <f>$B$2*D12-$B$2/2</f>
        <v>0.75</v>
      </c>
      <c r="B36" s="1">
        <f t="shared" si="1"/>
        <v>-0.5625</v>
      </c>
      <c r="C36" s="1">
        <f>$B$2*D11</f>
        <v>0.70000000000000007</v>
      </c>
      <c r="D36" s="1">
        <f t="shared" si="2"/>
        <v>-0.4900000000000001</v>
      </c>
      <c r="E36" s="1">
        <f t="shared" si="3"/>
        <v>-1.5000000000000002</v>
      </c>
      <c r="F36" s="1"/>
    </row>
    <row r="37" spans="1:6">
      <c r="A37" s="1">
        <f>$B$2*D13-$B$2/2</f>
        <v>0.85</v>
      </c>
      <c r="B37" s="1">
        <f t="shared" si="1"/>
        <v>-0.72249999999999992</v>
      </c>
      <c r="C37" s="1">
        <f>$B$2*D12</f>
        <v>0.8</v>
      </c>
      <c r="D37" s="1">
        <f t="shared" si="2"/>
        <v>-0.64000000000000012</v>
      </c>
      <c r="E37" s="1">
        <f t="shared" si="3"/>
        <v>-1.6999999999999993</v>
      </c>
      <c r="F37" s="1"/>
    </row>
    <row r="38" spans="1:6">
      <c r="A38" s="1">
        <f>$B$2*D14-$B$2/2</f>
        <v>0.95</v>
      </c>
      <c r="B38" s="1">
        <f t="shared" si="1"/>
        <v>-0.90249999999999997</v>
      </c>
      <c r="C38" s="1">
        <f>$B$2*D13</f>
        <v>0.9</v>
      </c>
      <c r="D38" s="1">
        <f t="shared" si="2"/>
        <v>-0.81</v>
      </c>
      <c r="E38" s="1">
        <f t="shared" si="3"/>
        <v>-1.8999999999999995</v>
      </c>
      <c r="F38" s="1"/>
    </row>
    <row r="39" spans="1:6">
      <c r="C39" s="1">
        <f>$B$2*D14</f>
        <v>1</v>
      </c>
      <c r="D39" s="1">
        <f t="shared" si="2"/>
        <v>-1</v>
      </c>
    </row>
    <row r="41" spans="1:6">
      <c r="A41" s="7" t="s">
        <v>51</v>
      </c>
      <c r="C41" s="7" t="s">
        <v>52</v>
      </c>
    </row>
    <row r="42" spans="1:6">
      <c r="A42" s="5">
        <f>B5-E5</f>
        <v>1.1835214747268896E-4</v>
      </c>
      <c r="C42" s="5">
        <f>B5-H5</f>
        <v>2.135214747267522E-5</v>
      </c>
    </row>
    <row r="43" spans="1:6">
      <c r="A43" s="5">
        <f t="shared" ref="A43:A51" si="4">B6-E6</f>
        <v>3.2688111374135076E-4</v>
      </c>
      <c r="C43" s="5">
        <f t="shared" ref="C43:C51" si="5">B6-H6</f>
        <v>1.0988111374132803E-4</v>
      </c>
    </row>
    <row r="44" spans="1:6">
      <c r="A44" s="5">
        <f t="shared" si="4"/>
        <v>5.1129446535491674E-4</v>
      </c>
      <c r="C44" s="5">
        <f t="shared" si="5"/>
        <v>2.4729446535487476E-4</v>
      </c>
    </row>
    <row r="45" spans="1:6">
      <c r="A45" s="5">
        <f t="shared" si="4"/>
        <v>6.7066604004140107E-4</v>
      </c>
      <c r="C45" s="5">
        <f t="shared" si="5"/>
        <v>4.2966604004146536E-4</v>
      </c>
    </row>
    <row r="46" spans="1:6">
      <c r="A46" s="5">
        <f t="shared" si="4"/>
        <v>8.123414421559727E-4</v>
      </c>
      <c r="C46" s="5">
        <f t="shared" si="5"/>
        <v>6.4834144215597522E-4</v>
      </c>
    </row>
    <row r="47" spans="1:6">
      <c r="A47" s="5">
        <f t="shared" si="4"/>
        <v>9.4382620751476409E-4</v>
      </c>
      <c r="C47" s="5">
        <f t="shared" si="5"/>
        <v>8.898262075147656E-4</v>
      </c>
    </row>
    <row r="48" spans="1:6">
      <c r="A48" s="5">
        <f t="shared" si="4"/>
        <v>1.0756233102475754E-3</v>
      </c>
      <c r="C48" s="5">
        <f t="shared" si="5"/>
        <v>1.1336233102475779E-3</v>
      </c>
    </row>
    <row r="49" spans="1:3">
      <c r="A49" s="5">
        <f t="shared" si="4"/>
        <v>1.218193266780021E-3</v>
      </c>
      <c r="C49" s="5">
        <f t="shared" si="5"/>
        <v>1.3561932667800203E-3</v>
      </c>
    </row>
    <row r="50" spans="1:3">
      <c r="A50" s="5">
        <f t="shared" si="4"/>
        <v>1.3753651488531415E-3</v>
      </c>
      <c r="C50" s="5">
        <f t="shared" si="5"/>
        <v>1.52926514885314E-3</v>
      </c>
    </row>
    <row r="51" spans="1:3">
      <c r="A51" s="5">
        <f t="shared" si="4"/>
        <v>1.5445431088241326E-3</v>
      </c>
      <c r="C51" s="5">
        <f t="shared" si="5"/>
        <v>1.6268431088241331E-3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0A7D-D671-4580-A4D0-D9B88266CAEF}">
  <dimension ref="A1:R120"/>
  <sheetViews>
    <sheetView zoomScale="70" zoomScaleNormal="70" workbookViewId="0">
      <selection activeCell="N24" sqref="N24"/>
    </sheetView>
  </sheetViews>
  <sheetFormatPr baseColWidth="10" defaultRowHeight="15"/>
  <cols>
    <col min="1" max="1" width="11.1640625" customWidth="1"/>
    <col min="2" max="2" width="16.44140625" customWidth="1"/>
    <col min="3" max="3" width="13.33203125" customWidth="1"/>
    <col min="4" max="4" width="12.33203125" customWidth="1"/>
    <col min="5" max="5" width="17" customWidth="1"/>
    <col min="6" max="6" width="19.6640625" customWidth="1"/>
    <col min="7" max="7" width="12" customWidth="1"/>
    <col min="8" max="8" width="13.71875" customWidth="1"/>
    <col min="9" max="9" width="15.38671875" customWidth="1"/>
    <col min="10" max="10" width="16.83203125" customWidth="1"/>
    <col min="11" max="11" width="20.44140625" customWidth="1"/>
    <col min="12" max="12" width="12.77734375" customWidth="1"/>
    <col min="13" max="13" width="12.88671875" customWidth="1"/>
    <col min="14" max="14" width="15" customWidth="1"/>
    <col min="15" max="15" width="14.21875" customWidth="1"/>
    <col min="16" max="16" width="15.21875" customWidth="1"/>
    <col min="17" max="17" width="14.94140625" customWidth="1"/>
  </cols>
  <sheetData>
    <row r="1" spans="1:18">
      <c r="A1" t="s">
        <v>6</v>
      </c>
      <c r="B1">
        <v>100</v>
      </c>
      <c r="E1" t="s">
        <v>27</v>
      </c>
      <c r="F1" s="15">
        <f>EXP(GAMMALN(1/3))*(1-_xlfn.GAMMA.DIST(SQRT(datos!$B$4^3)/(3*datos!$B$2),1/3,1,TRUE))</f>
        <v>0.32733656499135777</v>
      </c>
      <c r="G1" s="15"/>
      <c r="H1" s="15"/>
    </row>
    <row r="2" spans="1:18">
      <c r="A2" t="s">
        <v>2</v>
      </c>
      <c r="B2" s="1">
        <f>datos!B4/B1</f>
        <v>0.01</v>
      </c>
      <c r="E2" t="s">
        <v>24</v>
      </c>
      <c r="F2">
        <f>_xlfn.GAMMA(1/3)</f>
        <v>2.6789385347077479</v>
      </c>
      <c r="N2" t="s">
        <v>0</v>
      </c>
      <c r="O2" t="s">
        <v>25</v>
      </c>
      <c r="P2" t="s">
        <v>0</v>
      </c>
      <c r="Q2" t="s">
        <v>26</v>
      </c>
      <c r="R2" t="s">
        <v>19</v>
      </c>
    </row>
    <row r="3" spans="1:18">
      <c r="N3" s="1">
        <f t="shared" ref="N3:N12" si="0">$B$2*D5-$B$2/2</f>
        <v>5.0000000000000001E-3</v>
      </c>
      <c r="O3" s="5">
        <f>-(N3^2)</f>
        <v>-2.5000000000000001E-5</v>
      </c>
      <c r="P3" s="1">
        <v>0</v>
      </c>
      <c r="Q3" s="5">
        <f>-(P3^2)</f>
        <v>0</v>
      </c>
      <c r="R3" s="1">
        <f>(Q4-Q3)/$B$2</f>
        <v>-0.01</v>
      </c>
    </row>
    <row r="4" spans="1:18">
      <c r="A4" t="s">
        <v>0</v>
      </c>
      <c r="B4" s="7" t="s">
        <v>53</v>
      </c>
      <c r="C4" s="7" t="s">
        <v>29</v>
      </c>
      <c r="D4" t="s">
        <v>1</v>
      </c>
      <c r="E4" s="7" t="s">
        <v>54</v>
      </c>
      <c r="F4" s="7" t="s">
        <v>56</v>
      </c>
      <c r="G4" s="28" t="s">
        <v>15</v>
      </c>
      <c r="H4" s="29">
        <v>0.87896709153347097</v>
      </c>
      <c r="I4" s="7" t="s">
        <v>1</v>
      </c>
      <c r="J4" s="7" t="s">
        <v>55</v>
      </c>
      <c r="K4" s="7" t="s">
        <v>57</v>
      </c>
      <c r="L4" s="28" t="s">
        <v>15</v>
      </c>
      <c r="M4" s="26">
        <v>0.87923477631400104</v>
      </c>
      <c r="N4" s="1">
        <f t="shared" si="0"/>
        <v>1.4999999999999999E-2</v>
      </c>
      <c r="O4" s="5">
        <f t="shared" ref="O4:O12" si="1">-(N4^2)</f>
        <v>-2.2499999999999999E-4</v>
      </c>
      <c r="P4" s="1">
        <f t="shared" ref="P4:P13" si="2">$B$2*D5</f>
        <v>0.01</v>
      </c>
      <c r="Q4" s="5">
        <f t="shared" ref="Q4:Q13" si="3">-(P4^2)</f>
        <v>-1E-4</v>
      </c>
      <c r="R4" s="1">
        <f t="shared" ref="R4:R12" si="4">(Q5-Q4)/$B$2</f>
        <v>-3.0000000000000002E-2</v>
      </c>
    </row>
    <row r="5" spans="1:18">
      <c r="A5" s="1">
        <f>$B$2*D5-$B$2/2</f>
        <v>5.0000000000000001E-3</v>
      </c>
      <c r="B5" s="5">
        <f>(EXP(GAMMALN(1/3))*(1-_xlfn.GAMMA.DIST((A5^3)/(3*datos!$B$2),1/3,1,TRUE))-$F$1)/($F$2-$F$1)</f>
        <v>0.99399747906006131</v>
      </c>
      <c r="C5" s="2">
        <v>-0.88453899999999996</v>
      </c>
      <c r="D5">
        <v>1</v>
      </c>
      <c r="E5" s="5">
        <v>0.99399700000000002</v>
      </c>
      <c r="F5" s="5">
        <f>B5-E5</f>
        <v>4.7906006128695111E-7</v>
      </c>
      <c r="G5" s="28" t="s">
        <v>50</v>
      </c>
      <c r="H5" s="26">
        <f>SQRT(SUMSQ(F5:F104))</f>
        <v>9.6494926146619602E-5</v>
      </c>
      <c r="I5">
        <v>1</v>
      </c>
      <c r="J5" s="18">
        <v>0.99399700000000002</v>
      </c>
      <c r="K5" s="27">
        <f t="shared" ref="K5:K36" si="5">B5-J5</f>
        <v>4.7906006128695111E-7</v>
      </c>
      <c r="L5" s="28" t="s">
        <v>50</v>
      </c>
      <c r="M5" s="16">
        <f>SQRT(SUMSQ(K5:K104))</f>
        <v>9.7214746565222167E-5</v>
      </c>
      <c r="N5" s="1">
        <f t="shared" si="0"/>
        <v>2.4999999999999998E-2</v>
      </c>
      <c r="O5" s="5">
        <f t="shared" si="1"/>
        <v>-6.249999999999999E-4</v>
      </c>
      <c r="P5" s="1">
        <f t="shared" si="2"/>
        <v>0.02</v>
      </c>
      <c r="Q5" s="5">
        <f t="shared" si="3"/>
        <v>-4.0000000000000002E-4</v>
      </c>
      <c r="R5" s="1">
        <f t="shared" si="4"/>
        <v>-0.05</v>
      </c>
    </row>
    <row r="6" spans="1:18">
      <c r="A6" s="1">
        <f t="shared" ref="A6:A69" si="6">$B$2*D6-$B$2/2</f>
        <v>1.4999999999999999E-2</v>
      </c>
      <c r="B6" s="5">
        <f>(EXP(GAMMALN(1/3))*(1-_xlfn.GAMMA.DIST((A6^3)/(3*datos!$B$2),1/3,1,TRUE))-$F$1)/($F$2-$F$1)</f>
        <v>0.98199244937279528</v>
      </c>
      <c r="C6" s="2">
        <v>-0.88453700000000002</v>
      </c>
      <c r="D6">
        <v>2</v>
      </c>
      <c r="E6" s="5">
        <v>0.98199199999999998</v>
      </c>
      <c r="F6" s="5">
        <f t="shared" ref="F6:F69" si="7">B6-E6</f>
        <v>4.4937279530810059E-7</v>
      </c>
      <c r="G6" s="5"/>
      <c r="H6" s="5"/>
      <c r="I6">
        <v>2</v>
      </c>
      <c r="J6" s="18">
        <v>0.98199199999999998</v>
      </c>
      <c r="K6" s="27">
        <f t="shared" si="5"/>
        <v>4.4937279530810059E-7</v>
      </c>
      <c r="N6" s="1">
        <f t="shared" si="0"/>
        <v>3.5000000000000003E-2</v>
      </c>
      <c r="O6" s="5">
        <f t="shared" si="1"/>
        <v>-1.2250000000000002E-3</v>
      </c>
      <c r="P6" s="1">
        <f t="shared" si="2"/>
        <v>0.03</v>
      </c>
      <c r="Q6" s="5">
        <f t="shared" si="3"/>
        <v>-8.9999999999999998E-4</v>
      </c>
      <c r="R6" s="1">
        <f t="shared" si="4"/>
        <v>-7.0000000000000007E-2</v>
      </c>
    </row>
    <row r="7" spans="1:18">
      <c r="A7" s="1">
        <f t="shared" si="6"/>
        <v>2.4999999999999998E-2</v>
      </c>
      <c r="B7" s="5">
        <f>(EXP(GAMMALN(1/3))*(1-_xlfn.GAMMA.DIST((A7^3)/(3*datos!$B$2),1/3,1,TRUE))-$F$1)/($F$2-$F$1)</f>
        <v>0.96998749221564928</v>
      </c>
      <c r="C7" s="2">
        <v>-0.88452799999999998</v>
      </c>
      <c r="D7">
        <v>3</v>
      </c>
      <c r="E7" s="5">
        <v>0.96998700000000004</v>
      </c>
      <c r="F7" s="5">
        <f t="shared" si="7"/>
        <v>4.9221564923929151E-7</v>
      </c>
      <c r="G7" s="5" t="s">
        <v>17</v>
      </c>
      <c r="H7" s="31">
        <v>-1.5099033134902101E-14</v>
      </c>
      <c r="I7">
        <v>3</v>
      </c>
      <c r="J7" s="18">
        <v>0.96998700000000004</v>
      </c>
      <c r="K7" s="27">
        <f t="shared" si="5"/>
        <v>4.9221564923929151E-7</v>
      </c>
      <c r="L7" t="s">
        <v>17</v>
      </c>
      <c r="M7" s="31">
        <v>1.0869904107368899E-6</v>
      </c>
      <c r="N7" s="1">
        <f t="shared" si="0"/>
        <v>4.5000000000000005E-2</v>
      </c>
      <c r="O7" s="5">
        <f t="shared" si="1"/>
        <v>-2.0250000000000003E-3</v>
      </c>
      <c r="P7" s="1">
        <f t="shared" si="2"/>
        <v>0.04</v>
      </c>
      <c r="Q7" s="5">
        <f t="shared" si="3"/>
        <v>-1.6000000000000001E-3</v>
      </c>
      <c r="R7" s="1">
        <f t="shared" si="4"/>
        <v>-9.0000000000000038E-2</v>
      </c>
    </row>
    <row r="8" spans="1:18">
      <c r="A8" s="1">
        <f t="shared" si="6"/>
        <v>3.5000000000000003E-2</v>
      </c>
      <c r="B8" s="5">
        <f>(EXP(GAMMALN(1/3))*(1-_xlfn.GAMMA.DIST((A8^3)/(3*datos!$B$2),1/3,1,TRUE))-$F$1)/($F$2-$F$1)</f>
        <v>0.9579827276362739</v>
      </c>
      <c r="C8" s="2">
        <v>-0.88450700000000004</v>
      </c>
      <c r="D8">
        <v>4</v>
      </c>
      <c r="E8" s="5">
        <v>0.957982</v>
      </c>
      <c r="F8" s="5">
        <f t="shared" si="7"/>
        <v>7.2763627390060037E-7</v>
      </c>
      <c r="G8" s="5"/>
      <c r="H8" s="5"/>
      <c r="I8">
        <v>4</v>
      </c>
      <c r="J8" s="18">
        <v>0.95798300000000003</v>
      </c>
      <c r="K8" s="27">
        <f t="shared" si="5"/>
        <v>-2.7236372612815529E-7</v>
      </c>
      <c r="N8" s="1">
        <f t="shared" si="0"/>
        <v>5.5E-2</v>
      </c>
      <c r="O8" s="5">
        <f t="shared" si="1"/>
        <v>-3.0249999999999999E-3</v>
      </c>
      <c r="P8" s="1">
        <f t="shared" si="2"/>
        <v>0.05</v>
      </c>
      <c r="Q8" s="5">
        <f t="shared" si="3"/>
        <v>-2.5000000000000005E-3</v>
      </c>
      <c r="R8" s="1">
        <f t="shared" si="4"/>
        <v>-0.10999999999999995</v>
      </c>
    </row>
    <row r="9" spans="1:18">
      <c r="A9" s="1">
        <f t="shared" si="6"/>
        <v>4.5000000000000005E-2</v>
      </c>
      <c r="B9" s="5">
        <f>(EXP(GAMMALN(1/3))*(1-_xlfn.GAMMA.DIST((A9^3)/(3*datos!$B$2),1/3,1,TRUE))-$F$1)/($F$2-$F$1)</f>
        <v>0.94597833569846446</v>
      </c>
      <c r="C9" s="2">
        <v>-0.88447200000000004</v>
      </c>
      <c r="D9">
        <v>5</v>
      </c>
      <c r="E9" s="5">
        <v>0.94597699999999996</v>
      </c>
      <c r="F9" s="5">
        <f t="shared" si="7"/>
        <v>1.3356984644996572E-6</v>
      </c>
      <c r="G9" s="5"/>
      <c r="H9" s="5"/>
      <c r="I9">
        <v>5</v>
      </c>
      <c r="J9" s="18">
        <v>0.94597799999999999</v>
      </c>
      <c r="K9" s="27">
        <f t="shared" si="5"/>
        <v>3.3569846447090157E-7</v>
      </c>
      <c r="N9" s="1">
        <f t="shared" si="0"/>
        <v>6.5000000000000002E-2</v>
      </c>
      <c r="O9" s="5">
        <f t="shared" si="1"/>
        <v>-4.2250000000000005E-3</v>
      </c>
      <c r="P9" s="1">
        <f t="shared" si="2"/>
        <v>0.06</v>
      </c>
      <c r="Q9" s="5">
        <f t="shared" si="3"/>
        <v>-3.5999999999999999E-3</v>
      </c>
      <c r="R9" s="1">
        <f t="shared" si="4"/>
        <v>-0.13000000000000009</v>
      </c>
    </row>
    <row r="10" spans="1:18">
      <c r="A10" s="1">
        <f t="shared" si="6"/>
        <v>5.5E-2</v>
      </c>
      <c r="B10" s="5">
        <f>(EXP(GAMMALN(1/3))*(1-_xlfn.GAMMA.DIST((A10^3)/(3*datos!$B$2),1/3,1,TRUE))-$F$1)/($F$2-$F$1)</f>
        <v>0.93397455646803151</v>
      </c>
      <c r="C10" s="2">
        <v>-0.88441599999999998</v>
      </c>
      <c r="D10">
        <v>6</v>
      </c>
      <c r="E10" s="5">
        <v>0.93397300000000005</v>
      </c>
      <c r="F10" s="5">
        <f t="shared" si="7"/>
        <v>1.5564680314605894E-6</v>
      </c>
      <c r="G10" s="5"/>
      <c r="H10" s="5"/>
      <c r="I10">
        <v>6</v>
      </c>
      <c r="J10" s="18">
        <v>0.93397399999999997</v>
      </c>
      <c r="K10" s="27">
        <f t="shared" si="5"/>
        <v>5.5646803154285607E-7</v>
      </c>
      <c r="L10" t="s">
        <v>30</v>
      </c>
      <c r="N10" s="1">
        <f t="shared" si="0"/>
        <v>7.4999999999999997E-2</v>
      </c>
      <c r="O10" s="5">
        <f t="shared" si="1"/>
        <v>-5.6249999999999998E-3</v>
      </c>
      <c r="P10" s="1">
        <f t="shared" si="2"/>
        <v>7.0000000000000007E-2</v>
      </c>
      <c r="Q10" s="5">
        <f t="shared" si="3"/>
        <v>-4.9000000000000007E-3</v>
      </c>
      <c r="R10" s="1">
        <f t="shared" si="4"/>
        <v>-0.14999999999999997</v>
      </c>
    </row>
    <row r="11" spans="1:18">
      <c r="A11" s="1">
        <f t="shared" si="6"/>
        <v>6.5000000000000002E-2</v>
      </c>
      <c r="B11" s="5">
        <f>(EXP(GAMMALN(1/3))*(1-_xlfn.GAMMA.DIST((A11^3)/(3*datos!$B$2),1/3,1,TRUE))-$F$1)/($F$2-$F$1)</f>
        <v>0.92197168998817058</v>
      </c>
      <c r="C11" s="2">
        <v>-0.88433700000000004</v>
      </c>
      <c r="D11">
        <v>7</v>
      </c>
      <c r="E11" s="18">
        <v>0.92196999999999996</v>
      </c>
      <c r="F11" s="5">
        <f t="shared" si="7"/>
        <v>1.6899881706278208E-6</v>
      </c>
      <c r="G11" s="5"/>
      <c r="H11" s="5"/>
      <c r="I11">
        <v>7</v>
      </c>
      <c r="J11" s="5">
        <v>0.92197099999999998</v>
      </c>
      <c r="K11" s="27">
        <f t="shared" si="5"/>
        <v>6.8998817059906514E-7</v>
      </c>
      <c r="N11" s="1">
        <f t="shared" si="0"/>
        <v>8.4999999999999992E-2</v>
      </c>
      <c r="O11" s="5">
        <f t="shared" si="1"/>
        <v>-7.2249999999999988E-3</v>
      </c>
      <c r="P11" s="1">
        <f t="shared" si="2"/>
        <v>0.08</v>
      </c>
      <c r="Q11" s="5">
        <f t="shared" si="3"/>
        <v>-6.4000000000000003E-3</v>
      </c>
      <c r="R11" s="1">
        <f t="shared" si="4"/>
        <v>-0.16999999999999993</v>
      </c>
    </row>
    <row r="12" spans="1:18">
      <c r="A12" s="1">
        <f t="shared" si="6"/>
        <v>7.4999999999999997E-2</v>
      </c>
      <c r="B12" s="5">
        <f>(EXP(GAMMALN(1/3))*(1-_xlfn.GAMMA.DIST((A12^3)/(3*datos!$B$2),1/3,1,TRUE))-$F$1)/($F$2-$F$1)</f>
        <v>0.90997009624133318</v>
      </c>
      <c r="C12" s="2">
        <v>-0.88422800000000001</v>
      </c>
      <c r="D12">
        <v>8</v>
      </c>
      <c r="E12" s="18">
        <v>0.909968</v>
      </c>
      <c r="F12" s="5">
        <f t="shared" si="7"/>
        <v>2.0962413331826468E-6</v>
      </c>
      <c r="G12" s="5"/>
      <c r="H12" s="5"/>
      <c r="I12">
        <v>8</v>
      </c>
      <c r="J12" s="5">
        <v>0.90996999999999995</v>
      </c>
      <c r="K12" s="27">
        <f t="shared" si="5"/>
        <v>9.62413332361578E-8</v>
      </c>
      <c r="N12" s="1">
        <f t="shared" si="0"/>
        <v>9.5000000000000001E-2</v>
      </c>
      <c r="O12" s="5">
        <f t="shared" si="1"/>
        <v>-9.025E-3</v>
      </c>
      <c r="P12" s="1">
        <f t="shared" si="2"/>
        <v>0.09</v>
      </c>
      <c r="Q12" s="5">
        <f t="shared" si="3"/>
        <v>-8.0999999999999996E-3</v>
      </c>
      <c r="R12" s="1">
        <f t="shared" si="4"/>
        <v>-0.19000000000000022</v>
      </c>
    </row>
    <row r="13" spans="1:18">
      <c r="A13" s="1">
        <f t="shared" si="6"/>
        <v>8.4999999999999992E-2</v>
      </c>
      <c r="B13" s="5">
        <f>(EXP(GAMMALN(1/3))*(1-_xlfn.GAMMA.DIST((A13^3)/(3*datos!$B$2),1/3,1,TRUE))-$F$1)/($F$2-$F$1)</f>
        <v>0.89797019509460863</v>
      </c>
      <c r="C13" s="2">
        <v>-0.88408699999999996</v>
      </c>
      <c r="D13">
        <v>9</v>
      </c>
      <c r="E13" s="18">
        <v>0.89796799999999999</v>
      </c>
      <c r="F13" s="5">
        <f t="shared" si="7"/>
        <v>2.1950946086368717E-6</v>
      </c>
      <c r="G13" s="5"/>
      <c r="H13" s="5"/>
      <c r="I13">
        <v>9</v>
      </c>
      <c r="J13" s="5">
        <v>0.89797000000000005</v>
      </c>
      <c r="K13" s="27">
        <f t="shared" si="5"/>
        <v>1.9509460857936034E-7</v>
      </c>
      <c r="P13" s="1">
        <f t="shared" si="2"/>
        <v>0.1</v>
      </c>
      <c r="Q13" s="5">
        <f t="shared" si="3"/>
        <v>-1.0000000000000002E-2</v>
      </c>
    </row>
    <row r="14" spans="1:18">
      <c r="A14" s="1">
        <f t="shared" si="6"/>
        <v>9.5000000000000001E-2</v>
      </c>
      <c r="B14" s="5">
        <f>(EXP(GAMMALN(1/3))*(1-_xlfn.GAMMA.DIST((A14^3)/(3*datos!$B$2),1/3,1,TRUE))-$F$1)/($F$2-$F$1)</f>
        <v>0.88597246622563419</v>
      </c>
      <c r="C14" s="2">
        <v>-0.883907</v>
      </c>
      <c r="D14">
        <v>10</v>
      </c>
      <c r="E14" s="18">
        <v>0.88597000000000004</v>
      </c>
      <c r="F14" s="5">
        <f t="shared" si="7"/>
        <v>2.4662256341567712E-6</v>
      </c>
      <c r="G14" s="5"/>
      <c r="H14" s="5"/>
      <c r="I14">
        <v>10</v>
      </c>
      <c r="J14" s="5">
        <v>0.88597199999999998</v>
      </c>
      <c r="K14" s="27">
        <f t="shared" si="5"/>
        <v>4.6622563421028218E-7</v>
      </c>
    </row>
    <row r="15" spans="1:18">
      <c r="A15" s="1">
        <f t="shared" si="6"/>
        <v>0.105</v>
      </c>
      <c r="B15" s="5">
        <f>(EXP(GAMMALN(1/3))*(1-_xlfn.GAMMA.DIST((A15^3)/(3*datos!$B$2),1/3,1,TRUE))-$F$1)/($F$2-$F$1)</f>
        <v>0.87397744902604935</v>
      </c>
      <c r="C15" s="1">
        <v>-0.88368599999999997</v>
      </c>
      <c r="D15">
        <v>11</v>
      </c>
      <c r="E15" s="5">
        <v>0.87397499999999995</v>
      </c>
      <c r="F15" s="5">
        <f t="shared" si="7"/>
        <v>2.449026049400338E-6</v>
      </c>
      <c r="G15" s="5"/>
      <c r="H15" s="5"/>
      <c r="I15">
        <v>11</v>
      </c>
      <c r="J15" s="5">
        <v>0.873977</v>
      </c>
      <c r="K15" s="27">
        <f t="shared" si="5"/>
        <v>4.4902604934282664E-7</v>
      </c>
      <c r="N15" s="7"/>
      <c r="P15" s="7"/>
    </row>
    <row r="16" spans="1:18">
      <c r="A16" s="1">
        <f t="shared" si="6"/>
        <v>0.11499999999999999</v>
      </c>
      <c r="B16" s="5">
        <f>(EXP(GAMMALN(1/3))*(1-_xlfn.GAMMA.DIST((A16^3)/(3*datos!$B$2),1/3,1,TRUE))-$F$1)/($F$2-$F$1)</f>
        <v>0.86198574247953774</v>
      </c>
      <c r="C16" s="1">
        <v>-0.88341899999999995</v>
      </c>
      <c r="D16">
        <v>12</v>
      </c>
      <c r="E16" s="17">
        <v>0.86198300000000005</v>
      </c>
      <c r="F16" s="5">
        <f t="shared" si="7"/>
        <v>2.742479537687359E-6</v>
      </c>
      <c r="G16" s="5"/>
      <c r="H16" s="5"/>
      <c r="I16">
        <v>12</v>
      </c>
      <c r="J16" s="17">
        <v>0.861985</v>
      </c>
      <c r="K16" s="27">
        <f t="shared" si="5"/>
        <v>7.4247953774086994E-7</v>
      </c>
      <c r="N16" s="5"/>
      <c r="P16" s="5"/>
    </row>
    <row r="17" spans="1:16">
      <c r="A17" s="1">
        <f t="shared" si="6"/>
        <v>0.125</v>
      </c>
      <c r="B17" s="5">
        <f>(EXP(GAMMALN(1/3))*(1-_xlfn.GAMMA.DIST((A17^3)/(3*datos!$B$2),1/3,1,TRUE))-$F$1)/($F$2-$F$1)</f>
        <v>0.84999800501150369</v>
      </c>
      <c r="C17" s="1">
        <v>-0.88310100000000002</v>
      </c>
      <c r="D17">
        <v>13</v>
      </c>
      <c r="E17" s="17">
        <v>0.84999499999999995</v>
      </c>
      <c r="F17" s="5">
        <f t="shared" si="7"/>
        <v>3.0050115037427716E-6</v>
      </c>
      <c r="G17" s="5"/>
      <c r="H17" s="5"/>
      <c r="I17">
        <v>13</v>
      </c>
      <c r="J17" s="17">
        <v>0.849997</v>
      </c>
      <c r="K17" s="27">
        <f t="shared" si="5"/>
        <v>1.0050115036852603E-6</v>
      </c>
      <c r="N17" s="5"/>
      <c r="P17" s="5"/>
    </row>
    <row r="18" spans="1:16">
      <c r="A18" s="1">
        <f t="shared" si="6"/>
        <v>0.13500000000000001</v>
      </c>
      <c r="B18" s="5">
        <f>(EXP(GAMMALN(1/3))*(1-_xlfn.GAMMA.DIST((A18^3)/(3*datos!$B$2),1/3,1,TRUE))-$F$1)/($F$2-$F$1)</f>
        <v>0.83801495430745276</v>
      </c>
      <c r="C18" s="1">
        <v>-0.88272700000000004</v>
      </c>
      <c r="D18">
        <v>14</v>
      </c>
      <c r="E18" s="1">
        <v>0.83801199999999998</v>
      </c>
      <c r="F18" s="5">
        <f t="shared" si="7"/>
        <v>2.95430745278491E-6</v>
      </c>
      <c r="G18" s="5"/>
      <c r="H18" s="5"/>
      <c r="I18">
        <v>14</v>
      </c>
      <c r="J18" s="1">
        <v>0.83801400000000004</v>
      </c>
      <c r="K18" s="27">
        <f t="shared" si="5"/>
        <v>9.543074527273987E-7</v>
      </c>
      <c r="N18" s="5"/>
      <c r="P18" s="5"/>
    </row>
    <row r="19" spans="1:16">
      <c r="A19" s="1">
        <f t="shared" si="6"/>
        <v>0.14499999999999999</v>
      </c>
      <c r="B19" s="5">
        <f>(EXP(GAMMALN(1/3))*(1-_xlfn.GAMMA.DIST((A19^3)/(3*datos!$B$2),1/3,1,TRUE))-$F$1)/($F$2-$F$1)</f>
        <v>0.82603736709717113</v>
      </c>
      <c r="C19" s="1">
        <v>-0.88229500000000005</v>
      </c>
      <c r="D19">
        <v>15</v>
      </c>
      <c r="E19" s="1">
        <v>0.82603400000000005</v>
      </c>
      <c r="F19" s="5">
        <f t="shared" si="7"/>
        <v>3.3670971710808573E-6</v>
      </c>
      <c r="G19" s="5"/>
      <c r="H19" s="5"/>
      <c r="I19">
        <v>15</v>
      </c>
      <c r="J19" s="1">
        <v>0.82603599999999999</v>
      </c>
      <c r="K19" s="27">
        <f t="shared" si="5"/>
        <v>1.3670971711343682E-6</v>
      </c>
      <c r="N19" s="5"/>
      <c r="P19" s="5"/>
    </row>
    <row r="20" spans="1:16">
      <c r="A20" s="1">
        <f t="shared" si="6"/>
        <v>0.155</v>
      </c>
      <c r="B20" s="5">
        <f>(EXP(GAMMALN(1/3))*(1-_xlfn.GAMMA.DIST((A20^3)/(3*datos!$B$2),1/3,1,TRUE))-$F$1)/($F$2-$F$1)</f>
        <v>0.81406607890182381</v>
      </c>
      <c r="C20" s="1">
        <v>-0.88179799999999997</v>
      </c>
      <c r="D20">
        <v>16</v>
      </c>
      <c r="E20" s="1">
        <v>0.81406299999999998</v>
      </c>
      <c r="F20" s="5">
        <f t="shared" si="7"/>
        <v>3.078901823827529E-6</v>
      </c>
      <c r="G20" s="5"/>
      <c r="H20" s="5"/>
      <c r="I20">
        <v>16</v>
      </c>
      <c r="J20" s="1">
        <v>0.81406500000000004</v>
      </c>
      <c r="K20" s="27">
        <f t="shared" si="5"/>
        <v>1.0789018237700176E-6</v>
      </c>
      <c r="N20" s="5"/>
      <c r="P20" s="5"/>
    </row>
    <row r="21" spans="1:16">
      <c r="A21" s="1">
        <f t="shared" si="6"/>
        <v>0.16500000000000001</v>
      </c>
      <c r="B21" s="5">
        <f>(EXP(GAMMALN(1/3))*(1-_xlfn.GAMMA.DIST((A21^3)/(3*datos!$B$2),1/3,1,TRUE))-$F$1)/($F$2-$F$1)</f>
        <v>0.80210198374112518</v>
      </c>
      <c r="C21" s="1">
        <v>-0.88123399999999996</v>
      </c>
      <c r="D21">
        <v>17</v>
      </c>
      <c r="E21" s="1">
        <v>0.80209799999999998</v>
      </c>
      <c r="F21" s="5">
        <f t="shared" si="7"/>
        <v>3.983741125201945E-6</v>
      </c>
      <c r="G21" s="5"/>
      <c r="H21" s="5"/>
      <c r="I21">
        <v>17</v>
      </c>
      <c r="J21" s="1">
        <v>0.80210099999999995</v>
      </c>
      <c r="K21" s="27">
        <f t="shared" si="5"/>
        <v>9.8374112522670032E-7</v>
      </c>
      <c r="N21" s="5"/>
      <c r="P21" s="5"/>
    </row>
    <row r="22" spans="1:16">
      <c r="A22" s="1">
        <f t="shared" si="6"/>
        <v>0.17499999999999999</v>
      </c>
      <c r="B22" s="5">
        <f>(EXP(GAMMALN(1/3))*(1-_xlfn.GAMMA.DIST((A22^3)/(3*datos!$B$2),1/3,1,TRUE))-$F$1)/($F$2-$F$1)</f>
        <v>0.79014603379777104</v>
      </c>
      <c r="C22" s="1">
        <v>-0.88059699999999996</v>
      </c>
      <c r="D22">
        <v>18</v>
      </c>
      <c r="E22" s="1">
        <v>0.79014200000000001</v>
      </c>
      <c r="F22" s="5">
        <f t="shared" si="7"/>
        <v>4.0337977710303008E-6</v>
      </c>
      <c r="G22" s="5"/>
      <c r="H22" s="5"/>
      <c r="I22">
        <v>18</v>
      </c>
      <c r="J22" s="1">
        <v>0.79014499999999999</v>
      </c>
      <c r="K22" s="27">
        <f t="shared" si="5"/>
        <v>1.0337977710550561E-6</v>
      </c>
      <c r="N22" s="5"/>
      <c r="P22" s="5"/>
    </row>
    <row r="23" spans="1:16">
      <c r="A23" s="1">
        <f t="shared" si="6"/>
        <v>0.185</v>
      </c>
      <c r="B23" s="5">
        <f>(EXP(GAMMALN(1/3))*(1-_xlfn.GAMMA.DIST((A23^3)/(3*datos!$B$2),1/3,1,TRUE))-$F$1)/($F$2-$F$1)</f>
        <v>0.77819923903637189</v>
      </c>
      <c r="C23" s="1">
        <v>-0.879884</v>
      </c>
      <c r="D23">
        <v>19</v>
      </c>
      <c r="E23" s="1">
        <v>0.77819499999999997</v>
      </c>
      <c r="F23" s="5">
        <f t="shared" si="7"/>
        <v>4.2390363719224666E-6</v>
      </c>
      <c r="G23" s="5"/>
      <c r="H23" s="5"/>
      <c r="I23">
        <v>19</v>
      </c>
      <c r="J23" s="1">
        <v>0.77819799999999995</v>
      </c>
      <c r="K23" s="27">
        <f t="shared" si="5"/>
        <v>1.2390363719472219E-6</v>
      </c>
      <c r="N23" s="5"/>
      <c r="P23" s="5"/>
    </row>
    <row r="24" spans="1:16">
      <c r="A24" s="1">
        <f t="shared" si="6"/>
        <v>0.19500000000000001</v>
      </c>
      <c r="B24" s="5">
        <f>(EXP(GAMMALN(1/3))*(1-_xlfn.GAMMA.DIST((A24^3)/(3*datos!$B$2),1/3,1,TRUE))-$F$1)/($F$2-$F$1)</f>
        <v>0.76626266677416743</v>
      </c>
      <c r="C24" s="1">
        <v>-0.87909000000000004</v>
      </c>
      <c r="D24">
        <v>20</v>
      </c>
      <c r="E24" s="1">
        <v>0.76625900000000002</v>
      </c>
      <c r="F24" s="5">
        <f t="shared" si="7"/>
        <v>3.6667741674101251E-6</v>
      </c>
      <c r="G24" s="5"/>
      <c r="H24" s="5"/>
      <c r="I24">
        <v>20</v>
      </c>
      <c r="J24" s="1">
        <v>0.76626099999999997</v>
      </c>
      <c r="K24" s="27">
        <f t="shared" si="5"/>
        <v>1.666774167463636E-6</v>
      </c>
      <c r="N24" s="5"/>
      <c r="P24" s="5"/>
    </row>
    <row r="25" spans="1:16">
      <c r="A25" s="1">
        <f t="shared" si="6"/>
        <v>0.20499999999999999</v>
      </c>
      <c r="B25" s="5">
        <f>(EXP(GAMMALN(1/3))*(1-_xlfn.GAMMA.DIST((A25^3)/(3*datos!$B$2),1/3,1,TRUE))-$F$1)/($F$2-$F$1)</f>
        <v>0.75433744120086699</v>
      </c>
      <c r="C25" s="1">
        <v>-0.87821099999999996</v>
      </c>
      <c r="D25">
        <v>21</v>
      </c>
      <c r="E25" s="1">
        <v>0.75433300000000003</v>
      </c>
      <c r="F25" s="5">
        <f t="shared" si="7"/>
        <v>4.4412008669558745E-6</v>
      </c>
      <c r="G25" s="5"/>
      <c r="H25" s="5"/>
      <c r="I25">
        <v>21</v>
      </c>
      <c r="J25" s="1">
        <v>0.75433600000000001</v>
      </c>
      <c r="K25" s="27">
        <f t="shared" si="5"/>
        <v>1.4412008669806298E-6</v>
      </c>
      <c r="N25" s="5"/>
      <c r="P25" s="5"/>
    </row>
    <row r="26" spans="1:16">
      <c r="A26" s="1">
        <f t="shared" si="6"/>
        <v>0.215</v>
      </c>
      <c r="B26" s="5">
        <f>(EXP(GAMMALN(1/3))*(1-_xlfn.GAMMA.DIST((A26^3)/(3*datos!$B$2),1/3,1,TRUE))-$F$1)/($F$2-$F$1)</f>
        <v>0.74242474284501514</v>
      </c>
      <c r="C26" s="1">
        <v>-0.87724400000000002</v>
      </c>
      <c r="D26">
        <v>22</v>
      </c>
      <c r="E26" s="1">
        <v>0.74241999999999997</v>
      </c>
      <c r="F26" s="5">
        <f t="shared" si="7"/>
        <v>4.7428450151709711E-6</v>
      </c>
      <c r="G26" s="5"/>
      <c r="H26" s="5"/>
      <c r="I26">
        <v>22</v>
      </c>
      <c r="J26" s="1">
        <v>0.74242300000000006</v>
      </c>
      <c r="K26" s="27">
        <f t="shared" si="5"/>
        <v>1.7428450150847041E-6</v>
      </c>
    </row>
    <row r="27" spans="1:16">
      <c r="A27" s="1">
        <f t="shared" si="6"/>
        <v>0.22500000000000001</v>
      </c>
      <c r="B27" s="5">
        <f>(EXP(GAMMALN(1/3))*(1-_xlfn.GAMMA.DIST((A27^3)/(3*datos!$B$2),1/3,1,TRUE))-$F$1)/($F$2-$F$1)</f>
        <v>0.73052580798436251</v>
      </c>
      <c r="C27" s="1">
        <v>-0.87618300000000005</v>
      </c>
      <c r="D27">
        <v>23</v>
      </c>
      <c r="E27" s="1">
        <v>0.73052099999999998</v>
      </c>
      <c r="F27" s="5">
        <f t="shared" si="7"/>
        <v>4.8079843625314922E-6</v>
      </c>
      <c r="G27" s="5"/>
      <c r="H27" s="5"/>
      <c r="I27">
        <v>23</v>
      </c>
      <c r="J27" s="1">
        <v>0.73052399999999995</v>
      </c>
      <c r="K27" s="27">
        <f t="shared" si="5"/>
        <v>1.8079843625562475E-6</v>
      </c>
    </row>
    <row r="28" spans="1:16">
      <c r="A28" s="1">
        <f t="shared" si="6"/>
        <v>0.23499999999999999</v>
      </c>
      <c r="B28" s="5">
        <f>(EXP(GAMMALN(1/3))*(1-_xlfn.GAMMA.DIST((A28^3)/(3*datos!$B$2),1/3,1,TRUE))-$F$1)/($F$2-$F$1)</f>
        <v>0.71864192799778592</v>
      </c>
      <c r="C28" s="1">
        <v>-0.87502400000000002</v>
      </c>
      <c r="D28">
        <v>24</v>
      </c>
      <c r="E28" s="1">
        <v>0.71863699999999997</v>
      </c>
      <c r="F28" s="5">
        <f t="shared" si="7"/>
        <v>4.9279977859528756E-6</v>
      </c>
      <c r="G28" s="5"/>
      <c r="H28" s="5"/>
      <c r="I28">
        <v>24</v>
      </c>
      <c r="J28" s="1">
        <v>0.71863999999999995</v>
      </c>
      <c r="K28" s="27">
        <f t="shared" si="5"/>
        <v>1.9279977859776309E-6</v>
      </c>
    </row>
    <row r="29" spans="1:16">
      <c r="A29" s="1">
        <f t="shared" si="6"/>
        <v>0.245</v>
      </c>
      <c r="B29" s="5">
        <f>(EXP(GAMMALN(1/3))*(1-_xlfn.GAMMA.DIST((A29^3)/(3*datos!$B$2),1/3,1,TRUE))-$F$1)/($F$2-$F$1)</f>
        <v>0.7067744486563996</v>
      </c>
      <c r="C29" s="1">
        <v>-0.87376500000000001</v>
      </c>
      <c r="D29">
        <v>25</v>
      </c>
      <c r="E29" s="1">
        <v>0.70676899999999998</v>
      </c>
      <c r="F29" s="5">
        <f t="shared" si="7"/>
        <v>5.448656399620333E-6</v>
      </c>
      <c r="G29" s="5"/>
      <c r="H29" s="5"/>
      <c r="I29">
        <v>25</v>
      </c>
      <c r="J29" s="1">
        <v>0.70677199999999996</v>
      </c>
      <c r="K29" s="27">
        <f t="shared" si="5"/>
        <v>2.4486563996450883E-6</v>
      </c>
    </row>
    <row r="30" spans="1:16">
      <c r="A30" s="1">
        <f t="shared" si="6"/>
        <v>0.255</v>
      </c>
      <c r="B30" s="5">
        <f>(EXP(GAMMALN(1/3))*(1-_xlfn.GAMMA.DIST((A30^3)/(3*datos!$B$2),1/3,1,TRUE))-$F$1)/($F$2-$F$1)</f>
        <v>0.69492476935158287</v>
      </c>
      <c r="C30" s="1">
        <v>-0.87240099999999998</v>
      </c>
      <c r="D30">
        <v>26</v>
      </c>
      <c r="E30" s="1">
        <v>0.69491999999999998</v>
      </c>
      <c r="F30" s="5">
        <f t="shared" si="7"/>
        <v>4.7693515828894917E-6</v>
      </c>
      <c r="G30" s="5"/>
      <c r="H30" s="5"/>
      <c r="I30">
        <v>26</v>
      </c>
      <c r="J30" s="1">
        <v>0.69492200000000004</v>
      </c>
      <c r="K30" s="27">
        <f t="shared" si="5"/>
        <v>2.7693515828319804E-6</v>
      </c>
    </row>
    <row r="31" spans="1:16">
      <c r="A31" s="1">
        <f t="shared" si="6"/>
        <v>0.26500000000000001</v>
      </c>
      <c r="B31" s="5">
        <f>(EXP(GAMMALN(1/3))*(1-_xlfn.GAMMA.DIST((A31^3)/(3*datos!$B$2),1/3,1,TRUE))-$F$1)/($F$2-$F$1)</f>
        <v>0.68309434225775345</v>
      </c>
      <c r="C31" s="1">
        <v>-0.87092700000000001</v>
      </c>
      <c r="D31">
        <v>27</v>
      </c>
      <c r="E31" s="1">
        <v>0.68308899999999995</v>
      </c>
      <c r="F31" s="5">
        <f t="shared" si="7"/>
        <v>5.3422577535044979E-6</v>
      </c>
      <c r="G31" s="5"/>
      <c r="H31" s="5"/>
      <c r="I31">
        <v>27</v>
      </c>
      <c r="J31" s="1">
        <v>0.68309200000000003</v>
      </c>
      <c r="K31" s="27">
        <f t="shared" si="5"/>
        <v>2.3422577534182309E-6</v>
      </c>
    </row>
    <row r="32" spans="1:16">
      <c r="A32" s="1">
        <f t="shared" si="6"/>
        <v>0.27500000000000002</v>
      </c>
      <c r="B32" s="5">
        <f>(EXP(GAMMALN(1/3))*(1-_xlfn.GAMMA.DIST((A32^3)/(3*datos!$B$2),1/3,1,TRUE))-$F$1)/($F$2-$F$1)</f>
        <v>0.67128467142782988</v>
      </c>
      <c r="C32" s="1">
        <v>-0.86934100000000003</v>
      </c>
      <c r="D32">
        <v>28</v>
      </c>
      <c r="E32" s="1">
        <v>0.67127899999999996</v>
      </c>
      <c r="F32" s="5">
        <f t="shared" si="7"/>
        <v>5.6714278299230259E-6</v>
      </c>
      <c r="G32" s="5"/>
      <c r="H32" s="5"/>
      <c r="I32">
        <v>28</v>
      </c>
      <c r="J32" s="1">
        <v>0.67128200000000005</v>
      </c>
      <c r="K32" s="27">
        <f t="shared" si="5"/>
        <v>2.6714278298367589E-6</v>
      </c>
    </row>
    <row r="33" spans="1:11">
      <c r="A33" s="1">
        <f t="shared" si="6"/>
        <v>0.28499999999999998</v>
      </c>
      <c r="B33" s="5">
        <f>(EXP(GAMMALN(1/3))*(1-_xlfn.GAMMA.DIST((A33^3)/(3*datos!$B$2),1/3,1,TRUE))-$F$1)/($F$2-$F$1)</f>
        <v>0.65949731181943483</v>
      </c>
      <c r="C33" s="1">
        <v>-0.86763900000000005</v>
      </c>
      <c r="D33">
        <v>29</v>
      </c>
      <c r="E33" s="1">
        <v>0.65949199999999997</v>
      </c>
      <c r="F33" s="5">
        <f t="shared" si="7"/>
        <v>5.3118194348611425E-6</v>
      </c>
      <c r="G33" s="5"/>
      <c r="H33" s="5"/>
      <c r="I33">
        <v>29</v>
      </c>
      <c r="J33" s="1">
        <v>0.65949400000000002</v>
      </c>
      <c r="K33" s="27">
        <f t="shared" si="5"/>
        <v>3.3118194348036312E-6</v>
      </c>
    </row>
    <row r="34" spans="1:11">
      <c r="A34" s="1">
        <f t="shared" si="6"/>
        <v>0.29499999999999998</v>
      </c>
      <c r="B34" s="5">
        <f>(EXP(GAMMALN(1/3))*(1-_xlfn.GAMMA.DIST((A34^3)/(3*datos!$B$2),1/3,1,TRUE))-$F$1)/($F$2-$F$1)</f>
        <v>0.64773386825002432</v>
      </c>
      <c r="C34" s="1">
        <v>-0.86581699999999995</v>
      </c>
      <c r="D34">
        <v>30</v>
      </c>
      <c r="E34" s="1">
        <v>0.64772799999999997</v>
      </c>
      <c r="F34" s="5">
        <f t="shared" si="7"/>
        <v>5.8682500243545377E-6</v>
      </c>
      <c r="G34" s="5"/>
      <c r="H34" s="5"/>
      <c r="I34">
        <v>30</v>
      </c>
      <c r="J34" s="1">
        <v>0.64773099999999995</v>
      </c>
      <c r="K34" s="27">
        <f t="shared" si="5"/>
        <v>2.868250024379293E-6</v>
      </c>
    </row>
    <row r="35" spans="1:11">
      <c r="A35" s="1">
        <f t="shared" si="6"/>
        <v>0.30499999999999999</v>
      </c>
      <c r="B35" s="5">
        <f>(EXP(GAMMALN(1/3))*(1-_xlfn.GAMMA.DIST((A35^3)/(3*datos!$B$2),1/3,1,TRUE))-$F$1)/($F$2-$F$1)</f>
        <v>0.63599599427926357</v>
      </c>
      <c r="C35" s="1">
        <v>-0.86387000000000003</v>
      </c>
      <c r="D35">
        <v>31</v>
      </c>
      <c r="E35" s="1">
        <v>0.63599000000000006</v>
      </c>
      <c r="F35" s="5">
        <f t="shared" si="7"/>
        <v>5.9942792635103714E-6</v>
      </c>
      <c r="G35" s="5"/>
      <c r="H35" s="5"/>
      <c r="I35">
        <v>31</v>
      </c>
      <c r="J35" s="1">
        <v>0.63599300000000003</v>
      </c>
      <c r="K35" s="27">
        <f t="shared" si="5"/>
        <v>2.9942792635351267E-6</v>
      </c>
    </row>
    <row r="36" spans="1:11">
      <c r="A36" s="1">
        <f t="shared" si="6"/>
        <v>0.315</v>
      </c>
      <c r="B36" s="5">
        <f>(EXP(GAMMALN(1/3))*(1-_xlfn.GAMMA.DIST((A36^3)/(3*datos!$B$2),1/3,1,TRUE))-$F$1)/($F$2-$F$1)</f>
        <v>0.62428539101710989</v>
      </c>
      <c r="C36" s="1">
        <v>-0.86179700000000004</v>
      </c>
      <c r="D36">
        <v>32</v>
      </c>
      <c r="E36" s="1">
        <v>0.62427900000000003</v>
      </c>
      <c r="F36" s="5">
        <f t="shared" si="7"/>
        <v>6.3910171098635615E-6</v>
      </c>
      <c r="G36" s="5"/>
      <c r="H36" s="5"/>
      <c r="I36">
        <v>32</v>
      </c>
      <c r="J36" s="1">
        <v>0.624282</v>
      </c>
      <c r="K36" s="27">
        <f t="shared" si="5"/>
        <v>3.3910171098883168E-6</v>
      </c>
    </row>
    <row r="37" spans="1:11">
      <c r="A37" s="1">
        <f t="shared" si="6"/>
        <v>0.32500000000000001</v>
      </c>
      <c r="B37" s="5">
        <f>(EXP(GAMMALN(1/3))*(1-_xlfn.GAMMA.DIST((A37^3)/(3*datos!$B$2),1/3,1,TRUE))-$F$1)/($F$2-$F$1)</f>
        <v>0.61260380585621799</v>
      </c>
      <c r="C37" s="1">
        <v>-0.85959399999999997</v>
      </c>
      <c r="D37">
        <v>33</v>
      </c>
      <c r="E37" s="1">
        <v>0.61259799999999998</v>
      </c>
      <c r="F37" s="5">
        <f t="shared" si="7"/>
        <v>5.8058562180107742E-6</v>
      </c>
      <c r="G37" s="5"/>
      <c r="H37" s="5"/>
      <c r="I37">
        <v>33</v>
      </c>
      <c r="J37" s="1">
        <v>0.61260000000000003</v>
      </c>
      <c r="K37" s="27">
        <f t="shared" ref="K37:K68" si="8">B37-J37</f>
        <v>3.8058562179532629E-6</v>
      </c>
    </row>
    <row r="38" spans="1:11">
      <c r="A38" s="1">
        <f t="shared" si="6"/>
        <v>0.33500000000000002</v>
      </c>
      <c r="B38" s="5">
        <f>(EXP(GAMMALN(1/3))*(1-_xlfn.GAMMA.DIST((A38^3)/(3*datos!$B$2),1/3,1,TRUE))-$F$1)/($F$2-$F$1)</f>
        <v>0.60095303112744958</v>
      </c>
      <c r="C38" s="1">
        <v>-0.85725700000000005</v>
      </c>
      <c r="D38">
        <v>34</v>
      </c>
      <c r="E38" s="1">
        <v>0.60094700000000001</v>
      </c>
      <c r="F38" s="5">
        <f t="shared" si="7"/>
        <v>6.031127449568352E-6</v>
      </c>
      <c r="G38" s="5"/>
      <c r="H38" s="5"/>
      <c r="I38">
        <v>34</v>
      </c>
      <c r="J38" s="1">
        <v>0.60094899999999996</v>
      </c>
      <c r="K38" s="27">
        <f t="shared" si="8"/>
        <v>4.031127449621863E-6</v>
      </c>
    </row>
    <row r="39" spans="1:11">
      <c r="A39" s="1">
        <f t="shared" si="6"/>
        <v>0.34500000000000003</v>
      </c>
      <c r="B39" s="5">
        <f>(EXP(GAMMALN(1/3))*(1-_xlfn.GAMMA.DIST((A39^3)/(3*datos!$B$2),1/3,1,TRUE))-$F$1)/($F$2-$F$1)</f>
        <v>0.58933490267743072</v>
      </c>
      <c r="C39" s="1">
        <v>-0.85478200000000004</v>
      </c>
      <c r="D39">
        <v>35</v>
      </c>
      <c r="E39" s="1">
        <v>0.58932799999999996</v>
      </c>
      <c r="F39" s="5">
        <f t="shared" si="7"/>
        <v>6.9026774307534566E-6</v>
      </c>
      <c r="G39" s="5"/>
      <c r="H39" s="5"/>
      <c r="I39">
        <v>35</v>
      </c>
      <c r="J39" s="1">
        <v>0.58933100000000005</v>
      </c>
      <c r="K39" s="27">
        <f t="shared" si="8"/>
        <v>3.9026774306671896E-6</v>
      </c>
    </row>
    <row r="40" spans="1:11">
      <c r="A40" s="1">
        <f t="shared" si="6"/>
        <v>0.35499999999999998</v>
      </c>
      <c r="B40" s="5">
        <f>(EXP(GAMMALN(1/3))*(1-_xlfn.GAMMA.DIST((A40^3)/(3*datos!$B$2),1/3,1,TRUE))-$F$1)/($F$2-$F$1)</f>
        <v>0.57775129836728989</v>
      </c>
      <c r="C40" s="1">
        <v>-0.85216899999999995</v>
      </c>
      <c r="D40">
        <v>36</v>
      </c>
      <c r="E40" s="1">
        <v>0.57774499999999995</v>
      </c>
      <c r="F40" s="5">
        <f t="shared" si="7"/>
        <v>6.2983672899363796E-6</v>
      </c>
      <c r="G40" s="5"/>
      <c r="H40" s="5"/>
      <c r="I40">
        <v>36</v>
      </c>
      <c r="J40" s="1">
        <v>0.57774700000000001</v>
      </c>
      <c r="K40" s="27">
        <f t="shared" si="8"/>
        <v>4.2983672898788683E-6</v>
      </c>
    </row>
    <row r="41" spans="1:11">
      <c r="A41" s="1">
        <f t="shared" si="6"/>
        <v>0.36499999999999999</v>
      </c>
      <c r="B41" s="5">
        <f>(EXP(GAMMALN(1/3))*(1-_xlfn.GAMMA.DIST((A41^3)/(3*datos!$B$2),1/3,1,TRUE))-$F$1)/($F$2-$F$1)</f>
        <v>0.56620413649189316</v>
      </c>
      <c r="C41" s="1">
        <v>-0.84941199999999994</v>
      </c>
      <c r="D41">
        <v>37</v>
      </c>
      <c r="E41" s="1">
        <v>0.56619699999999995</v>
      </c>
      <c r="F41" s="5">
        <f t="shared" si="7"/>
        <v>7.1364918932115273E-6</v>
      </c>
      <c r="G41" s="5"/>
      <c r="H41" s="5"/>
      <c r="I41">
        <v>37</v>
      </c>
      <c r="J41" s="1">
        <v>0.56620000000000004</v>
      </c>
      <c r="K41" s="27">
        <f t="shared" si="8"/>
        <v>4.1364918931252603E-6</v>
      </c>
    </row>
    <row r="42" spans="1:11">
      <c r="A42" s="1">
        <f t="shared" si="6"/>
        <v>0.375</v>
      </c>
      <c r="B42" s="5">
        <f>(EXP(GAMMALN(1/3))*(1-_xlfn.GAMMA.DIST((A42^3)/(3*datos!$B$2),1/3,1,TRUE))-$F$1)/($F$2-$F$1)</f>
        <v>0.55469537411908798</v>
      </c>
      <c r="C42" s="1">
        <v>-0.84650899999999996</v>
      </c>
      <c r="D42">
        <v>38</v>
      </c>
      <c r="E42" s="1">
        <v>0.55468799999999996</v>
      </c>
      <c r="F42" s="5">
        <f t="shared" si="7"/>
        <v>7.3741190880216578E-6</v>
      </c>
      <c r="G42" s="5"/>
      <c r="H42" s="5"/>
      <c r="I42">
        <v>38</v>
      </c>
      <c r="J42" s="1">
        <v>0.55469100000000005</v>
      </c>
      <c r="K42" s="27">
        <f t="shared" si="8"/>
        <v>4.3741190879353908E-6</v>
      </c>
    </row>
    <row r="43" spans="1:11">
      <c r="A43" s="1">
        <f t="shared" si="6"/>
        <v>0.38500000000000001</v>
      </c>
      <c r="B43" s="5">
        <f>(EXP(GAMMALN(1/3))*(1-_xlfn.GAMMA.DIST((A43^3)/(3*datos!$B$2),1/3,1,TRUE))-$F$1)/($F$2-$F$1)</f>
        <v>0.54322700534868018</v>
      </c>
      <c r="C43" s="1">
        <v>-0.84345899999999996</v>
      </c>
      <c r="D43">
        <v>39</v>
      </c>
      <c r="E43" s="1">
        <v>0.54322000000000004</v>
      </c>
      <c r="F43" s="5">
        <f t="shared" si="7"/>
        <v>7.0053486801446851E-6</v>
      </c>
      <c r="G43" s="5"/>
      <c r="H43" s="5"/>
      <c r="I43">
        <v>39</v>
      </c>
      <c r="J43" s="1">
        <v>0.54322199999999998</v>
      </c>
      <c r="K43" s="27">
        <f t="shared" si="8"/>
        <v>5.0053486801981961E-6</v>
      </c>
    </row>
    <row r="44" spans="1:11">
      <c r="A44" s="1">
        <f t="shared" si="6"/>
        <v>0.39500000000000002</v>
      </c>
      <c r="B44" s="5">
        <f>(EXP(GAMMALN(1/3))*(1-_xlfn.GAMMA.DIST((A44^3)/(3*datos!$B$2),1/3,1,TRUE))-$F$1)/($F$2-$F$1)</f>
        <v>0.5318010594910717</v>
      </c>
      <c r="C44" s="1">
        <v>-0.84025799999999995</v>
      </c>
      <c r="D44">
        <v>40</v>
      </c>
      <c r="E44" s="1">
        <v>0.53179399999999999</v>
      </c>
      <c r="F44" s="5">
        <f t="shared" si="7"/>
        <v>7.0594910717147741E-6</v>
      </c>
      <c r="G44" s="5"/>
      <c r="H44" s="5"/>
      <c r="I44">
        <v>40</v>
      </c>
      <c r="J44" s="1">
        <v>0.53179600000000005</v>
      </c>
      <c r="K44" s="27">
        <f t="shared" si="8"/>
        <v>5.0594910716572628E-6</v>
      </c>
    </row>
    <row r="45" spans="1:11">
      <c r="A45" s="1">
        <f t="shared" si="6"/>
        <v>0.40500000000000003</v>
      </c>
      <c r="B45" s="5">
        <f>(EXP(GAMMALN(1/3))*(1-_xlfn.GAMMA.DIST((A45^3)/(3*datos!$B$2),1/3,1,TRUE))-$F$1)/($F$2-$F$1)</f>
        <v>0.52041959916572089</v>
      </c>
      <c r="C45" s="1">
        <v>-0.83690299999999995</v>
      </c>
      <c r="D45">
        <v>41</v>
      </c>
      <c r="E45" s="1">
        <v>0.52041199999999999</v>
      </c>
      <c r="F45" s="5">
        <f t="shared" si="7"/>
        <v>7.5991657209062424E-6</v>
      </c>
      <c r="G45" s="5"/>
      <c r="H45" s="5"/>
      <c r="I45">
        <v>41</v>
      </c>
      <c r="J45" s="1">
        <v>0.52041400000000004</v>
      </c>
      <c r="K45" s="27">
        <f t="shared" si="8"/>
        <v>5.5991657208487311E-6</v>
      </c>
    </row>
    <row r="46" spans="1:11">
      <c r="A46" s="1">
        <f t="shared" si="6"/>
        <v>0.41499999999999998</v>
      </c>
      <c r="B46" s="5">
        <f>(EXP(GAMMALN(1/3))*(1-_xlfn.GAMMA.DIST((A46^3)/(3*datos!$B$2),1/3,1,TRUE))-$F$1)/($F$2-$F$1)</f>
        <v>0.50908471831980207</v>
      </c>
      <c r="C46" s="1">
        <v>-0.83339300000000005</v>
      </c>
      <c r="D46">
        <v>42</v>
      </c>
      <c r="E46" s="1">
        <v>0.509077</v>
      </c>
      <c r="F46" s="5">
        <f t="shared" si="7"/>
        <v>7.7183198020636112E-6</v>
      </c>
      <c r="G46" s="5"/>
      <c r="H46" s="5"/>
      <c r="I46">
        <v>42</v>
      </c>
      <c r="J46" s="1">
        <v>0.50907899999999995</v>
      </c>
      <c r="K46" s="27">
        <f t="shared" si="8"/>
        <v>5.7183198021171222E-6</v>
      </c>
    </row>
    <row r="47" spans="1:11">
      <c r="A47" s="1">
        <f t="shared" si="6"/>
        <v>0.42499999999999999</v>
      </c>
      <c r="B47" s="5">
        <f>(EXP(GAMMALN(1/3))*(1-_xlfn.GAMMA.DIST((A47^3)/(3*datos!$B$2),1/3,1,TRUE))-$F$1)/($F$2-$F$1)</f>
        <v>0.49779854016768688</v>
      </c>
      <c r="C47" s="1">
        <v>-0.82972599999999996</v>
      </c>
      <c r="D47">
        <v>43</v>
      </c>
      <c r="E47" s="1">
        <v>0.49779099999999998</v>
      </c>
      <c r="F47" s="5">
        <f t="shared" si="7"/>
        <v>7.5401676868924739E-6</v>
      </c>
      <c r="G47" s="5"/>
      <c r="H47" s="5"/>
      <c r="I47">
        <v>43</v>
      </c>
      <c r="J47" s="1">
        <v>0.49779299999999999</v>
      </c>
      <c r="K47" s="27">
        <f t="shared" si="8"/>
        <v>5.5401676868904737E-6</v>
      </c>
    </row>
    <row r="48" spans="1:11">
      <c r="A48" s="1">
        <f t="shared" si="6"/>
        <v>0.435</v>
      </c>
      <c r="B48" s="5">
        <f>(EXP(GAMMALN(1/3))*(1-_xlfn.GAMMA.DIST((A48^3)/(3*datos!$B$2),1/3,1,TRUE))-$F$1)/($F$2-$F$1)</f>
        <v>0.48656321505210781</v>
      </c>
      <c r="C48" s="1">
        <v>-0.82589900000000005</v>
      </c>
      <c r="D48">
        <v>44</v>
      </c>
      <c r="E48" s="1">
        <v>0.48655500000000002</v>
      </c>
      <c r="F48" s="5">
        <f t="shared" si="7"/>
        <v>8.2150521077961614E-6</v>
      </c>
      <c r="G48" s="5"/>
      <c r="H48" s="5"/>
      <c r="I48">
        <v>44</v>
      </c>
      <c r="J48" s="1">
        <v>0.48655700000000002</v>
      </c>
      <c r="K48" s="27">
        <f t="shared" si="8"/>
        <v>6.2150521077941612E-6</v>
      </c>
    </row>
    <row r="49" spans="1:11">
      <c r="A49" s="1">
        <f t="shared" si="6"/>
        <v>0.44500000000000001</v>
      </c>
      <c r="B49" s="5">
        <f>(EXP(GAMMALN(1/3))*(1-_xlfn.GAMMA.DIST((A49^3)/(3*datos!$B$2),1/3,1,TRUE))-$F$1)/($F$2-$F$1)</f>
        <v>0.47538091822812212</v>
      </c>
      <c r="C49" s="1">
        <v>-0.82191099999999995</v>
      </c>
      <c r="D49">
        <v>45</v>
      </c>
      <c r="E49" s="1">
        <v>0.47537299999999999</v>
      </c>
      <c r="F49" s="5">
        <f t="shared" si="7"/>
        <v>7.918228122127946E-6</v>
      </c>
      <c r="G49" s="5"/>
      <c r="H49" s="5"/>
      <c r="I49">
        <v>45</v>
      </c>
      <c r="J49" s="1">
        <v>0.47537499999999999</v>
      </c>
      <c r="K49" s="27">
        <f t="shared" si="8"/>
        <v>5.9182281221259458E-6</v>
      </c>
    </row>
    <row r="50" spans="1:11">
      <c r="A50" s="1">
        <f t="shared" si="6"/>
        <v>0.45500000000000002</v>
      </c>
      <c r="B50" s="5">
        <f>(EXP(GAMMALN(1/3))*(1-_xlfn.GAMMA.DIST((A50^3)/(3*datos!$B$2),1/3,1,TRUE))-$F$1)/($F$2-$F$1)</f>
        <v>0.46425384757122373</v>
      </c>
      <c r="C50" s="1">
        <v>-0.81776099999999996</v>
      </c>
      <c r="D50">
        <v>46</v>
      </c>
      <c r="E50" s="1">
        <v>0.46424599999999999</v>
      </c>
      <c r="F50" s="5">
        <f t="shared" si="7"/>
        <v>7.8475712237402462E-6</v>
      </c>
      <c r="G50" s="5"/>
      <c r="H50" s="5"/>
      <c r="I50">
        <v>46</v>
      </c>
      <c r="J50" s="1">
        <v>0.46424700000000002</v>
      </c>
      <c r="K50" s="27">
        <f t="shared" si="8"/>
        <v>6.8475712237114905E-6</v>
      </c>
    </row>
    <row r="51" spans="1:11">
      <c r="A51" s="1">
        <f t="shared" si="6"/>
        <v>0.46500000000000002</v>
      </c>
      <c r="B51" s="5">
        <f>(EXP(GAMMALN(1/3))*(1-_xlfn.GAMMA.DIST((A51^3)/(3*datos!$B$2),1/3,1,TRUE))-$F$1)/($F$2-$F$1)</f>
        <v>0.45318422121124152</v>
      </c>
      <c r="C51" s="1">
        <v>-0.813446</v>
      </c>
      <c r="D51">
        <v>47</v>
      </c>
      <c r="E51" s="1">
        <v>0.45317600000000002</v>
      </c>
      <c r="F51" s="5">
        <f t="shared" si="7"/>
        <v>8.2212112414992156E-6</v>
      </c>
      <c r="G51" s="5"/>
      <c r="H51" s="5"/>
      <c r="I51">
        <v>47</v>
      </c>
      <c r="J51" s="1">
        <v>0.453177</v>
      </c>
      <c r="K51" s="27">
        <f t="shared" si="8"/>
        <v>7.221211241525971E-6</v>
      </c>
    </row>
    <row r="52" spans="1:11">
      <c r="A52" s="1">
        <f t="shared" si="6"/>
        <v>0.47499999999999998</v>
      </c>
      <c r="B52" s="5">
        <f>(EXP(GAMMALN(1/3))*(1-_xlfn.GAMMA.DIST((A52^3)/(3*datos!$B$2),1/3,1,TRUE))-$F$1)/($F$2-$F$1)</f>
        <v>0.44217427509390711</v>
      </c>
      <c r="C52" s="1">
        <v>-0.80896599999999996</v>
      </c>
      <c r="D52">
        <v>48</v>
      </c>
      <c r="E52" s="1">
        <v>0.442166</v>
      </c>
      <c r="F52" s="5">
        <f t="shared" si="7"/>
        <v>8.2750939071063456E-6</v>
      </c>
      <c r="G52" s="5"/>
      <c r="H52" s="5"/>
      <c r="I52">
        <v>48</v>
      </c>
      <c r="J52" s="1">
        <v>0.44216699999999998</v>
      </c>
      <c r="K52" s="27">
        <f t="shared" si="8"/>
        <v>7.2750939071331011E-6</v>
      </c>
    </row>
    <row r="53" spans="1:11">
      <c r="A53" s="1">
        <f t="shared" si="6"/>
        <v>0.48499999999999999</v>
      </c>
      <c r="B53" s="5">
        <f>(EXP(GAMMALN(1/3))*(1-_xlfn.GAMMA.DIST((A53^3)/(3*datos!$B$2),1/3,1,TRUE))-$F$1)/($F$2-$F$1)</f>
        <v>0.43122626047223983</v>
      </c>
      <c r="C53" s="1">
        <v>-0.80432000000000003</v>
      </c>
      <c r="D53">
        <v>49</v>
      </c>
      <c r="E53" s="1">
        <v>0.43121799999999999</v>
      </c>
      <c r="F53" s="5">
        <f t="shared" si="7"/>
        <v>8.2604722398404995E-6</v>
      </c>
      <c r="G53" s="5"/>
      <c r="H53" s="5"/>
      <c r="I53">
        <v>49</v>
      </c>
      <c r="J53" s="1">
        <v>0.43121900000000002</v>
      </c>
      <c r="K53" s="27">
        <f t="shared" si="8"/>
        <v>7.2604722398117438E-6</v>
      </c>
    </row>
    <row r="54" spans="1:11">
      <c r="A54" s="1">
        <f t="shared" si="6"/>
        <v>0.495</v>
      </c>
      <c r="B54" s="5">
        <f>(EXP(GAMMALN(1/3))*(1-_xlfn.GAMMA.DIST((A54^3)/(3*datos!$B$2),1/3,1,TRUE))-$F$1)/($F$2-$F$1)</f>
        <v>0.42034244133017529</v>
      </c>
      <c r="C54" s="1">
        <v>-0.79950600000000005</v>
      </c>
      <c r="D54">
        <v>50</v>
      </c>
      <c r="E54" s="1">
        <v>0.42033399999999999</v>
      </c>
      <c r="F54" s="5">
        <f t="shared" si="7"/>
        <v>8.4413301753016867E-6</v>
      </c>
      <c r="G54" s="5"/>
      <c r="H54" s="5"/>
      <c r="I54">
        <v>50</v>
      </c>
      <c r="J54" s="1">
        <v>0.42033500000000001</v>
      </c>
      <c r="K54" s="27">
        <f t="shared" si="8"/>
        <v>7.4413301752729311E-6</v>
      </c>
    </row>
    <row r="55" spans="1:11">
      <c r="A55" s="1">
        <f t="shared" si="6"/>
        <v>0.505</v>
      </c>
      <c r="B55" s="5">
        <f>(EXP(GAMMALN(1/3))*(1-_xlfn.GAMMA.DIST((A55^3)/(3*datos!$B$2),1/3,1,TRUE))-$F$1)/($F$2-$F$1)</f>
        <v>0.40952509174113044</v>
      </c>
      <c r="C55" s="1">
        <v>-0.79452400000000001</v>
      </c>
      <c r="D55">
        <v>51</v>
      </c>
      <c r="E55" s="1">
        <v>0.40951599999999999</v>
      </c>
      <c r="F55" s="5">
        <f t="shared" si="7"/>
        <v>9.091741130451414E-6</v>
      </c>
      <c r="G55" s="5"/>
      <c r="H55" s="5"/>
      <c r="I55">
        <v>51</v>
      </c>
      <c r="J55" s="1">
        <v>0.40951700000000002</v>
      </c>
      <c r="K55" s="27">
        <f t="shared" si="8"/>
        <v>8.0917411304226583E-6</v>
      </c>
    </row>
    <row r="56" spans="1:11">
      <c r="A56" s="1">
        <f t="shared" si="6"/>
        <v>0.51500000000000001</v>
      </c>
      <c r="B56" s="5">
        <f>(EXP(GAMMALN(1/3))*(1-_xlfn.GAMMA.DIST((A56^3)/(3*datos!$B$2),1/3,1,TRUE))-$F$1)/($F$2-$F$1)</f>
        <v>0.39877649316447228</v>
      </c>
      <c r="C56" s="1">
        <v>-0.78937500000000005</v>
      </c>
      <c r="D56">
        <v>52</v>
      </c>
      <c r="E56" s="1">
        <v>0.39876800000000001</v>
      </c>
      <c r="F56" s="5">
        <f t="shared" si="7"/>
        <v>8.4931644722674449E-6</v>
      </c>
      <c r="G56" s="5"/>
      <c r="H56" s="5"/>
      <c r="I56">
        <v>52</v>
      </c>
      <c r="J56" s="1">
        <v>0.39876800000000001</v>
      </c>
      <c r="K56" s="27">
        <f t="shared" si="8"/>
        <v>8.4931644722674449E-6</v>
      </c>
    </row>
    <row r="57" spans="1:11">
      <c r="A57" s="1">
        <f t="shared" si="6"/>
        <v>0.52500000000000002</v>
      </c>
      <c r="B57" s="5">
        <f>(EXP(GAMMALN(1/3))*(1-_xlfn.GAMMA.DIST((A57^3)/(3*datos!$B$2),1/3,1,TRUE))-$F$1)/($F$2-$F$1)</f>
        <v>0.38809893168312637</v>
      </c>
      <c r="C57" s="1">
        <v>-0.78405599999999998</v>
      </c>
      <c r="D57">
        <v>53</v>
      </c>
      <c r="E57" s="1">
        <v>0.38808999999999999</v>
      </c>
      <c r="F57" s="5">
        <f t="shared" si="7"/>
        <v>8.9316831263785978E-6</v>
      </c>
      <c r="G57" s="5"/>
      <c r="H57" s="5"/>
      <c r="I57">
        <v>53</v>
      </c>
      <c r="J57" s="1">
        <v>0.38809100000000002</v>
      </c>
      <c r="K57" s="27">
        <f t="shared" si="8"/>
        <v>7.9316831263498422E-6</v>
      </c>
    </row>
    <row r="58" spans="1:11">
      <c r="A58" s="1">
        <f t="shared" si="6"/>
        <v>0.53500000000000003</v>
      </c>
      <c r="B58" s="5">
        <f>(EXP(GAMMALN(1/3))*(1-_xlfn.GAMMA.DIST((A58^3)/(3*datos!$B$2),1/3,1,TRUE))-$F$1)/($F$2-$F$1)</f>
        <v>0.37749469518583323</v>
      </c>
      <c r="C58" s="1">
        <v>-0.77856899999999996</v>
      </c>
      <c r="D58">
        <v>54</v>
      </c>
      <c r="E58" s="1">
        <v>0.37748500000000001</v>
      </c>
      <c r="F58" s="5">
        <f t="shared" si="7"/>
        <v>9.6951858332139373E-6</v>
      </c>
      <c r="G58" s="5"/>
      <c r="H58" s="5"/>
      <c r="I58">
        <v>54</v>
      </c>
      <c r="J58" s="1">
        <v>0.37748599999999999</v>
      </c>
      <c r="K58" s="27">
        <f t="shared" si="8"/>
        <v>8.6951858332406928E-6</v>
      </c>
    </row>
    <row r="59" spans="1:11">
      <c r="A59" s="1">
        <f t="shared" si="6"/>
        <v>0.54500000000000004</v>
      </c>
      <c r="B59" s="5">
        <f>(EXP(GAMMALN(1/3))*(1-_xlfn.GAMMA.DIST((A59^3)/(3*datos!$B$2),1/3,1,TRUE))-$F$1)/($F$2-$F$1)</f>
        <v>0.3669660704978413</v>
      </c>
      <c r="C59" s="1">
        <v>-0.77291399999999999</v>
      </c>
      <c r="D59">
        <v>55</v>
      </c>
      <c r="E59" s="1">
        <v>0.36695699999999998</v>
      </c>
      <c r="F59" s="5">
        <f t="shared" si="7"/>
        <v>9.0704978413236326E-6</v>
      </c>
      <c r="G59" s="5"/>
      <c r="H59" s="5"/>
      <c r="I59">
        <v>55</v>
      </c>
      <c r="J59" s="1">
        <v>0.36695699999999998</v>
      </c>
      <c r="K59" s="27">
        <f t="shared" si="8"/>
        <v>9.0704978413236326E-6</v>
      </c>
    </row>
    <row r="60" spans="1:11">
      <c r="A60" s="1">
        <f t="shared" si="6"/>
        <v>0.55500000000000005</v>
      </c>
      <c r="B60" s="5">
        <f>(EXP(GAMMALN(1/3))*(1-_xlfn.GAMMA.DIST((A60^3)/(3*datos!$B$2),1/3,1,TRUE))-$F$1)/($F$2-$F$1)</f>
        <v>0.35651534046406891</v>
      </c>
      <c r="C60" s="1">
        <v>-0.76709099999999997</v>
      </c>
      <c r="D60">
        <v>56</v>
      </c>
      <c r="E60" s="1">
        <v>0.35650599999999999</v>
      </c>
      <c r="F60" s="5">
        <f t="shared" si="7"/>
        <v>9.3404640689187524E-6</v>
      </c>
      <c r="G60" s="5"/>
      <c r="H60" s="5"/>
      <c r="I60">
        <v>56</v>
      </c>
      <c r="J60" s="1">
        <v>0.35650599999999999</v>
      </c>
      <c r="K60" s="27">
        <f t="shared" si="8"/>
        <v>9.3404640689187524E-6</v>
      </c>
    </row>
    <row r="61" spans="1:11">
      <c r="A61" s="1">
        <f t="shared" si="6"/>
        <v>0.56500000000000006</v>
      </c>
      <c r="B61" s="5">
        <f>(EXP(GAMMALN(1/3))*(1-_xlfn.GAMMA.DIST((A61^3)/(3*datos!$B$2),1/3,1,TRUE))-$F$1)/($F$2-$F$1)</f>
        <v>0.34614478098905554</v>
      </c>
      <c r="C61" s="1">
        <v>-0.7611</v>
      </c>
      <c r="D61">
        <v>57</v>
      </c>
      <c r="E61" s="1">
        <v>0.34613500000000003</v>
      </c>
      <c r="F61" s="5">
        <f t="shared" si="7"/>
        <v>9.7809890555189405E-6</v>
      </c>
      <c r="G61" s="5"/>
      <c r="H61" s="5"/>
      <c r="I61">
        <v>57</v>
      </c>
      <c r="J61" s="1">
        <v>0.346136</v>
      </c>
      <c r="K61" s="27">
        <f t="shared" si="8"/>
        <v>8.780989055545696E-6</v>
      </c>
    </row>
    <row r="62" spans="1:11">
      <c r="A62" s="1">
        <f t="shared" si="6"/>
        <v>0.57499999999999996</v>
      </c>
      <c r="B62" s="5">
        <f>(EXP(GAMMALN(1/3))*(1-_xlfn.GAMMA.DIST((A62^3)/(3*datos!$B$2),1/3,1,TRUE))-$F$1)/($F$2-$F$1)</f>
        <v>0.33585665803826731</v>
      </c>
      <c r="C62" s="1">
        <v>-0.75494300000000003</v>
      </c>
      <c r="D62">
        <v>58</v>
      </c>
      <c r="E62" s="1">
        <v>0.33584700000000001</v>
      </c>
      <c r="F62" s="5">
        <f t="shared" si="7"/>
        <v>9.6580382673017162E-6</v>
      </c>
      <c r="G62" s="5"/>
      <c r="H62" s="5"/>
      <c r="I62">
        <v>58</v>
      </c>
      <c r="J62" s="1">
        <v>0.33584700000000001</v>
      </c>
      <c r="K62" s="27">
        <f t="shared" si="8"/>
        <v>9.6580382673017162E-6</v>
      </c>
    </row>
    <row r="63" spans="1:11">
      <c r="A63" s="1">
        <f t="shared" si="6"/>
        <v>0.58499999999999996</v>
      </c>
      <c r="B63" s="5">
        <f>(EXP(GAMMALN(1/3))*(1-_xlfn.GAMMA.DIST((A63^3)/(3*datos!$B$2),1/3,1,TRUE))-$F$1)/($F$2-$F$1)</f>
        <v>0.32565322460556922</v>
      </c>
      <c r="C63" s="1">
        <v>-0.74861999999999995</v>
      </c>
      <c r="D63">
        <v>59</v>
      </c>
      <c r="E63" s="1">
        <v>0.32564300000000002</v>
      </c>
      <c r="F63" s="5">
        <f t="shared" si="7"/>
        <v>1.0224605569209011E-5</v>
      </c>
      <c r="G63" s="5"/>
      <c r="H63" s="5"/>
      <c r="I63">
        <v>59</v>
      </c>
      <c r="J63" s="1">
        <v>0.32564300000000002</v>
      </c>
      <c r="K63" s="27">
        <f t="shared" si="8"/>
        <v>1.0224605569209011E-5</v>
      </c>
    </row>
    <row r="64" spans="1:11">
      <c r="A64" s="1">
        <f t="shared" si="6"/>
        <v>0.59499999999999997</v>
      </c>
      <c r="B64" s="5">
        <f>(EXP(GAMMALN(1/3))*(1-_xlfn.GAMMA.DIST((A64^3)/(3*datos!$B$2),1/3,1,TRUE))-$F$1)/($F$2-$F$1)</f>
        <v>0.31553671765193608</v>
      </c>
      <c r="C64" s="1">
        <v>-0.74213399999999996</v>
      </c>
      <c r="D64">
        <v>60</v>
      </c>
      <c r="E64" s="1">
        <v>0.315527</v>
      </c>
      <c r="F64" s="5">
        <f t="shared" si="7"/>
        <v>9.7176519360808733E-6</v>
      </c>
      <c r="G64" s="5"/>
      <c r="H64" s="5"/>
      <c r="I64">
        <v>60</v>
      </c>
      <c r="J64" s="1">
        <v>0.315527</v>
      </c>
      <c r="K64" s="27">
        <f t="shared" si="8"/>
        <v>9.7176519360808733E-6</v>
      </c>
    </row>
    <row r="65" spans="1:11">
      <c r="A65" s="1">
        <f t="shared" si="6"/>
        <v>0.60499999999999998</v>
      </c>
      <c r="B65" s="5">
        <f>(EXP(GAMMALN(1/3))*(1-_xlfn.GAMMA.DIST((A65^3)/(3*datos!$B$2),1/3,1,TRUE))-$F$1)/($F$2-$F$1)</f>
        <v>0.30550935502069443</v>
      </c>
      <c r="C65" s="1">
        <v>-0.73548400000000003</v>
      </c>
      <c r="D65">
        <v>61</v>
      </c>
      <c r="E65" s="1">
        <v>0.30549900000000002</v>
      </c>
      <c r="F65" s="5">
        <f t="shared" si="7"/>
        <v>1.0355020694408079E-5</v>
      </c>
      <c r="G65" s="5"/>
      <c r="H65" s="5"/>
      <c r="I65">
        <v>61</v>
      </c>
      <c r="J65" s="1">
        <v>0.30549900000000002</v>
      </c>
      <c r="K65" s="27">
        <f t="shared" si="8"/>
        <v>1.0355020694408079E-5</v>
      </c>
    </row>
    <row r="66" spans="1:11">
      <c r="A66" s="1">
        <f t="shared" si="6"/>
        <v>0.61499999999999999</v>
      </c>
      <c r="B66" s="5">
        <f>(EXP(GAMMALN(1/3))*(1-_xlfn.GAMMA.DIST((A66^3)/(3*datos!$B$2),1/3,1,TRUE))-$F$1)/($F$2-$F$1)</f>
        <v>0.29557333233482119</v>
      </c>
      <c r="C66" s="1">
        <v>-0.72867400000000004</v>
      </c>
      <c r="D66">
        <v>62</v>
      </c>
      <c r="E66" s="1">
        <v>0.29556300000000002</v>
      </c>
      <c r="F66" s="5">
        <f t="shared" si="7"/>
        <v>1.0332334821172573E-5</v>
      </c>
      <c r="G66" s="5"/>
      <c r="H66" s="5"/>
      <c r="I66">
        <v>62</v>
      </c>
      <c r="J66" s="1">
        <v>0.29556300000000002</v>
      </c>
      <c r="K66" s="27">
        <f t="shared" si="8"/>
        <v>1.0332334821172573E-5</v>
      </c>
    </row>
    <row r="67" spans="1:11">
      <c r="A67" s="1">
        <f t="shared" si="6"/>
        <v>0.625</v>
      </c>
      <c r="B67" s="5">
        <f>(EXP(GAMMALN(1/3))*(1-_xlfn.GAMMA.DIST((A67^3)/(3*datos!$B$2),1/3,1,TRUE))-$F$1)/($F$2-$F$1)</f>
        <v>0.28573081988204119</v>
      </c>
      <c r="C67" s="1">
        <v>-0.72170500000000004</v>
      </c>
      <c r="D67">
        <v>63</v>
      </c>
      <c r="E67" s="1">
        <v>0.28571999999999997</v>
      </c>
      <c r="F67" s="5">
        <f t="shared" si="7"/>
        <v>1.0819882041213091E-5</v>
      </c>
      <c r="G67" s="5"/>
      <c r="H67" s="5"/>
      <c r="I67">
        <v>63</v>
      </c>
      <c r="J67" s="1">
        <v>0.28571999999999997</v>
      </c>
      <c r="K67" s="27">
        <f t="shared" si="8"/>
        <v>1.0819882041213091E-5</v>
      </c>
    </row>
    <row r="68" spans="1:11">
      <c r="A68" s="1">
        <f t="shared" si="6"/>
        <v>0.63500000000000001</v>
      </c>
      <c r="B68" s="5">
        <f>(EXP(GAMMALN(1/3))*(1-_xlfn.GAMMA.DIST((A68^3)/(3*datos!$B$2),1/3,1,TRUE))-$F$1)/($F$2-$F$1)</f>
        <v>0.27598395949366428</v>
      </c>
      <c r="C68" s="1">
        <v>-0.71457899999999996</v>
      </c>
      <c r="D68">
        <v>64</v>
      </c>
      <c r="E68" s="1">
        <v>0.27597300000000002</v>
      </c>
      <c r="F68" s="5">
        <f t="shared" si="7"/>
        <v>1.0959493664253195E-5</v>
      </c>
      <c r="G68" s="5"/>
      <c r="H68" s="5"/>
      <c r="I68">
        <v>64</v>
      </c>
      <c r="J68" s="1">
        <v>0.27597300000000002</v>
      </c>
      <c r="K68" s="27">
        <f t="shared" si="8"/>
        <v>1.0959493664253195E-5</v>
      </c>
    </row>
    <row r="69" spans="1:11">
      <c r="A69" s="1">
        <f t="shared" si="6"/>
        <v>0.64500000000000002</v>
      </c>
      <c r="B69" s="5">
        <f>(EXP(GAMMALN(1/3))*(1-_xlfn.GAMMA.DIST((A69^3)/(3*datos!$B$2),1/3,1,TRUE))-$F$1)/($F$2-$F$1)</f>
        <v>0.26633486142329554</v>
      </c>
      <c r="C69" s="1">
        <v>-0.70729900000000001</v>
      </c>
      <c r="D69">
        <v>65</v>
      </c>
      <c r="E69" s="1">
        <v>0.26632400000000001</v>
      </c>
      <c r="F69" s="5">
        <f t="shared" si="7"/>
        <v>1.0861423295538408E-5</v>
      </c>
      <c r="G69" s="5"/>
      <c r="H69" s="5"/>
      <c r="I69">
        <v>65</v>
      </c>
      <c r="J69" s="1">
        <v>0.26632400000000001</v>
      </c>
      <c r="K69" s="27">
        <f>B69-J69</f>
        <v>1.0861423295538408E-5</v>
      </c>
    </row>
    <row r="70" spans="1:11">
      <c r="A70" s="1">
        <f t="shared" ref="A70:A104" si="9">$B$2*D70-$B$2/2</f>
        <v>0.65500000000000003</v>
      </c>
      <c r="B70" s="5">
        <f>(EXP(GAMMALN(1/3))*(1-_xlfn.GAMMA.DIST((A70^3)/(3*datos!$B$2),1/3,1,TRUE))-$F$1)/($F$2-$F$1)</f>
        <v>0.25678560123172556</v>
      </c>
      <c r="C70" s="1">
        <v>-0.69986700000000002</v>
      </c>
      <c r="D70">
        <v>66</v>
      </c>
      <c r="E70" s="1">
        <v>0.25677499999999998</v>
      </c>
      <c r="F70" s="5">
        <f t="shared" ref="F70:F104" si="10">B70-E70</f>
        <v>1.0601231725582139E-5</v>
      </c>
      <c r="G70" s="5"/>
      <c r="H70" s="5"/>
      <c r="I70">
        <v>66</v>
      </c>
      <c r="J70" s="1">
        <v>0.256774</v>
      </c>
      <c r="K70" s="27">
        <f t="shared" ref="K70:K104" si="11">B70-J70</f>
        <v>1.1601231725555383E-5</v>
      </c>
    </row>
    <row r="71" spans="1:11">
      <c r="A71" s="1">
        <f t="shared" si="9"/>
        <v>0.66500000000000004</v>
      </c>
      <c r="B71" s="5">
        <f>(EXP(GAMMALN(1/3))*(1-_xlfn.GAMMA.DIST((A71^3)/(3*datos!$B$2),1/3,1,TRUE))-$F$1)/($F$2-$F$1)</f>
        <v>0.24733821668446976</v>
      </c>
      <c r="C71" s="1">
        <v>-0.69228699999999999</v>
      </c>
      <c r="D71">
        <v>67</v>
      </c>
      <c r="E71" s="1">
        <v>0.24732699999999999</v>
      </c>
      <c r="F71" s="5">
        <f t="shared" si="10"/>
        <v>1.121668446976698E-5</v>
      </c>
      <c r="G71" s="5"/>
      <c r="H71" s="5"/>
      <c r="I71">
        <v>67</v>
      </c>
      <c r="J71" s="1">
        <v>0.24732699999999999</v>
      </c>
      <c r="K71" s="27">
        <f t="shared" si="11"/>
        <v>1.121668446976698E-5</v>
      </c>
    </row>
    <row r="72" spans="1:11">
      <c r="A72" s="1">
        <f t="shared" si="9"/>
        <v>0.67500000000000004</v>
      </c>
      <c r="B72" s="5">
        <f>(EXP(GAMMALN(1/3))*(1-_xlfn.GAMMA.DIST((A72^3)/(3*datos!$B$2),1/3,1,TRUE))-$F$1)/($F$2-$F$1)</f>
        <v>0.23799470466856551</v>
      </c>
      <c r="C72" s="1">
        <v>-0.68456099999999998</v>
      </c>
      <c r="D72">
        <v>68</v>
      </c>
      <c r="E72" s="1">
        <v>0.237984</v>
      </c>
      <c r="F72" s="5">
        <f t="shared" si="10"/>
        <v>1.0704668565508779E-5</v>
      </c>
      <c r="G72" s="5"/>
      <c r="H72" s="5"/>
      <c r="I72">
        <v>68</v>
      </c>
      <c r="J72" s="1">
        <v>0.237983</v>
      </c>
      <c r="K72" s="27">
        <f t="shared" si="11"/>
        <v>1.1704668565509779E-5</v>
      </c>
    </row>
    <row r="73" spans="1:11">
      <c r="A73" s="1">
        <f t="shared" si="9"/>
        <v>0.68500000000000005</v>
      </c>
      <c r="B73" s="5">
        <f>(EXP(GAMMALN(1/3))*(1-_xlfn.GAMMA.DIST((A73^3)/(3*datos!$B$2),1/3,1,TRUE))-$F$1)/($F$2-$F$1)</f>
        <v>0.22875701813536517</v>
      </c>
      <c r="C73" s="1">
        <v>-0.67669299999999999</v>
      </c>
      <c r="D73">
        <v>69</v>
      </c>
      <c r="E73" s="1">
        <v>0.228746</v>
      </c>
      <c r="F73" s="5">
        <f t="shared" si="10"/>
        <v>1.1018135365165049E-5</v>
      </c>
      <c r="G73" s="5"/>
      <c r="H73" s="5"/>
      <c r="I73">
        <v>69</v>
      </c>
      <c r="J73" s="1">
        <v>0.228745</v>
      </c>
      <c r="K73" s="27">
        <f t="shared" si="11"/>
        <v>1.2018135365166049E-5</v>
      </c>
    </row>
    <row r="74" spans="1:11">
      <c r="A74" s="1">
        <f t="shared" si="9"/>
        <v>0.69500000000000006</v>
      </c>
      <c r="B74" s="5">
        <f>(EXP(GAMMALN(1/3))*(1-_xlfn.GAMMA.DIST((A74^3)/(3*datos!$B$2),1/3,1,TRUE))-$F$1)/($F$2-$F$1)</f>
        <v>0.21962706307616409</v>
      </c>
      <c r="C74" s="1">
        <v>-0.668686</v>
      </c>
      <c r="D74">
        <v>70</v>
      </c>
      <c r="E74" s="1">
        <v>0.21961600000000001</v>
      </c>
      <c r="F74" s="5">
        <f t="shared" si="10"/>
        <v>1.1063076164080643E-5</v>
      </c>
      <c r="G74" s="5"/>
      <c r="H74" s="5"/>
      <c r="I74">
        <v>70</v>
      </c>
      <c r="J74" s="1">
        <v>0.219615</v>
      </c>
      <c r="K74" s="27">
        <f t="shared" si="11"/>
        <v>1.2063076164081643E-5</v>
      </c>
    </row>
    <row r="75" spans="1:11">
      <c r="A75" s="1">
        <f t="shared" si="9"/>
        <v>0.70499999999999996</v>
      </c>
      <c r="B75" s="5">
        <f>(EXP(GAMMALN(1/3))*(1-_xlfn.GAMMA.DIST((A75^3)/(3*datos!$B$2),1/3,1,TRUE))-$F$1)/($F$2-$F$1)</f>
        <v>0.21060669553759268</v>
      </c>
      <c r="C75" s="1">
        <v>-0.66054500000000005</v>
      </c>
      <c r="D75">
        <v>71</v>
      </c>
      <c r="E75" s="1">
        <v>0.210595</v>
      </c>
      <c r="F75" s="5">
        <f t="shared" si="10"/>
        <v>1.1695537592670835E-5</v>
      </c>
      <c r="G75" s="5"/>
      <c r="H75" s="5"/>
      <c r="I75">
        <v>71</v>
      </c>
      <c r="J75" s="1">
        <v>0.210594</v>
      </c>
      <c r="K75" s="27">
        <f t="shared" si="11"/>
        <v>1.2695537592671835E-5</v>
      </c>
    </row>
    <row r="76" spans="1:11">
      <c r="A76" s="1">
        <f t="shared" si="9"/>
        <v>0.71499999999999997</v>
      </c>
      <c r="B76" s="5">
        <f>(EXP(GAMMALN(1/3))*(1-_xlfn.GAMMA.DIST((A76^3)/(3*datos!$B$2),1/3,1,TRUE))-$F$1)/($F$2-$F$1)</f>
        <v>0.20169771868376712</v>
      </c>
      <c r="C76" s="1">
        <v>-0.65227199999999996</v>
      </c>
      <c r="D76">
        <v>72</v>
      </c>
      <c r="E76" s="1">
        <v>0.201686</v>
      </c>
      <c r="F76" s="5">
        <f t="shared" si="10"/>
        <v>1.1718683767120153E-5</v>
      </c>
      <c r="G76" s="5"/>
      <c r="H76" s="5"/>
      <c r="I76">
        <v>72</v>
      </c>
      <c r="J76" s="1">
        <v>0.201685</v>
      </c>
      <c r="K76" s="27">
        <f t="shared" si="11"/>
        <v>1.2718683767121153E-5</v>
      </c>
    </row>
    <row r="77" spans="1:11">
      <c r="A77" s="1">
        <f t="shared" si="9"/>
        <v>0.72499999999999998</v>
      </c>
      <c r="B77" s="5">
        <f>(EXP(GAMMALN(1/3))*(1-_xlfn.GAMMA.DIST((A77^3)/(3*datos!$B$2),1/3,1,TRUE))-$F$1)/($F$2-$F$1)</f>
        <v>0.19290187991223315</v>
      </c>
      <c r="C77" s="1">
        <v>-0.64387300000000003</v>
      </c>
      <c r="D77">
        <v>73</v>
      </c>
      <c r="E77" s="1">
        <v>0.19289000000000001</v>
      </c>
      <c r="F77" s="5">
        <f t="shared" si="10"/>
        <v>1.1879912233142553E-5</v>
      </c>
      <c r="G77" s="5"/>
      <c r="H77" s="5"/>
      <c r="I77">
        <v>73</v>
      </c>
      <c r="J77" s="1">
        <v>0.192889</v>
      </c>
      <c r="K77" s="27">
        <f t="shared" si="11"/>
        <v>1.2879912233143553E-5</v>
      </c>
    </row>
    <row r="78" spans="1:11">
      <c r="A78" s="1">
        <f t="shared" si="9"/>
        <v>0.73499999999999999</v>
      </c>
      <c r="B78" s="5">
        <f>(EXP(GAMMALN(1/3))*(1-_xlfn.GAMMA.DIST((A78^3)/(3*datos!$B$2),1/3,1,TRUE))-$F$1)/($F$2-$F$1)</f>
        <v>0.18422086803076368</v>
      </c>
      <c r="C78" s="1">
        <v>-0.63535200000000003</v>
      </c>
      <c r="D78">
        <v>74</v>
      </c>
      <c r="E78" s="1">
        <v>0.18420900000000001</v>
      </c>
      <c r="F78" s="5">
        <f t="shared" si="10"/>
        <v>1.1868030763667603E-5</v>
      </c>
      <c r="G78" s="5"/>
      <c r="H78" s="5"/>
      <c r="I78">
        <v>74</v>
      </c>
      <c r="J78" s="1">
        <v>0.18420800000000001</v>
      </c>
      <c r="K78" s="27">
        <f t="shared" si="11"/>
        <v>1.2868030763668603E-5</v>
      </c>
    </row>
    <row r="79" spans="1:11">
      <c r="A79" s="1">
        <f t="shared" si="9"/>
        <v>0.745</v>
      </c>
      <c r="B79" s="5">
        <f>(EXP(GAMMALN(1/3))*(1-_xlfn.GAMMA.DIST((A79^3)/(3*datos!$B$2),1/3,1,TRUE))-$F$1)/($F$2-$F$1)</f>
        <v>0.17565631050206096</v>
      </c>
      <c r="C79" s="1">
        <v>-0.62671299999999996</v>
      </c>
      <c r="D79">
        <v>75</v>
      </c>
      <c r="E79" s="1">
        <v>0.17564399999999999</v>
      </c>
      <c r="F79" s="5">
        <f t="shared" si="10"/>
        <v>1.2310502060963735E-5</v>
      </c>
      <c r="G79" s="5"/>
      <c r="H79" s="5"/>
      <c r="I79">
        <v>75</v>
      </c>
      <c r="J79" s="1">
        <v>0.17564299999999999</v>
      </c>
      <c r="K79" s="27">
        <f t="shared" si="11"/>
        <v>1.3310502060964735E-5</v>
      </c>
    </row>
    <row r="80" spans="1:11">
      <c r="A80" s="1">
        <f t="shared" si="9"/>
        <v>0.755</v>
      </c>
      <c r="B80" s="5">
        <f>(EXP(GAMMALN(1/3))*(1-_xlfn.GAMMA.DIST((A80^3)/(3*datos!$B$2),1/3,1,TRUE))-$F$1)/($F$2-$F$1)</f>
        <v>0.16720977076339796</v>
      </c>
      <c r="C80" s="1">
        <v>-0.61796099999999998</v>
      </c>
      <c r="D80">
        <v>76</v>
      </c>
      <c r="E80" s="1">
        <v>0.16719800000000001</v>
      </c>
      <c r="F80" s="5">
        <f t="shared" si="10"/>
        <v>1.1770763397950246E-5</v>
      </c>
      <c r="G80" s="5"/>
      <c r="H80" s="5"/>
      <c r="I80">
        <v>76</v>
      </c>
      <c r="J80" s="1">
        <v>0.16719600000000001</v>
      </c>
      <c r="K80" s="27">
        <f t="shared" si="11"/>
        <v>1.3770763397952246E-5</v>
      </c>
    </row>
    <row r="81" spans="1:11">
      <c r="A81" s="1">
        <f t="shared" si="9"/>
        <v>0.76500000000000001</v>
      </c>
      <c r="B81" s="5">
        <f>(EXP(GAMMALN(1/3))*(1-_xlfn.GAMMA.DIST((A81^3)/(3*datos!$B$2),1/3,1,TRUE))-$F$1)/($F$2-$F$1)</f>
        <v>0.15888274562817006</v>
      </c>
      <c r="C81" s="1">
        <v>-0.60910200000000003</v>
      </c>
      <c r="D81">
        <v>77</v>
      </c>
      <c r="E81" s="1">
        <v>0.15887000000000001</v>
      </c>
      <c r="F81" s="5">
        <f t="shared" si="10"/>
        <v>1.2745628170052203E-5</v>
      </c>
      <c r="G81" s="5"/>
      <c r="H81" s="5"/>
      <c r="I81">
        <v>77</v>
      </c>
      <c r="J81" s="1">
        <v>0.15886900000000001</v>
      </c>
      <c r="K81" s="27">
        <f t="shared" si="11"/>
        <v>1.3745628170053203E-5</v>
      </c>
    </row>
    <row r="82" spans="1:11">
      <c r="A82" s="1">
        <f t="shared" si="9"/>
        <v>0.77500000000000002</v>
      </c>
      <c r="B82" s="5">
        <f>(EXP(GAMMALN(1/3))*(1-_xlfn.GAMMA.DIST((A82^3)/(3*datos!$B$2),1/3,1,TRUE))-$F$1)/($F$2-$F$1)</f>
        <v>0.1506766627762624</v>
      </c>
      <c r="C82" s="1">
        <v>-0.60014000000000001</v>
      </c>
      <c r="D82">
        <v>78</v>
      </c>
      <c r="E82" s="1">
        <v>0.15066399999999999</v>
      </c>
      <c r="F82" s="5">
        <f t="shared" si="10"/>
        <v>1.2662776262412079E-5</v>
      </c>
      <c r="G82" s="5"/>
      <c r="H82" s="5"/>
      <c r="I82">
        <v>78</v>
      </c>
      <c r="J82" s="1">
        <v>0.15066299999999999</v>
      </c>
      <c r="K82" s="27">
        <f t="shared" si="11"/>
        <v>1.3662776262413079E-5</v>
      </c>
    </row>
    <row r="83" spans="1:11">
      <c r="A83" s="1">
        <f t="shared" si="9"/>
        <v>0.78500000000000003</v>
      </c>
      <c r="B83" s="5">
        <f>(EXP(GAMMALN(1/3))*(1-_xlfn.GAMMA.DIST((A83^3)/(3*datos!$B$2),1/3,1,TRUE))-$F$1)/($F$2-$F$1)</f>
        <v>0.14259287834002865</v>
      </c>
      <c r="C83" s="1">
        <v>-0.59108099999999997</v>
      </c>
      <c r="D83">
        <v>79</v>
      </c>
      <c r="E83" s="1">
        <v>0.14258000000000001</v>
      </c>
      <c r="F83" s="5">
        <f t="shared" si="10"/>
        <v>1.287834002863808E-5</v>
      </c>
      <c r="G83" s="5"/>
      <c r="H83" s="5"/>
      <c r="I83">
        <v>79</v>
      </c>
      <c r="J83" s="1">
        <v>0.14257900000000001</v>
      </c>
      <c r="K83" s="27">
        <f t="shared" si="11"/>
        <v>1.387834002863908E-5</v>
      </c>
    </row>
    <row r="84" spans="1:11">
      <c r="A84" s="1">
        <f t="shared" si="9"/>
        <v>0.79500000000000004</v>
      </c>
      <c r="B84" s="5">
        <f>(EXP(GAMMALN(1/3))*(1-_xlfn.GAMMA.DIST((A84^3)/(3*datos!$B$2),1/3,1,TRUE))-$F$1)/($F$2-$F$1)</f>
        <v>0.13463267459255221</v>
      </c>
      <c r="C84" s="1">
        <v>-0.58192999999999995</v>
      </c>
      <c r="D84">
        <v>80</v>
      </c>
      <c r="E84" s="1">
        <v>0.13461999999999999</v>
      </c>
      <c r="F84" s="5">
        <f t="shared" si="10"/>
        <v>1.267459255221981E-5</v>
      </c>
      <c r="G84" s="5"/>
      <c r="H84" s="5"/>
      <c r="I84">
        <v>80</v>
      </c>
      <c r="J84" s="1">
        <v>0.13461799999999999</v>
      </c>
      <c r="K84" s="27">
        <f t="shared" si="11"/>
        <v>1.467459255222181E-5</v>
      </c>
    </row>
    <row r="85" spans="1:11">
      <c r="A85" s="1">
        <f t="shared" si="9"/>
        <v>0.80500000000000005</v>
      </c>
      <c r="B85" s="5">
        <f>(EXP(GAMMALN(1/3))*(1-_xlfn.GAMMA.DIST((A85^3)/(3*datos!$B$2),1/3,1,TRUE))-$F$1)/($F$2-$F$1)</f>
        <v>0.12679725774470957</v>
      </c>
      <c r="C85" s="1">
        <v>-0.57269300000000001</v>
      </c>
      <c r="D85">
        <v>81</v>
      </c>
      <c r="E85" s="1">
        <v>0.12678400000000001</v>
      </c>
      <c r="F85" s="5">
        <f t="shared" si="10"/>
        <v>1.3257744709560537E-5</v>
      </c>
      <c r="G85" s="5"/>
      <c r="H85" s="5"/>
      <c r="I85">
        <v>81</v>
      </c>
      <c r="J85" s="1">
        <v>0.12678300000000001</v>
      </c>
      <c r="K85" s="27">
        <f t="shared" si="11"/>
        <v>1.4257744709561537E-5</v>
      </c>
    </row>
    <row r="86" spans="1:11">
      <c r="A86" s="1">
        <f t="shared" si="9"/>
        <v>0.81500000000000006</v>
      </c>
      <c r="B86" s="5">
        <f>(EXP(GAMMALN(1/3))*(1-_xlfn.GAMMA.DIST((A86^3)/(3*datos!$B$2),1/3,1,TRUE))-$F$1)/($F$2-$F$1)</f>
        <v>0.11908775585736497</v>
      </c>
      <c r="C86" s="1">
        <v>-0.56337599999999999</v>
      </c>
      <c r="D86">
        <v>82</v>
      </c>
      <c r="E86" s="1">
        <v>0.119075</v>
      </c>
      <c r="F86" s="5">
        <f t="shared" si="10"/>
        <v>1.2755857364973866E-5</v>
      </c>
      <c r="G86" s="5"/>
      <c r="H86" s="5"/>
      <c r="I86">
        <v>82</v>
      </c>
      <c r="J86" s="1">
        <v>0.119073</v>
      </c>
      <c r="K86" s="27">
        <f t="shared" si="11"/>
        <v>1.4755857364975866E-5</v>
      </c>
    </row>
    <row r="87" spans="1:11">
      <c r="A87" s="1">
        <f t="shared" si="9"/>
        <v>0.82500000000000007</v>
      </c>
      <c r="B87" s="5">
        <f>(EXP(GAMMALN(1/3))*(1-_xlfn.GAMMA.DIST((A87^3)/(3*datos!$B$2),1/3,1,TRUE))-$F$1)/($F$2-$F$1)</f>
        <v>0.11150521687483542</v>
      </c>
      <c r="C87" s="1">
        <v>-0.55398499999999995</v>
      </c>
      <c r="D87">
        <v>83</v>
      </c>
      <c r="E87" s="1">
        <v>0.11149199999999999</v>
      </c>
      <c r="F87" s="5">
        <f t="shared" si="10"/>
        <v>1.3216874835422776E-5</v>
      </c>
      <c r="G87" s="5"/>
      <c r="H87" s="5"/>
      <c r="I87">
        <v>83</v>
      </c>
      <c r="J87" s="1">
        <v>0.11149000000000001</v>
      </c>
      <c r="K87" s="27">
        <f t="shared" si="11"/>
        <v>1.5216874835410898E-5</v>
      </c>
    </row>
    <row r="88" spans="1:11">
      <c r="A88" s="1">
        <f t="shared" si="9"/>
        <v>0.83499999999999996</v>
      </c>
      <c r="B88" s="5">
        <f>(EXP(GAMMALN(1/3))*(1-_xlfn.GAMMA.DIST((A88^3)/(3*datos!$B$2),1/3,1,TRUE))-$F$1)/($F$2-$F$1)</f>
        <v>0.10405060678551495</v>
      </c>
      <c r="C88" s="1">
        <v>-0.54452500000000004</v>
      </c>
      <c r="D88">
        <v>84</v>
      </c>
      <c r="E88" s="1">
        <v>0.104037</v>
      </c>
      <c r="F88" s="5">
        <f t="shared" si="10"/>
        <v>1.3606785514944097E-5</v>
      </c>
      <c r="G88" s="5"/>
      <c r="H88" s="5"/>
      <c r="I88">
        <v>84</v>
      </c>
      <c r="J88" s="1">
        <v>0.104036</v>
      </c>
      <c r="K88" s="27">
        <f t="shared" si="11"/>
        <v>1.4606785514945098E-5</v>
      </c>
    </row>
    <row r="89" spans="1:11">
      <c r="A89" s="1">
        <f t="shared" si="9"/>
        <v>0.84499999999999997</v>
      </c>
      <c r="B89" s="5">
        <f>(EXP(GAMMALN(1/3))*(1-_xlfn.GAMMA.DIST((A89^3)/(3*datos!$B$2),1/3,1,TRUE))-$F$1)/($F$2-$F$1)</f>
        <v>9.6724807915303954E-2</v>
      </c>
      <c r="C89" s="1">
        <v>-0.53500400000000004</v>
      </c>
      <c r="D89">
        <v>85</v>
      </c>
      <c r="E89" s="1">
        <v>9.6711099999999994E-2</v>
      </c>
      <c r="F89" s="5">
        <f t="shared" si="10"/>
        <v>1.3707915303959317E-5</v>
      </c>
      <c r="G89" s="5"/>
      <c r="H89" s="5"/>
      <c r="I89">
        <v>85</v>
      </c>
      <c r="J89" s="1">
        <v>9.6709699999999996E-2</v>
      </c>
      <c r="K89" s="27">
        <f t="shared" si="11"/>
        <v>1.5107915303957942E-5</v>
      </c>
    </row>
    <row r="90" spans="1:11">
      <c r="A90" s="1">
        <f t="shared" si="9"/>
        <v>0.85499999999999998</v>
      </c>
      <c r="B90" s="5">
        <f>(EXP(GAMMALN(1/3))*(1-_xlfn.GAMMA.DIST((A90^3)/(3*datos!$B$2),1/3,1,TRUE))-$F$1)/($F$2-$F$1)</f>
        <v>8.9528617359197565E-2</v>
      </c>
      <c r="C90" s="1">
        <v>-0.52542699999999998</v>
      </c>
      <c r="D90">
        <v>86</v>
      </c>
      <c r="E90" s="1">
        <v>8.9514800000000005E-2</v>
      </c>
      <c r="F90" s="5">
        <f t="shared" si="10"/>
        <v>1.3817359197559886E-5</v>
      </c>
      <c r="G90" s="5"/>
      <c r="H90" s="5"/>
      <c r="I90">
        <v>86</v>
      </c>
      <c r="J90" s="1">
        <v>8.9513300000000004E-2</v>
      </c>
      <c r="K90" s="27">
        <f t="shared" si="11"/>
        <v>1.5317359197561387E-5</v>
      </c>
    </row>
    <row r="91" spans="1:11">
      <c r="A91" s="1">
        <f t="shared" si="9"/>
        <v>0.86499999999999999</v>
      </c>
      <c r="B91" s="5">
        <f>(EXP(GAMMALN(1/3))*(1-_xlfn.GAMMA.DIST((A91^3)/(3*datos!$B$2),1/3,1,TRUE))-$F$1)/($F$2-$F$1)</f>
        <v>8.2462745556083114E-2</v>
      </c>
      <c r="C91" s="1">
        <v>-0.51580099999999995</v>
      </c>
      <c r="D91">
        <v>87</v>
      </c>
      <c r="E91" s="1">
        <v>8.24487E-2</v>
      </c>
      <c r="F91" s="5">
        <f t="shared" si="10"/>
        <v>1.4045556083114308E-5</v>
      </c>
      <c r="G91" s="5"/>
      <c r="H91" s="5"/>
      <c r="I91">
        <v>87</v>
      </c>
      <c r="J91" s="1">
        <v>8.2447300000000001E-2</v>
      </c>
      <c r="K91" s="27">
        <f t="shared" si="11"/>
        <v>1.5445556083112932E-5</v>
      </c>
    </row>
    <row r="92" spans="1:11">
      <c r="A92" s="1">
        <f t="shared" si="9"/>
        <v>0.875</v>
      </c>
      <c r="B92" s="5">
        <f>(EXP(GAMMALN(1/3))*(1-_xlfn.GAMMA.DIST((A92^3)/(3*datos!$B$2),1/3,1,TRUE))-$F$1)/($F$2-$F$1)</f>
        <v>7.5527815011463176E-2</v>
      </c>
      <c r="C92" s="1">
        <v>-0.50613200000000003</v>
      </c>
      <c r="D92">
        <v>88</v>
      </c>
      <c r="E92" s="1">
        <v>7.55136E-2</v>
      </c>
      <c r="F92" s="5">
        <f t="shared" si="10"/>
        <v>1.4215011463175609E-5</v>
      </c>
      <c r="G92" s="5"/>
      <c r="H92" s="5"/>
      <c r="I92">
        <v>88</v>
      </c>
      <c r="J92" s="1">
        <v>7.5512300000000004E-2</v>
      </c>
      <c r="K92" s="27">
        <f t="shared" si="11"/>
        <v>1.5515011463171358E-5</v>
      </c>
    </row>
    <row r="93" spans="1:11">
      <c r="A93" s="1">
        <f t="shared" si="9"/>
        <v>0.88500000000000001</v>
      </c>
      <c r="B93" s="5">
        <f>(EXP(GAMMALN(1/3))*(1-_xlfn.GAMMA.DIST((A93^3)/(3*datos!$B$2),1/3,1,TRUE))-$F$1)/($F$2-$F$1)</f>
        <v>6.8724359172467595E-2</v>
      </c>
      <c r="C93" s="1">
        <v>-0.49642799999999998</v>
      </c>
      <c r="D93">
        <v>89</v>
      </c>
      <c r="E93" s="1">
        <v>6.8709999999999993E-2</v>
      </c>
      <c r="F93" s="5">
        <f t="shared" si="10"/>
        <v>1.4359172467601211E-5</v>
      </c>
      <c r="G93" s="5"/>
      <c r="H93" s="5"/>
      <c r="I93">
        <v>89</v>
      </c>
      <c r="J93" s="1">
        <v>6.8708699999999998E-2</v>
      </c>
      <c r="K93" s="27">
        <f t="shared" si="11"/>
        <v>1.565917246759696E-5</v>
      </c>
    </row>
    <row r="94" spans="1:11">
      <c r="A94" s="1">
        <f t="shared" si="9"/>
        <v>0.89500000000000002</v>
      </c>
      <c r="B94" s="5">
        <f>(EXP(GAMMALN(1/3))*(1-_xlfn.GAMMA.DIST((A94^3)/(3*datos!$B$2),1/3,1,TRUE))-$F$1)/($F$2-$F$1)</f>
        <v>6.2052821459141302E-2</v>
      </c>
      <c r="C94" s="1">
        <v>-0.48669400000000002</v>
      </c>
      <c r="D94">
        <v>90</v>
      </c>
      <c r="E94" s="1">
        <v>6.2038299999999998E-2</v>
      </c>
      <c r="F94" s="5">
        <f t="shared" si="10"/>
        <v>1.4521459141304816E-5</v>
      </c>
      <c r="G94" s="5"/>
      <c r="H94" s="5"/>
      <c r="I94">
        <v>90</v>
      </c>
      <c r="J94" s="1">
        <v>6.2037099999999998E-2</v>
      </c>
      <c r="K94" s="27">
        <f t="shared" si="11"/>
        <v>1.5721459141304628E-5</v>
      </c>
    </row>
    <row r="95" spans="1:11">
      <c r="A95" s="1">
        <f t="shared" si="9"/>
        <v>0.90500000000000003</v>
      </c>
      <c r="B95" s="5">
        <f>(EXP(GAMMALN(1/3))*(1-_xlfn.GAMMA.DIST((A95^3)/(3*datos!$B$2),1/3,1,TRUE))-$F$1)/($F$2-$F$1)</f>
        <v>5.5513554455594735E-2</v>
      </c>
      <c r="C95" s="1">
        <v>-0.476937</v>
      </c>
      <c r="D95">
        <v>91</v>
      </c>
      <c r="E95" s="1">
        <v>5.5498899999999997E-2</v>
      </c>
      <c r="F95" s="5">
        <f t="shared" si="10"/>
        <v>1.465445559473838E-5</v>
      </c>
      <c r="G95" s="5"/>
      <c r="H95" s="5"/>
      <c r="I95">
        <v>91</v>
      </c>
      <c r="J95" s="1">
        <v>5.5497699999999997E-2</v>
      </c>
      <c r="K95" s="27">
        <f t="shared" si="11"/>
        <v>1.5854455594738193E-5</v>
      </c>
    </row>
    <row r="96" spans="1:11">
      <c r="A96" s="1">
        <f t="shared" si="9"/>
        <v>0.91500000000000004</v>
      </c>
      <c r="B96" s="5">
        <f>(EXP(GAMMALN(1/3))*(1-_xlfn.GAMMA.DIST((A96^3)/(3*datos!$B$2),1/3,1,TRUE))-$F$1)/($F$2-$F$1)</f>
        <v>4.9106819264188591E-2</v>
      </c>
      <c r="C96" s="1">
        <v>-0.467165</v>
      </c>
      <c r="D96">
        <v>92</v>
      </c>
      <c r="E96" s="1">
        <v>4.9091999999999997E-2</v>
      </c>
      <c r="F96" s="5">
        <f t="shared" si="10"/>
        <v>1.4819264188593861E-5</v>
      </c>
      <c r="G96" s="5"/>
      <c r="H96" s="5"/>
      <c r="I96">
        <v>92</v>
      </c>
      <c r="J96" s="1">
        <v>4.90909E-2</v>
      </c>
      <c r="K96" s="27">
        <f t="shared" si="11"/>
        <v>1.5919264188590798E-5</v>
      </c>
    </row>
    <row r="97" spans="1:11">
      <c r="A97" s="1">
        <f t="shared" si="9"/>
        <v>0.92500000000000004</v>
      </c>
      <c r="B97" s="5">
        <f>(EXP(GAMMALN(1/3))*(1-_xlfn.GAMMA.DIST((A97^3)/(3*datos!$B$2),1/3,1,TRUE))-$F$1)/($F$2-$F$1)</f>
        <v>4.2832785025487319E-2</v>
      </c>
      <c r="C97" s="1">
        <v>-0.45738400000000001</v>
      </c>
      <c r="D97">
        <v>93</v>
      </c>
      <c r="E97" s="1">
        <v>4.2817800000000003E-2</v>
      </c>
      <c r="F97" s="5">
        <f t="shared" si="10"/>
        <v>1.4985025487315728E-5</v>
      </c>
      <c r="G97" s="5"/>
      <c r="H97" s="5"/>
      <c r="I97">
        <v>93</v>
      </c>
      <c r="J97" s="1">
        <v>4.2816800000000002E-2</v>
      </c>
      <c r="K97" s="27">
        <f t="shared" si="11"/>
        <v>1.5985025487316729E-5</v>
      </c>
    </row>
    <row r="98" spans="1:11">
      <c r="A98" s="1">
        <f t="shared" si="9"/>
        <v>0.93500000000000005</v>
      </c>
      <c r="B98" s="5">
        <f>(EXP(GAMMALN(1/3))*(1-_xlfn.GAMMA.DIST((A98^3)/(3*datos!$B$2),1/3,1,TRUE))-$F$1)/($F$2-$F$1)</f>
        <v>3.6691528606263173E-2</v>
      </c>
      <c r="C98" s="1">
        <v>-0.4476</v>
      </c>
      <c r="D98">
        <v>94</v>
      </c>
      <c r="E98" s="1">
        <v>3.6676300000000002E-2</v>
      </c>
      <c r="F98" s="5">
        <f t="shared" si="10"/>
        <v>1.5228606263170685E-5</v>
      </c>
      <c r="G98" s="5"/>
      <c r="H98" s="5"/>
      <c r="I98">
        <v>94</v>
      </c>
      <c r="J98" s="1">
        <v>3.6675399999999997E-2</v>
      </c>
      <c r="K98" s="27">
        <f t="shared" si="11"/>
        <v>1.6128606263175749E-5</v>
      </c>
    </row>
    <row r="99" spans="1:11">
      <c r="A99" s="1">
        <f t="shared" si="9"/>
        <v>0.94500000000000006</v>
      </c>
      <c r="B99" s="5">
        <f>(EXP(GAMMALN(1/3))*(1-_xlfn.GAMMA.DIST((A99^3)/(3*datos!$B$2),1/3,1,TRUE))-$F$1)/($F$2-$F$1)</f>
        <v>3.0683034457364249E-2</v>
      </c>
      <c r="C99" s="1">
        <v>-0.43782100000000002</v>
      </c>
      <c r="D99">
        <v>95</v>
      </c>
      <c r="E99" s="1">
        <v>3.0667699999999999E-2</v>
      </c>
      <c r="F99" s="5">
        <f t="shared" si="10"/>
        <v>1.5334457364249432E-5</v>
      </c>
      <c r="G99" s="5"/>
      <c r="H99" s="5"/>
      <c r="I99">
        <v>95</v>
      </c>
      <c r="J99" s="1">
        <v>3.06669E-2</v>
      </c>
      <c r="K99" s="27">
        <f t="shared" si="11"/>
        <v>1.613445736424815E-5</v>
      </c>
    </row>
    <row r="100" spans="1:11">
      <c r="A100" s="1">
        <f t="shared" si="9"/>
        <v>0.95499999999999996</v>
      </c>
      <c r="B100" s="5">
        <f>(EXP(GAMMALN(1/3))*(1-_xlfn.GAMMA.DIST((A100^3)/(3*datos!$B$2),1/3,1,TRUE))-$F$1)/($F$2-$F$1)</f>
        <v>2.4807194642778398E-2</v>
      </c>
      <c r="C100" s="1">
        <v>-0.42805300000000002</v>
      </c>
      <c r="D100">
        <v>96</v>
      </c>
      <c r="E100" s="1">
        <v>2.47917E-2</v>
      </c>
      <c r="F100" s="5">
        <f t="shared" si="10"/>
        <v>1.5494642778397794E-5</v>
      </c>
      <c r="G100" s="5"/>
      <c r="H100" s="5"/>
      <c r="I100">
        <v>96</v>
      </c>
      <c r="J100" s="1">
        <v>2.4791000000000001E-2</v>
      </c>
      <c r="K100" s="27">
        <f t="shared" si="11"/>
        <v>1.6194642778397106E-5</v>
      </c>
    </row>
    <row r="101" spans="1:11">
      <c r="A101" s="1">
        <f t="shared" si="9"/>
        <v>0.96499999999999997</v>
      </c>
      <c r="B101" s="5">
        <f>(EXP(GAMMALN(1/3))*(1-_xlfn.GAMMA.DIST((A101^3)/(3*datos!$B$2),1/3,1,TRUE))-$F$1)/($F$2-$F$1)</f>
        <v>1.9063809040730073E-2</v>
      </c>
      <c r="C101" s="1">
        <v>-0.41830299999999998</v>
      </c>
      <c r="D101">
        <v>97</v>
      </c>
      <c r="E101" s="1">
        <v>1.9048099999999998E-2</v>
      </c>
      <c r="F101" s="5">
        <f t="shared" si="10"/>
        <v>1.570904073007473E-5</v>
      </c>
      <c r="G101" s="5"/>
      <c r="H101" s="5"/>
      <c r="I101">
        <v>97</v>
      </c>
      <c r="J101" s="1">
        <v>1.9047600000000001E-2</v>
      </c>
      <c r="K101" s="27">
        <f t="shared" si="11"/>
        <v>1.6209040730071761E-5</v>
      </c>
    </row>
    <row r="102" spans="1:11">
      <c r="A102" s="1">
        <f t="shared" si="9"/>
        <v>0.97499999999999998</v>
      </c>
      <c r="B102" s="5">
        <f>(EXP(GAMMALN(1/3))*(1-_xlfn.GAMMA.DIST((A102^3)/(3*datos!$B$2),1/3,1,TRUE))-$F$1)/($F$2-$F$1)</f>
        <v>1.3452585717144033E-2</v>
      </c>
      <c r="C102" s="1">
        <v>-0.408578</v>
      </c>
      <c r="D102">
        <v>98</v>
      </c>
      <c r="E102" s="1">
        <v>1.3436699999999999E-2</v>
      </c>
      <c r="F102" s="5">
        <f t="shared" si="10"/>
        <v>1.5885717144033598E-5</v>
      </c>
      <c r="G102" s="5"/>
      <c r="H102" s="5"/>
      <c r="I102">
        <v>98</v>
      </c>
      <c r="J102" s="1">
        <v>1.34363E-2</v>
      </c>
      <c r="K102" s="27">
        <f t="shared" si="11"/>
        <v>1.6285717144032957E-5</v>
      </c>
    </row>
    <row r="103" spans="1:11">
      <c r="A103" s="1">
        <f t="shared" si="9"/>
        <v>0.98499999999999999</v>
      </c>
      <c r="B103" s="5">
        <f>(EXP(GAMMALN(1/3))*(1-_xlfn.GAMMA.DIST((A103^3)/(3*datos!$B$2),1/3,1,TRUE))-$F$1)/($F$2-$F$1)</f>
        <v>7.9731414713009839E-3</v>
      </c>
      <c r="C103" s="1">
        <v>-0.39888499999999999</v>
      </c>
      <c r="D103">
        <v>99</v>
      </c>
      <c r="E103" s="1">
        <v>7.95709E-3</v>
      </c>
      <c r="F103" s="5">
        <f t="shared" si="10"/>
        <v>1.6051471300983916E-5</v>
      </c>
      <c r="G103" s="5"/>
      <c r="H103" s="5"/>
      <c r="I103">
        <v>99</v>
      </c>
      <c r="J103" s="1">
        <v>7.9568499999999997E-3</v>
      </c>
      <c r="K103" s="27">
        <f t="shared" si="11"/>
        <v>1.6291471300984225E-5</v>
      </c>
    </row>
    <row r="104" spans="1:11">
      <c r="A104" s="1">
        <f t="shared" si="9"/>
        <v>0.995</v>
      </c>
      <c r="B104" s="5">
        <f>(EXP(GAMMALN(1/3))*(1-_xlfn.GAMMA.DIST((A104^3)/(3*datos!$B$2),1/3,1,TRUE))-$F$1)/($F$2-$F$1)</f>
        <v>2.6250025529833765E-3</v>
      </c>
      <c r="C104" s="1">
        <v>-0.38923000000000002</v>
      </c>
      <c r="D104">
        <v>100</v>
      </c>
      <c r="E104" s="1">
        <v>2.6087800000000002E-3</v>
      </c>
      <c r="F104" s="5">
        <f t="shared" si="10"/>
        <v>1.6222552983376302E-5</v>
      </c>
      <c r="G104" s="5"/>
      <c r="H104" s="5"/>
      <c r="I104">
        <v>100</v>
      </c>
      <c r="J104" s="1">
        <v>2.6086999999999998E-3</v>
      </c>
      <c r="K104" s="27">
        <f t="shared" si="11"/>
        <v>1.6302552983376694E-5</v>
      </c>
    </row>
    <row r="105" spans="1:11">
      <c r="A105" s="1"/>
    </row>
    <row r="106" spans="1:11">
      <c r="A106" s="1"/>
    </row>
    <row r="107" spans="1:11">
      <c r="A107" s="1"/>
    </row>
    <row r="108" spans="1:11">
      <c r="A108" s="1"/>
    </row>
    <row r="109" spans="1:11">
      <c r="A109" s="1"/>
    </row>
    <row r="110" spans="1:11">
      <c r="A110" s="1"/>
    </row>
    <row r="111" spans="1:11">
      <c r="A111" s="1"/>
    </row>
    <row r="112" spans="1:11">
      <c r="A112" s="1"/>
    </row>
    <row r="113" spans="1:4">
      <c r="A113" s="1"/>
    </row>
    <row r="114" spans="1:4">
      <c r="A114" s="1"/>
    </row>
    <row r="115" spans="1:4">
      <c r="A115" s="1"/>
    </row>
    <row r="119" spans="1:4">
      <c r="D119" s="4" t="s">
        <v>15</v>
      </c>
    </row>
    <row r="120" spans="1:4">
      <c r="D120" s="4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datos</vt:lpstr>
      <vt:lpstr>n10_estac_q_lin</vt:lpstr>
      <vt:lpstr>n100_estac_q_lin</vt:lpstr>
      <vt:lpstr>n1000_estac_q_lin</vt:lpstr>
      <vt:lpstr>n10_trans_q_lin</vt:lpstr>
      <vt:lpstr>n100_trans_q_lin</vt:lpstr>
      <vt:lpstr>n1000_trans_q_lin</vt:lpstr>
      <vt:lpstr>n10_estac_q_cuad</vt:lpstr>
      <vt:lpstr>n100_estac_q_cuad</vt:lpstr>
      <vt:lpstr>n1000_estac_q_cuad</vt:lpstr>
      <vt:lpstr>n10_trans_q_cuad</vt:lpstr>
      <vt:lpstr>n100_trans_q_cuad</vt:lpstr>
      <vt:lpstr>n1000_trans_q_cuad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Jordi Petchame</cp:lastModifiedBy>
  <dcterms:created xsi:type="dcterms:W3CDTF">2023-07-16T11:36:00Z</dcterms:created>
  <dcterms:modified xsi:type="dcterms:W3CDTF">2023-11-28T20:59:02Z</dcterms:modified>
</cp:coreProperties>
</file>