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di Ribeiro\Documents\TrabalhoMatriz\"/>
    </mc:Choice>
  </mc:AlternateContent>
  <bookViews>
    <workbookView xWindow="0" yWindow="0" windowWidth="15345" windowHeight="44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5" i="1"/>
  <c r="L14" i="1"/>
  <c r="L4" i="1"/>
</calcChain>
</file>

<file path=xl/sharedStrings.xml><?xml version="1.0" encoding="utf-8"?>
<sst xmlns="http://schemas.openxmlformats.org/spreadsheetml/2006/main" count="35" uniqueCount="35">
  <si>
    <t>Telefone</t>
  </si>
  <si>
    <t>Tipo</t>
  </si>
  <si>
    <t>Minutos</t>
  </si>
  <si>
    <t>Valor da conta</t>
  </si>
  <si>
    <t xml:space="preserve"> Nome</t>
  </si>
  <si>
    <t>João</t>
  </si>
  <si>
    <t>Maria</t>
  </si>
  <si>
    <t>Paulo</t>
  </si>
  <si>
    <t>Ana</t>
  </si>
  <si>
    <t>José</t>
  </si>
  <si>
    <t>Pedro</t>
  </si>
  <si>
    <t>Gisele</t>
  </si>
  <si>
    <t>3234-0099</t>
  </si>
  <si>
    <t>3235-0100</t>
  </si>
  <si>
    <t>3236-0110</t>
  </si>
  <si>
    <t>3237-0111</t>
  </si>
  <si>
    <t>3238-1111</t>
  </si>
  <si>
    <t>3239-1000</t>
  </si>
  <si>
    <t>3240-0002</t>
  </si>
  <si>
    <t>Tipos de Planos</t>
  </si>
  <si>
    <t>25.5</t>
  </si>
  <si>
    <t>35.0</t>
  </si>
  <si>
    <t>60.0</t>
  </si>
  <si>
    <t>Dados da Empresa Esperados</t>
  </si>
  <si>
    <t>Receita Total</t>
  </si>
  <si>
    <t>Mais Barato</t>
  </si>
  <si>
    <t>Med por Tipo1</t>
  </si>
  <si>
    <t>Não exedente</t>
  </si>
  <si>
    <t>Acima de 120 minutos</t>
  </si>
  <si>
    <t>% do tipo 2</t>
  </si>
  <si>
    <t>Exedente</t>
  </si>
  <si>
    <t>Ana 3237-0111</t>
  </si>
  <si>
    <t>Ana 3237-0111 , José 3238-1111</t>
  </si>
  <si>
    <t>Clientes</t>
  </si>
  <si>
    <t>João,Maria,Paulo,Gisele=4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</si>
</sst>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9" fontId="0" fillId="3" borderId="2" xfId="0" applyNumberFormat="1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H3:M10" totalsRowShown="0">
  <autoFilter ref="H3:M10"/>
  <tableColumns count="6">
    <tableColumn id="1" name=" Nome"/>
    <tableColumn id="2" name="Telefone"/>
    <tableColumn id="3" name="Tipo"/>
    <tableColumn id="4" name="Minutos"/>
    <tableColumn id="5" name="Valor da conta" dataDxfId="1">
      <calculatedColumnFormula>25.5+Tabela1[[#This Row],[Exedente]]</calculatedColumnFormula>
    </tableColumn>
    <tableColumn id="6" name="Exedente" dataDxfId="0">
      <calculatedColumnFormula>310*I15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O19"/>
  <sheetViews>
    <sheetView tabSelected="1" topLeftCell="K9" zoomScale="130" zoomScaleNormal="130" workbookViewId="0">
      <selection activeCell="L18" sqref="L18:O18"/>
    </sheetView>
  </sheetViews>
  <sheetFormatPr defaultRowHeight="15" x14ac:dyDescent="0.25"/>
  <cols>
    <col min="1" max="5" width="10.28515625" customWidth="1"/>
    <col min="6" max="6" width="9.140625" customWidth="1"/>
    <col min="7" max="7" width="11.5703125" customWidth="1"/>
    <col min="8" max="8" width="9.140625" bestFit="1" customWidth="1"/>
    <col min="9" max="9" width="11.28515625" bestFit="1" customWidth="1"/>
    <col min="10" max="10" width="8.7109375" bestFit="1" customWidth="1"/>
    <col min="11" max="11" width="20.5703125" bestFit="1" customWidth="1"/>
    <col min="12" max="12" width="17.7109375" customWidth="1"/>
    <col min="13" max="13" width="11.7109375" bestFit="1" customWidth="1"/>
  </cols>
  <sheetData>
    <row r="2" spans="7:15" x14ac:dyDescent="0.25">
      <c r="H2" s="9" t="s">
        <v>33</v>
      </c>
      <c r="I2" s="10"/>
      <c r="J2" s="10"/>
      <c r="K2" s="10"/>
      <c r="L2" s="10"/>
      <c r="M2" s="10"/>
    </row>
    <row r="3" spans="7:15" x14ac:dyDescent="0.25">
      <c r="H3" t="s">
        <v>4</v>
      </c>
      <c r="I3" t="s">
        <v>0</v>
      </c>
      <c r="J3" t="s">
        <v>1</v>
      </c>
      <c r="K3" t="s">
        <v>2</v>
      </c>
      <c r="L3" t="s">
        <v>3</v>
      </c>
      <c r="M3" s="11" t="s">
        <v>30</v>
      </c>
    </row>
    <row r="4" spans="7:15" x14ac:dyDescent="0.25">
      <c r="H4" t="s">
        <v>5</v>
      </c>
      <c r="I4" t="s">
        <v>12</v>
      </c>
      <c r="J4">
        <v>1</v>
      </c>
      <c r="K4">
        <v>400</v>
      </c>
      <c r="L4" s="1">
        <f>72.1999</f>
        <v>72.1999</v>
      </c>
      <c r="M4" s="11"/>
    </row>
    <row r="5" spans="7:15" x14ac:dyDescent="0.25">
      <c r="H5" t="s">
        <v>6</v>
      </c>
      <c r="I5" t="s">
        <v>13</v>
      </c>
      <c r="J5">
        <v>1</v>
      </c>
      <c r="K5">
        <v>350</v>
      </c>
      <c r="L5">
        <f>66.2</f>
        <v>66.2</v>
      </c>
      <c r="M5" s="11"/>
    </row>
    <row r="6" spans="7:15" x14ac:dyDescent="0.25">
      <c r="H6" t="s">
        <v>7</v>
      </c>
      <c r="I6" t="s">
        <v>14</v>
      </c>
      <c r="J6">
        <v>0</v>
      </c>
      <c r="K6">
        <v>275</v>
      </c>
      <c r="L6">
        <v>44</v>
      </c>
      <c r="M6" s="11"/>
    </row>
    <row r="7" spans="7:15" x14ac:dyDescent="0.25">
      <c r="H7" t="s">
        <v>8</v>
      </c>
      <c r="I7" t="s">
        <v>15</v>
      </c>
      <c r="J7">
        <v>2</v>
      </c>
      <c r="K7">
        <v>89</v>
      </c>
      <c r="L7">
        <v>60</v>
      </c>
      <c r="M7" s="11">
        <v>0</v>
      </c>
    </row>
    <row r="8" spans="7:15" x14ac:dyDescent="0.25">
      <c r="H8" t="s">
        <v>9</v>
      </c>
      <c r="I8" t="s">
        <v>16</v>
      </c>
      <c r="J8">
        <v>0</v>
      </c>
      <c r="K8">
        <v>45</v>
      </c>
      <c r="L8">
        <v>25.5</v>
      </c>
      <c r="M8" s="11">
        <v>0</v>
      </c>
    </row>
    <row r="9" spans="7:15" x14ac:dyDescent="0.25">
      <c r="H9" t="s">
        <v>10</v>
      </c>
      <c r="I9" t="s">
        <v>17</v>
      </c>
      <c r="J9">
        <v>2</v>
      </c>
      <c r="K9">
        <v>92</v>
      </c>
      <c r="L9">
        <v>60.3</v>
      </c>
      <c r="M9" s="11"/>
    </row>
    <row r="10" spans="7:15" x14ac:dyDescent="0.25">
      <c r="H10" t="s">
        <v>11</v>
      </c>
      <c r="I10" t="s">
        <v>18</v>
      </c>
      <c r="J10">
        <v>1</v>
      </c>
      <c r="K10">
        <v>900</v>
      </c>
      <c r="L10">
        <v>132.19999999999999</v>
      </c>
      <c r="M10" s="11"/>
    </row>
    <row r="13" spans="7:15" x14ac:dyDescent="0.25">
      <c r="G13" s="9" t="s">
        <v>19</v>
      </c>
      <c r="H13" s="9"/>
      <c r="I13" s="9"/>
      <c r="K13" s="9" t="s">
        <v>23</v>
      </c>
      <c r="L13" s="9"/>
      <c r="M13" s="9"/>
      <c r="N13" s="9"/>
      <c r="O13" s="9"/>
    </row>
    <row r="14" spans="7:15" x14ac:dyDescent="0.25">
      <c r="G14" s="4"/>
      <c r="H14" s="4">
        <v>0</v>
      </c>
      <c r="I14" s="4">
        <v>1</v>
      </c>
      <c r="K14" s="3" t="s">
        <v>24</v>
      </c>
      <c r="L14" s="5">
        <f>SUM(L4:L10)</f>
        <v>460.3999</v>
      </c>
      <c r="M14" s="6"/>
      <c r="N14" s="6"/>
      <c r="O14" s="6"/>
    </row>
    <row r="15" spans="7:15" x14ac:dyDescent="0.25">
      <c r="G15" s="4">
        <v>0</v>
      </c>
      <c r="H15" s="2" t="s">
        <v>20</v>
      </c>
      <c r="I15" s="2">
        <v>0.1</v>
      </c>
      <c r="K15" s="3" t="s">
        <v>25</v>
      </c>
      <c r="L15" s="5" t="s">
        <v>31</v>
      </c>
      <c r="M15" s="6"/>
      <c r="N15" s="6"/>
      <c r="O15" s="6"/>
    </row>
    <row r="16" spans="7:15" x14ac:dyDescent="0.25">
      <c r="G16" s="4">
        <v>1</v>
      </c>
      <c r="H16" s="2" t="s">
        <v>21</v>
      </c>
      <c r="I16" s="2">
        <v>0.12</v>
      </c>
      <c r="K16" s="3" t="s">
        <v>26</v>
      </c>
      <c r="L16" s="5">
        <f>(K4+K5+K10)/3</f>
        <v>550</v>
      </c>
      <c r="M16" s="6"/>
      <c r="N16" s="6"/>
      <c r="O16" s="6"/>
    </row>
    <row r="17" spans="7:15" x14ac:dyDescent="0.25">
      <c r="G17" s="4">
        <v>2</v>
      </c>
      <c r="H17" s="2" t="s">
        <v>22</v>
      </c>
      <c r="I17" s="2">
        <v>0.15</v>
      </c>
      <c r="K17" s="3" t="s">
        <v>27</v>
      </c>
      <c r="L17" s="5" t="s">
        <v>32</v>
      </c>
      <c r="M17" s="6"/>
      <c r="N17" s="6"/>
      <c r="O17" s="6"/>
    </row>
    <row r="18" spans="7:15" x14ac:dyDescent="0.25">
      <c r="K18" s="3" t="s">
        <v>28</v>
      </c>
      <c r="L18" s="5" t="s">
        <v>34</v>
      </c>
      <c r="M18" s="6"/>
      <c r="N18" s="6"/>
      <c r="O18" s="6"/>
    </row>
    <row r="19" spans="7:15" x14ac:dyDescent="0.25">
      <c r="K19" s="3" t="s">
        <v>29</v>
      </c>
      <c r="L19" s="7">
        <v>0.28000000000000003</v>
      </c>
      <c r="M19" s="8"/>
      <c r="N19" s="8"/>
      <c r="O19" s="8"/>
    </row>
  </sheetData>
  <mergeCells count="9">
    <mergeCell ref="L18:O18"/>
    <mergeCell ref="L19:O19"/>
    <mergeCell ref="H2:M2"/>
    <mergeCell ref="G13:I13"/>
    <mergeCell ref="K13:O13"/>
    <mergeCell ref="L14:O14"/>
    <mergeCell ref="L15:O15"/>
    <mergeCell ref="L16:O16"/>
    <mergeCell ref="L17:O17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Ribeiro</dc:creator>
  <cp:lastModifiedBy>Jordi Ribeiro</cp:lastModifiedBy>
  <dcterms:created xsi:type="dcterms:W3CDTF">2016-05-12T00:46:46Z</dcterms:created>
  <dcterms:modified xsi:type="dcterms:W3CDTF">2016-05-19T01:21:40Z</dcterms:modified>
</cp:coreProperties>
</file>