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ntsoe-my.sharepoint.com/personal/llopez1_entsoe_eu/Documents/TST - Scenario Building/Templates/Hydrogen/"/>
    </mc:Choice>
  </mc:AlternateContent>
  <xr:revisionPtr revIDLastSave="39" documentId="13_ncr:1_{A82AF419-45CF-470E-B235-EA47F515245C}" xr6:coauthVersionLast="47" xr6:coauthVersionMax="47" xr10:uidLastSave="{0D68AC2A-1023-47DC-A198-266315C79847}"/>
  <bookViews>
    <workbookView xWindow="-4935" yWindow="-21600" windowWidth="19200" windowHeight="21150" xr2:uid="{1185942B-1A05-4AED-8422-072630FF64CF}"/>
  </bookViews>
  <sheets>
    <sheet name="TEMPLATE" sheetId="2" r:id="rId1"/>
    <sheet name="COST" sheetId="3" r:id="rId2"/>
  </sheets>
  <definedNames>
    <definedName name="_xlnm._FilterDatabase" localSheetId="0" hidden="1">TEMPLATE!$A$1:$L$1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7" i="3"/>
  <c r="F12" i="3"/>
  <c r="F14" i="3"/>
  <c r="F19" i="3"/>
  <c r="F21" i="3"/>
  <c r="L117" i="2"/>
  <c r="K117" i="2"/>
  <c r="J117" i="2"/>
  <c r="I117" i="2"/>
  <c r="H117" i="2"/>
  <c r="G117" i="2"/>
  <c r="F117" i="2"/>
  <c r="E117" i="2"/>
  <c r="L116" i="2"/>
  <c r="K116" i="2"/>
  <c r="J116" i="2"/>
  <c r="I116" i="2"/>
  <c r="H116" i="2"/>
  <c r="G116" i="2"/>
  <c r="F116" i="2"/>
  <c r="E116" i="2"/>
  <c r="L115" i="2"/>
  <c r="K115" i="2"/>
  <c r="J115" i="2"/>
  <c r="I115" i="2"/>
  <c r="H115" i="2"/>
  <c r="G115" i="2"/>
  <c r="F115" i="2"/>
  <c r="E115" i="2"/>
  <c r="L114" i="2"/>
  <c r="K114" i="2"/>
  <c r="J114" i="2"/>
  <c r="I114" i="2"/>
  <c r="H114" i="2"/>
  <c r="G114" i="2"/>
  <c r="F114" i="2"/>
  <c r="E114" i="2"/>
  <c r="L113" i="2"/>
  <c r="K113" i="2"/>
  <c r="J113" i="2"/>
  <c r="I113" i="2"/>
  <c r="H113" i="2"/>
  <c r="G113" i="2"/>
  <c r="F113" i="2"/>
  <c r="E113" i="2"/>
  <c r="L112" i="2"/>
  <c r="K112" i="2"/>
  <c r="J112" i="2"/>
  <c r="I112" i="2"/>
  <c r="H112" i="2"/>
  <c r="G112" i="2"/>
  <c r="F112" i="2"/>
  <c r="E112" i="2"/>
  <c r="L111" i="2"/>
  <c r="K111" i="2"/>
  <c r="J111" i="2"/>
  <c r="I111" i="2"/>
  <c r="H111" i="2"/>
  <c r="G111" i="2"/>
  <c r="F111" i="2"/>
  <c r="E111" i="2"/>
  <c r="L110" i="2"/>
  <c r="K110" i="2"/>
  <c r="L109" i="2"/>
  <c r="K109" i="2"/>
  <c r="J109" i="2"/>
  <c r="I109" i="2"/>
  <c r="H109" i="2"/>
  <c r="G109" i="2"/>
  <c r="F109" i="2"/>
  <c r="E109" i="2"/>
  <c r="L108" i="2"/>
  <c r="K108" i="2"/>
  <c r="J108" i="2"/>
  <c r="I108" i="2"/>
  <c r="H108" i="2"/>
  <c r="G108" i="2"/>
  <c r="F108" i="2"/>
  <c r="E108" i="2"/>
  <c r="L107" i="2"/>
  <c r="K107" i="2"/>
  <c r="J107" i="2"/>
  <c r="I107" i="2"/>
  <c r="H107" i="2"/>
  <c r="G107" i="2"/>
  <c r="F107" i="2"/>
  <c r="E107" i="2"/>
  <c r="L106" i="2"/>
  <c r="K106" i="2"/>
  <c r="J106" i="2"/>
  <c r="I106" i="2"/>
  <c r="H106" i="2"/>
  <c r="G106" i="2"/>
  <c r="F106" i="2"/>
  <c r="E106" i="2"/>
  <c r="L105" i="2"/>
  <c r="K105" i="2"/>
  <c r="J105" i="2"/>
  <c r="I105" i="2"/>
  <c r="H105" i="2"/>
  <c r="G105" i="2"/>
  <c r="F105" i="2"/>
  <c r="E105" i="2"/>
  <c r="L104" i="2"/>
  <c r="K104" i="2"/>
  <c r="J104" i="2"/>
  <c r="I104" i="2"/>
  <c r="H104" i="2"/>
  <c r="G104" i="2"/>
  <c r="F104" i="2"/>
  <c r="E104" i="2"/>
  <c r="L103" i="2"/>
  <c r="K103" i="2"/>
  <c r="J103" i="2"/>
  <c r="I103" i="2"/>
  <c r="H103" i="2"/>
  <c r="G103" i="2"/>
  <c r="F103" i="2"/>
  <c r="E103" i="2"/>
  <c r="L102" i="2"/>
  <c r="K102" i="2"/>
  <c r="J102" i="2"/>
  <c r="I102" i="2"/>
  <c r="H102" i="2"/>
  <c r="G102" i="2"/>
  <c r="F102" i="2"/>
  <c r="E102" i="2"/>
  <c r="L101" i="2"/>
  <c r="K101" i="2"/>
  <c r="J101" i="2"/>
  <c r="I101" i="2"/>
  <c r="H101" i="2"/>
  <c r="G101" i="2"/>
  <c r="F101" i="2"/>
  <c r="E101" i="2"/>
  <c r="L100" i="2"/>
  <c r="K100" i="2"/>
  <c r="J100" i="2"/>
  <c r="I100" i="2"/>
  <c r="H100" i="2"/>
  <c r="G100" i="2"/>
  <c r="F100" i="2"/>
  <c r="E100" i="2"/>
  <c r="L99" i="2"/>
  <c r="K99" i="2"/>
  <c r="J99" i="2"/>
  <c r="I99" i="2"/>
  <c r="H99" i="2"/>
  <c r="G99" i="2"/>
  <c r="F99" i="2"/>
  <c r="E99" i="2"/>
  <c r="L98" i="2"/>
  <c r="K98" i="2"/>
  <c r="J98" i="2"/>
  <c r="I98" i="2"/>
  <c r="H98" i="2"/>
  <c r="G98" i="2"/>
  <c r="F98" i="2"/>
  <c r="E98" i="2"/>
  <c r="L97" i="2"/>
  <c r="K97" i="2"/>
  <c r="J97" i="2"/>
  <c r="I97" i="2"/>
  <c r="H97" i="2"/>
  <c r="G97" i="2"/>
  <c r="F97" i="2"/>
  <c r="E97" i="2"/>
  <c r="L96" i="2"/>
  <c r="K96" i="2"/>
  <c r="J96" i="2"/>
  <c r="I96" i="2"/>
  <c r="H96" i="2"/>
  <c r="G96" i="2"/>
  <c r="F96" i="2"/>
  <c r="E96" i="2"/>
  <c r="L95" i="2"/>
  <c r="K95" i="2"/>
  <c r="J95" i="2"/>
  <c r="I95" i="2"/>
  <c r="H95" i="2"/>
  <c r="G95" i="2"/>
  <c r="F95" i="2"/>
  <c r="E95" i="2"/>
  <c r="L94" i="2"/>
  <c r="K94" i="2"/>
  <c r="J94" i="2"/>
  <c r="I94" i="2"/>
  <c r="H94" i="2"/>
  <c r="G94" i="2"/>
  <c r="F94" i="2"/>
  <c r="E94" i="2"/>
  <c r="L93" i="2"/>
  <c r="K93" i="2"/>
  <c r="J93" i="2"/>
  <c r="I93" i="2"/>
  <c r="H93" i="2"/>
  <c r="G93" i="2"/>
  <c r="F93" i="2"/>
  <c r="E93" i="2"/>
  <c r="L92" i="2"/>
  <c r="K92" i="2"/>
  <c r="J92" i="2"/>
  <c r="I92" i="2"/>
  <c r="H92" i="2"/>
  <c r="G92" i="2"/>
  <c r="F92" i="2"/>
  <c r="E92" i="2"/>
  <c r="L91" i="2"/>
  <c r="K91" i="2"/>
  <c r="J91" i="2"/>
  <c r="I91" i="2"/>
  <c r="H91" i="2"/>
  <c r="G91" i="2"/>
  <c r="F91" i="2"/>
  <c r="E91" i="2"/>
  <c r="L90" i="2"/>
  <c r="K90" i="2"/>
  <c r="J90" i="2"/>
  <c r="I90" i="2"/>
  <c r="H90" i="2"/>
  <c r="G90" i="2"/>
  <c r="F90" i="2"/>
  <c r="E90" i="2"/>
  <c r="L89" i="2"/>
  <c r="K89" i="2"/>
  <c r="J89" i="2"/>
  <c r="I89" i="2"/>
  <c r="H89" i="2"/>
  <c r="G89" i="2"/>
  <c r="F89" i="2"/>
  <c r="E89" i="2"/>
  <c r="L59" i="2"/>
  <c r="K59" i="2"/>
  <c r="J59" i="2"/>
  <c r="I59" i="2"/>
  <c r="H59" i="2"/>
  <c r="G59" i="2"/>
  <c r="F59" i="2"/>
  <c r="E59" i="2"/>
  <c r="L58" i="2"/>
  <c r="K58" i="2"/>
  <c r="J58" i="2"/>
  <c r="I58" i="2"/>
  <c r="H58" i="2"/>
  <c r="G58" i="2"/>
  <c r="F58" i="2"/>
  <c r="E58" i="2"/>
  <c r="L57" i="2"/>
  <c r="K57" i="2"/>
  <c r="J57" i="2"/>
  <c r="I57" i="2"/>
  <c r="H57" i="2"/>
  <c r="G57" i="2"/>
  <c r="F57" i="2"/>
  <c r="E57" i="2"/>
  <c r="L56" i="2"/>
  <c r="K56" i="2"/>
  <c r="J56" i="2"/>
  <c r="I56" i="2"/>
  <c r="H56" i="2"/>
  <c r="G56" i="2"/>
  <c r="F56" i="2"/>
  <c r="E56" i="2"/>
  <c r="L55" i="2"/>
  <c r="K55" i="2"/>
  <c r="J55" i="2"/>
  <c r="I55" i="2"/>
  <c r="H55" i="2"/>
  <c r="G55" i="2"/>
  <c r="F55" i="2"/>
  <c r="E55" i="2"/>
  <c r="L54" i="2"/>
  <c r="K54" i="2"/>
  <c r="J54" i="2"/>
  <c r="I54" i="2"/>
  <c r="H54" i="2"/>
  <c r="G54" i="2"/>
  <c r="F54" i="2"/>
  <c r="E54" i="2"/>
  <c r="L53" i="2"/>
  <c r="K53" i="2"/>
  <c r="J53" i="2"/>
  <c r="I53" i="2"/>
  <c r="H53" i="2"/>
  <c r="G53" i="2"/>
  <c r="F53" i="2"/>
  <c r="E53" i="2"/>
  <c r="L52" i="2"/>
  <c r="K52" i="2"/>
  <c r="L51" i="2"/>
  <c r="K51" i="2"/>
  <c r="J51" i="2"/>
  <c r="I51" i="2"/>
  <c r="H51" i="2"/>
  <c r="G51" i="2"/>
  <c r="F51" i="2"/>
  <c r="E51" i="2"/>
  <c r="L50" i="2"/>
  <c r="K50" i="2"/>
  <c r="J50" i="2"/>
  <c r="I50" i="2"/>
  <c r="H50" i="2"/>
  <c r="G50" i="2"/>
  <c r="F50" i="2"/>
  <c r="E50" i="2"/>
  <c r="L49" i="2"/>
  <c r="K49" i="2"/>
  <c r="J49" i="2"/>
  <c r="I49" i="2"/>
  <c r="H49" i="2"/>
  <c r="G49" i="2"/>
  <c r="F49" i="2"/>
  <c r="E49" i="2"/>
  <c r="L48" i="2"/>
  <c r="K48" i="2"/>
  <c r="J48" i="2"/>
  <c r="I48" i="2"/>
  <c r="H48" i="2"/>
  <c r="G48" i="2"/>
  <c r="F48" i="2"/>
  <c r="E48" i="2"/>
  <c r="L47" i="2"/>
  <c r="K47" i="2"/>
  <c r="J47" i="2"/>
  <c r="I47" i="2"/>
  <c r="H47" i="2"/>
  <c r="G47" i="2"/>
  <c r="F47" i="2"/>
  <c r="E47" i="2"/>
  <c r="L46" i="2"/>
  <c r="K46" i="2"/>
  <c r="J46" i="2"/>
  <c r="I46" i="2"/>
  <c r="H46" i="2"/>
  <c r="G46" i="2"/>
  <c r="F46" i="2"/>
  <c r="E46" i="2"/>
  <c r="L45" i="2"/>
  <c r="K45" i="2"/>
  <c r="J45" i="2"/>
  <c r="I45" i="2"/>
  <c r="H45" i="2"/>
  <c r="G45" i="2"/>
  <c r="F45" i="2"/>
  <c r="E45" i="2"/>
  <c r="L44" i="2"/>
  <c r="K44" i="2"/>
  <c r="J44" i="2"/>
  <c r="I44" i="2"/>
  <c r="H44" i="2"/>
  <c r="G44" i="2"/>
  <c r="F44" i="2"/>
  <c r="E44" i="2"/>
  <c r="L43" i="2"/>
  <c r="K43" i="2"/>
  <c r="J43" i="2"/>
  <c r="I43" i="2"/>
  <c r="H43" i="2"/>
  <c r="G43" i="2"/>
  <c r="F43" i="2"/>
  <c r="E43" i="2"/>
  <c r="L42" i="2"/>
  <c r="K42" i="2"/>
  <c r="J42" i="2"/>
  <c r="I42" i="2"/>
  <c r="H42" i="2"/>
  <c r="G42" i="2"/>
  <c r="F42" i="2"/>
  <c r="E42" i="2"/>
  <c r="L41" i="2"/>
  <c r="K41" i="2"/>
  <c r="J41" i="2"/>
  <c r="I41" i="2"/>
  <c r="H41" i="2"/>
  <c r="G41" i="2"/>
  <c r="F41" i="2"/>
  <c r="E41" i="2"/>
  <c r="L40" i="2"/>
  <c r="K40" i="2"/>
  <c r="J40" i="2"/>
  <c r="I40" i="2"/>
  <c r="H40" i="2"/>
  <c r="G40" i="2"/>
  <c r="F40" i="2"/>
  <c r="E40" i="2"/>
  <c r="L39" i="2"/>
  <c r="K39" i="2"/>
  <c r="J39" i="2"/>
  <c r="I39" i="2"/>
  <c r="H39" i="2"/>
  <c r="G39" i="2"/>
  <c r="F39" i="2"/>
  <c r="E39" i="2"/>
  <c r="L38" i="2"/>
  <c r="K38" i="2"/>
  <c r="J38" i="2"/>
  <c r="I38" i="2"/>
  <c r="H38" i="2"/>
  <c r="G38" i="2"/>
  <c r="F38" i="2"/>
  <c r="E38" i="2"/>
  <c r="L37" i="2"/>
  <c r="K37" i="2"/>
  <c r="J37" i="2"/>
  <c r="I37" i="2"/>
  <c r="H37" i="2"/>
  <c r="G37" i="2"/>
  <c r="F37" i="2"/>
  <c r="E37" i="2"/>
  <c r="L36" i="2"/>
  <c r="K36" i="2"/>
  <c r="J36" i="2"/>
  <c r="I36" i="2"/>
  <c r="H36" i="2"/>
  <c r="G36" i="2"/>
  <c r="F36" i="2"/>
  <c r="E36" i="2"/>
  <c r="L35" i="2"/>
  <c r="K35" i="2"/>
  <c r="J35" i="2"/>
  <c r="I35" i="2"/>
  <c r="H35" i="2"/>
  <c r="G35" i="2"/>
  <c r="F35" i="2"/>
  <c r="E35" i="2"/>
  <c r="L34" i="2"/>
  <c r="K34" i="2"/>
  <c r="J34" i="2"/>
  <c r="I34" i="2"/>
  <c r="H34" i="2"/>
  <c r="G34" i="2"/>
  <c r="F34" i="2"/>
  <c r="E34" i="2"/>
  <c r="L33" i="2"/>
  <c r="K33" i="2"/>
  <c r="J33" i="2"/>
  <c r="I33" i="2"/>
  <c r="H33" i="2"/>
  <c r="G33" i="2"/>
  <c r="F33" i="2"/>
  <c r="E33" i="2"/>
  <c r="L32" i="2"/>
  <c r="K32" i="2"/>
  <c r="J32" i="2"/>
  <c r="I32" i="2"/>
  <c r="H32" i="2"/>
  <c r="G32" i="2"/>
  <c r="F32" i="2"/>
  <c r="E32" i="2"/>
  <c r="L31" i="2"/>
  <c r="K31" i="2"/>
  <c r="J31" i="2"/>
  <c r="I31" i="2"/>
  <c r="H31" i="2"/>
  <c r="G31" i="2"/>
  <c r="F31" i="2"/>
  <c r="E31" i="2"/>
</calcChain>
</file>

<file path=xl/sharedStrings.xml><?xml version="1.0" encoding="utf-8"?>
<sst xmlns="http://schemas.openxmlformats.org/spreadsheetml/2006/main" count="1242" uniqueCount="57">
  <si>
    <t>NODE</t>
  </si>
  <si>
    <t>YEAR</t>
  </si>
  <si>
    <t>SCENARIO</t>
  </si>
  <si>
    <t>H2 ZONE</t>
  </si>
  <si>
    <t>CAPACITY [GWh]</t>
  </si>
  <si>
    <t>MAX POWER [MW]</t>
  </si>
  <si>
    <t>MAX LOAD [MW]</t>
  </si>
  <si>
    <t>MAX CAPACITY [GWh]</t>
  </si>
  <si>
    <t>MAX POWER EXPANSION [MW]</t>
  </si>
  <si>
    <t>MAX LOAD EXPANSION [MW]</t>
  </si>
  <si>
    <t>CHARGE EFFICIENCY [%]</t>
  </si>
  <si>
    <t>DISCHARGE EFFICIENCY [%]</t>
  </si>
  <si>
    <t>AT</t>
  </si>
  <si>
    <t>All</t>
  </si>
  <si>
    <t>ZONE 2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</si>
  <si>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</si>
  <si>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</si>
  <si>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</si>
  <si>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</si>
  <si>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</si>
  <si>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</si>
  <si>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</si>
  <si>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</si>
  <si>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</si>
  <si>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</si>
  <si>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</si>
  <si>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</si>
  <si>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</si>
  <si>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</si>
  <si>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</si>
  <si>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</si>
  <si>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</si>
  <si>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</si>
  <si>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</si>
  <si>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</si>
  <si>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</si>
  <si>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</si>
  <si>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</si>
  <si>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</si>
  <si>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</si>
  <si>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</si>
  <si>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</si>
  <si>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</si>
  <si>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Distributed Energy</t>
  </si>
  <si>
    <t>ZONE 1</t>
  </si>
  <si>
    <t>EU</t>
  </si>
  <si>
    <t>Global Ambition</t>
  </si>
  <si>
    <t>TECHNOLOGY</t>
  </si>
  <si>
    <t>PARAMETER</t>
  </si>
  <si>
    <t>VALUE</t>
  </si>
  <si>
    <t>SALT CAVERN</t>
  </si>
  <si>
    <t>CAPEX [€/MW]</t>
  </si>
  <si>
    <t>Specific investment (M€2015 per MWh)</t>
  </si>
  <si>
    <t>FO&amp;M (€/MW/Year)</t>
  </si>
  <si>
    <t>Fixed O&amp;M (€2015/MW/year)</t>
  </si>
  <si>
    <t>OPEX [€/MW/a]</t>
  </si>
  <si>
    <t>Variable O&amp;M (€2015/MWh)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</si>
</sst>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Arial"/>
      <family val="2"/>
    </font>
    <font>
      <sz val="7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 applyAlignment="1">
      <alignment wrapText="1"/>
    </xf>
    <xf numFmtId="0" fontId="6" fillId="0" borderId="0" xfId="0" applyFont="1"/>
    <xf numFmtId="2" fontId="1" fillId="0" borderId="0" xfId="0" applyNumberFormat="1" applyFont="1"/>
    <xf numFmtId="2" fontId="1" fillId="0" borderId="0" xfId="0" quotePrefix="1" applyNumberFormat="1" applyFo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8FA3-99E6-4BCA-AA33-201D6C7F9B99}">
  <sheetPr codeName="Sheet1" filterMode="1"/>
  <dimension ref="A1:L374"/>
  <sheetViews>
    <sheetView tabSelected="1" topLeftCell="B1" zoomScale="90" zoomScaleNormal="85" workbookViewId="0">
      <pane ySplit="1" topLeftCell="A238" activePane="bottomLeft" state="frozen"/>
      <selection pane="bottomLeft" activeCell="F148" sqref="F148:F258"/>
    </sheetView>
  </sheetViews>
  <sheetFormatPr defaultColWidth="10.85546875" defaultRowHeight="14.45"/>
  <cols>
    <col min="1" max="1" width="6.140625" customWidth="1"/>
    <col min="2" max="2" width="10.140625" bestFit="1" customWidth="1"/>
    <col min="3" max="3" width="17.7109375" bestFit="1" customWidth="1"/>
    <col min="4" max="4" width="9.140625"/>
    <col min="5" max="5" width="18.140625" bestFit="1" customWidth="1"/>
    <col min="6" max="6" width="20.140625" bestFit="1" customWidth="1"/>
    <col min="7" max="7" width="20.28515625" bestFit="1" customWidth="1"/>
    <col min="8" max="8" width="22.85546875" bestFit="1" customWidth="1"/>
    <col min="9" max="9" width="31.28515625" bestFit="1" customWidth="1"/>
    <col min="10" max="10" width="31.28515625" customWidth="1"/>
    <col min="11" max="11" width="25" bestFit="1" customWidth="1"/>
    <col min="12" max="12" width="27.2851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>
        <v>2030</v>
      </c>
      <c r="C2" s="1" t="s">
        <v>13</v>
      </c>
      <c r="D2" s="1" t="s">
        <v>14</v>
      </c>
      <c r="E2" s="7">
        <v>0</v>
      </c>
      <c r="F2" s="7">
        <v>0</v>
      </c>
      <c r="G2" s="7">
        <v>0</v>
      </c>
      <c r="H2" s="7">
        <v>990.89008293328618</v>
      </c>
      <c r="I2" s="7">
        <v>275.53762499999999</v>
      </c>
      <c r="J2" s="7">
        <v>275.53762499999999</v>
      </c>
      <c r="K2" s="1">
        <v>99</v>
      </c>
      <c r="L2" s="1">
        <v>100</v>
      </c>
    </row>
    <row r="3" spans="1:12">
      <c r="A3" s="2" t="s">
        <v>15</v>
      </c>
      <c r="B3" s="2">
        <v>2030</v>
      </c>
      <c r="C3" s="1" t="s">
        <v>13</v>
      </c>
      <c r="D3" s="1" t="s">
        <v>14</v>
      </c>
      <c r="E3" s="7">
        <v>0</v>
      </c>
      <c r="F3" s="7">
        <v>0</v>
      </c>
      <c r="G3" s="7">
        <v>0</v>
      </c>
      <c r="H3" s="7">
        <v>893.30221231351629</v>
      </c>
      <c r="I3" s="7">
        <v>569.89245833333337</v>
      </c>
      <c r="J3" s="7">
        <v>700.89283333333344</v>
      </c>
      <c r="K3" s="1">
        <v>99</v>
      </c>
      <c r="L3" s="1">
        <v>100</v>
      </c>
    </row>
    <row r="4" spans="1:12">
      <c r="A4" s="2" t="s">
        <v>16</v>
      </c>
      <c r="B4" s="2">
        <v>2030</v>
      </c>
      <c r="C4" s="1" t="s">
        <v>13</v>
      </c>
      <c r="D4" s="1" t="s">
        <v>14</v>
      </c>
      <c r="E4" s="7">
        <v>0</v>
      </c>
      <c r="F4" s="7">
        <v>0</v>
      </c>
      <c r="G4" s="7">
        <v>0</v>
      </c>
      <c r="H4" s="7">
        <v>277.01125032689453</v>
      </c>
      <c r="I4" s="7">
        <v>91.397833333333324</v>
      </c>
      <c r="J4" s="7">
        <v>80.357124999999996</v>
      </c>
      <c r="K4" s="1">
        <v>99</v>
      </c>
      <c r="L4" s="1">
        <v>100</v>
      </c>
    </row>
    <row r="5" spans="1:12">
      <c r="A5" s="2" t="s">
        <v>17</v>
      </c>
      <c r="B5" s="2">
        <v>2030</v>
      </c>
      <c r="C5" s="1" t="s">
        <v>13</v>
      </c>
      <c r="D5" s="1" t="s">
        <v>14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">
        <v>99</v>
      </c>
      <c r="L5" s="1">
        <v>100</v>
      </c>
    </row>
    <row r="6" spans="1:12">
      <c r="A6" s="2" t="s">
        <v>18</v>
      </c>
      <c r="B6" s="2">
        <v>2030</v>
      </c>
      <c r="C6" s="1" t="s">
        <v>13</v>
      </c>
      <c r="D6" s="1" t="s">
        <v>14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">
        <v>99</v>
      </c>
      <c r="L6" s="1">
        <v>100</v>
      </c>
    </row>
    <row r="7" spans="1:12">
      <c r="A7" s="2" t="s">
        <v>19</v>
      </c>
      <c r="B7" s="2">
        <v>2030</v>
      </c>
      <c r="C7" s="1" t="s">
        <v>13</v>
      </c>
      <c r="D7" s="1" t="s">
        <v>14</v>
      </c>
      <c r="E7" s="7">
        <v>0</v>
      </c>
      <c r="F7" s="7">
        <v>0</v>
      </c>
      <c r="G7" s="7">
        <v>0</v>
      </c>
      <c r="H7" s="7">
        <v>997.18619839328039</v>
      </c>
      <c r="I7" s="7">
        <v>360.21504166666671</v>
      </c>
      <c r="J7" s="7">
        <v>500</v>
      </c>
      <c r="K7" s="1">
        <v>99</v>
      </c>
      <c r="L7" s="1">
        <v>100</v>
      </c>
    </row>
    <row r="8" spans="1:12">
      <c r="A8" s="2" t="s">
        <v>20</v>
      </c>
      <c r="B8" s="2">
        <v>2030</v>
      </c>
      <c r="C8" s="1" t="s">
        <v>13</v>
      </c>
      <c r="D8" s="1" t="s">
        <v>14</v>
      </c>
      <c r="E8" s="7">
        <v>475</v>
      </c>
      <c r="F8" s="7">
        <v>1045</v>
      </c>
      <c r="G8" s="7">
        <v>1211.25</v>
      </c>
      <c r="H8" s="7">
        <v>8850</v>
      </c>
      <c r="I8" s="7">
        <v>6375</v>
      </c>
      <c r="J8" s="7">
        <v>19083.333333333332</v>
      </c>
      <c r="K8" s="1">
        <v>99</v>
      </c>
      <c r="L8" s="1">
        <v>100</v>
      </c>
    </row>
    <row r="9" spans="1:12">
      <c r="A9" s="2" t="s">
        <v>21</v>
      </c>
      <c r="B9" s="2">
        <v>2030</v>
      </c>
      <c r="C9" s="1" t="s">
        <v>13</v>
      </c>
      <c r="D9" s="1" t="s">
        <v>14</v>
      </c>
      <c r="E9" s="7">
        <v>116</v>
      </c>
      <c r="F9" s="7">
        <v>131.66666666666669</v>
      </c>
      <c r="G9" s="7">
        <v>395.83333333333331</v>
      </c>
      <c r="H9" s="7">
        <v>230</v>
      </c>
      <c r="I9" s="7">
        <v>1200</v>
      </c>
      <c r="J9" s="7">
        <v>1200</v>
      </c>
      <c r="K9" s="1">
        <v>99</v>
      </c>
      <c r="L9" s="1">
        <v>100</v>
      </c>
    </row>
    <row r="10" spans="1:12">
      <c r="A10" s="2" t="s">
        <v>22</v>
      </c>
      <c r="B10" s="2">
        <v>2030</v>
      </c>
      <c r="C10" s="1" t="s">
        <v>13</v>
      </c>
      <c r="D10" s="1" t="s">
        <v>14</v>
      </c>
      <c r="E10" s="7">
        <v>0</v>
      </c>
      <c r="F10" s="7">
        <v>0</v>
      </c>
      <c r="G10" s="7">
        <v>0</v>
      </c>
      <c r="H10" s="7">
        <v>195.91565983061309</v>
      </c>
      <c r="I10" s="7">
        <v>141.12899999999999</v>
      </c>
      <c r="J10" s="7">
        <v>139.78491666666667</v>
      </c>
      <c r="K10" s="1">
        <v>99</v>
      </c>
      <c r="L10" s="1">
        <v>100</v>
      </c>
    </row>
    <row r="11" spans="1:12">
      <c r="A11" s="2" t="s">
        <v>23</v>
      </c>
      <c r="B11" s="2">
        <v>2030</v>
      </c>
      <c r="C11" s="1" t="s">
        <v>13</v>
      </c>
      <c r="D11" s="1" t="s">
        <v>14</v>
      </c>
      <c r="E11" s="7">
        <v>575</v>
      </c>
      <c r="F11" s="7">
        <v>2958.3333333333335</v>
      </c>
      <c r="G11" s="7">
        <v>5916.666666666667</v>
      </c>
      <c r="H11" s="7">
        <v>575</v>
      </c>
      <c r="I11" s="7">
        <v>2958.3333333333335</v>
      </c>
      <c r="J11" s="7">
        <v>5916.666666666667</v>
      </c>
      <c r="K11" s="1">
        <v>99</v>
      </c>
      <c r="L11" s="1">
        <v>100</v>
      </c>
    </row>
    <row r="12" spans="1:12">
      <c r="A12" s="2" t="s">
        <v>24</v>
      </c>
      <c r="B12" s="2">
        <v>2030</v>
      </c>
      <c r="C12" s="1" t="s">
        <v>13</v>
      </c>
      <c r="D12" s="1" t="s">
        <v>14</v>
      </c>
      <c r="E12" s="7">
        <v>0</v>
      </c>
      <c r="F12" s="7">
        <v>0</v>
      </c>
      <c r="G12" s="7">
        <v>0</v>
      </c>
      <c r="H12" s="7">
        <v>299.52490297769617</v>
      </c>
      <c r="I12" s="7">
        <v>505.55554166666673</v>
      </c>
      <c r="J12" s="7">
        <v>213.70966666666666</v>
      </c>
      <c r="K12" s="1">
        <v>99</v>
      </c>
      <c r="L12" s="1">
        <v>100</v>
      </c>
    </row>
    <row r="13" spans="1:12">
      <c r="A13" s="2" t="s">
        <v>25</v>
      </c>
      <c r="B13" s="2">
        <v>2030</v>
      </c>
      <c r="C13" s="1" t="s">
        <v>13</v>
      </c>
      <c r="D13" s="1" t="s">
        <v>14</v>
      </c>
      <c r="E13" s="7">
        <v>2315.6998719539038</v>
      </c>
      <c r="F13" s="7">
        <v>333.33333333333331</v>
      </c>
      <c r="G13" s="7">
        <v>333.33333333333331</v>
      </c>
      <c r="H13" s="7">
        <v>2315.6998719539038</v>
      </c>
      <c r="I13" s="7">
        <v>1666.6666666666667</v>
      </c>
      <c r="J13" s="7">
        <v>1666.6666666666667</v>
      </c>
      <c r="K13" s="1">
        <v>99</v>
      </c>
      <c r="L13" s="1">
        <v>100</v>
      </c>
    </row>
    <row r="14" spans="1:12">
      <c r="A14" s="2" t="s">
        <v>26</v>
      </c>
      <c r="B14" s="2">
        <v>2030</v>
      </c>
      <c r="C14" s="1" t="s">
        <v>13</v>
      </c>
      <c r="D14" s="1" t="s">
        <v>14</v>
      </c>
      <c r="E14" s="7">
        <v>1900</v>
      </c>
      <c r="F14" s="7">
        <v>1458.3333333333333</v>
      </c>
      <c r="G14" s="7">
        <v>1458.3333333333333</v>
      </c>
      <c r="H14" s="7">
        <v>1900</v>
      </c>
      <c r="I14" s="7">
        <v>1458.3333333333333</v>
      </c>
      <c r="J14" s="7">
        <v>1458.3333333333333</v>
      </c>
      <c r="K14" s="1">
        <v>99</v>
      </c>
      <c r="L14" s="1">
        <v>100</v>
      </c>
    </row>
    <row r="15" spans="1:12">
      <c r="A15" s="2" t="s">
        <v>27</v>
      </c>
      <c r="B15" s="2">
        <v>2030</v>
      </c>
      <c r="C15" s="1" t="s">
        <v>13</v>
      </c>
      <c r="D15" s="1" t="s">
        <v>14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">
        <v>99</v>
      </c>
      <c r="L15" s="1">
        <v>100</v>
      </c>
    </row>
    <row r="16" spans="1:12">
      <c r="A16" s="2" t="s">
        <v>28</v>
      </c>
      <c r="B16" s="2">
        <v>2030</v>
      </c>
      <c r="C16" s="1" t="s">
        <v>13</v>
      </c>
      <c r="D16" s="1" t="s">
        <v>14</v>
      </c>
      <c r="E16" s="7">
        <v>0</v>
      </c>
      <c r="F16" s="7">
        <v>0</v>
      </c>
      <c r="G16" s="7">
        <v>0</v>
      </c>
      <c r="H16" s="7">
        <v>1270.6240907650119</v>
      </c>
      <c r="I16" s="7">
        <v>432.79566666666665</v>
      </c>
      <c r="J16" s="7">
        <v>638.44083333333333</v>
      </c>
      <c r="K16" s="1">
        <v>99</v>
      </c>
      <c r="L16" s="1">
        <v>100</v>
      </c>
    </row>
    <row r="17" spans="1:12">
      <c r="A17" s="2" t="s">
        <v>29</v>
      </c>
      <c r="B17" s="2">
        <v>2030</v>
      </c>
      <c r="C17" s="1" t="s">
        <v>13</v>
      </c>
      <c r="D17" s="1" t="s">
        <v>14</v>
      </c>
      <c r="E17" s="7">
        <v>0</v>
      </c>
      <c r="F17" s="7">
        <v>0</v>
      </c>
      <c r="G17" s="7">
        <v>0</v>
      </c>
      <c r="H17" s="7">
        <v>177.27945180378239</v>
      </c>
      <c r="I17" s="7">
        <v>115.27775</v>
      </c>
      <c r="J17" s="7">
        <v>126.48808333333334</v>
      </c>
      <c r="K17" s="1">
        <v>99</v>
      </c>
      <c r="L17" s="1">
        <v>100</v>
      </c>
    </row>
    <row r="18" spans="1:12">
      <c r="A18" s="2" t="s">
        <v>30</v>
      </c>
      <c r="B18" s="2">
        <v>2030</v>
      </c>
      <c r="C18" s="1" t="s">
        <v>13</v>
      </c>
      <c r="D18" s="1" t="s">
        <v>14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">
        <v>99</v>
      </c>
      <c r="L18" s="1">
        <v>100</v>
      </c>
    </row>
    <row r="19" spans="1:12">
      <c r="A19" s="2" t="s">
        <v>31</v>
      </c>
      <c r="B19" s="2">
        <v>2030</v>
      </c>
      <c r="C19" s="1" t="s">
        <v>13</v>
      </c>
      <c r="D19" s="1" t="s">
        <v>14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1">
        <v>99</v>
      </c>
      <c r="L19" s="1">
        <v>100</v>
      </c>
    </row>
    <row r="20" spans="1:12">
      <c r="A20" s="2" t="s">
        <v>32</v>
      </c>
      <c r="B20" s="2">
        <v>2030</v>
      </c>
      <c r="C20" s="1" t="s">
        <v>13</v>
      </c>
      <c r="D20" s="1" t="s">
        <v>14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">
        <v>99</v>
      </c>
      <c r="L20" s="1">
        <v>100</v>
      </c>
    </row>
    <row r="21" spans="1:12">
      <c r="A21" s="2" t="s">
        <v>33</v>
      </c>
      <c r="B21" s="2">
        <v>2030</v>
      </c>
      <c r="C21" s="1" t="s">
        <v>13</v>
      </c>
      <c r="D21" s="1" t="s">
        <v>14</v>
      </c>
      <c r="E21" s="7">
        <v>0</v>
      </c>
      <c r="F21" s="7">
        <v>0</v>
      </c>
      <c r="G21" s="7">
        <v>0</v>
      </c>
      <c r="H21" s="7">
        <v>815.93406597435899</v>
      </c>
      <c r="I21" s="7">
        <v>107.526875</v>
      </c>
      <c r="J21" s="7">
        <v>625</v>
      </c>
      <c r="K21" s="1">
        <v>99</v>
      </c>
      <c r="L21" s="1">
        <v>100</v>
      </c>
    </row>
    <row r="22" spans="1:12">
      <c r="A22" s="2" t="s">
        <v>34</v>
      </c>
      <c r="B22" s="2">
        <v>2030</v>
      </c>
      <c r="C22" s="1" t="s">
        <v>13</v>
      </c>
      <c r="D22" s="1" t="s">
        <v>14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">
        <v>99</v>
      </c>
      <c r="L22" s="1">
        <v>100</v>
      </c>
    </row>
    <row r="23" spans="1:12">
      <c r="A23" s="2" t="s">
        <v>35</v>
      </c>
      <c r="B23" s="2">
        <v>2030</v>
      </c>
      <c r="C23" s="1" t="s">
        <v>13</v>
      </c>
      <c r="D23" s="1" t="s">
        <v>14</v>
      </c>
      <c r="E23" s="7">
        <v>250</v>
      </c>
      <c r="F23" s="7">
        <v>1000</v>
      </c>
      <c r="G23" s="7">
        <v>1000</v>
      </c>
      <c r="H23" s="7">
        <v>500</v>
      </c>
      <c r="I23" s="7">
        <v>500</v>
      </c>
      <c r="J23" s="7">
        <v>500</v>
      </c>
      <c r="K23" s="1">
        <v>99</v>
      </c>
      <c r="L23" s="1">
        <v>100</v>
      </c>
    </row>
    <row r="24" spans="1:12">
      <c r="A24" s="2" t="s">
        <v>36</v>
      </c>
      <c r="B24" s="2">
        <v>2030</v>
      </c>
      <c r="C24" s="1" t="s">
        <v>13</v>
      </c>
      <c r="D24" s="1" t="s">
        <v>14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41.666666666666664</v>
      </c>
      <c r="K24" s="1">
        <v>99</v>
      </c>
      <c r="L24" s="1">
        <v>100</v>
      </c>
    </row>
    <row r="25" spans="1:12">
      <c r="A25" s="2" t="s">
        <v>37</v>
      </c>
      <c r="B25" s="2">
        <v>2030</v>
      </c>
      <c r="C25" s="1" t="s">
        <v>13</v>
      </c>
      <c r="D25" s="1" t="s">
        <v>14</v>
      </c>
      <c r="E25" s="7">
        <v>0</v>
      </c>
      <c r="F25" s="7">
        <v>0</v>
      </c>
      <c r="G25" s="7">
        <v>0</v>
      </c>
      <c r="H25" s="7">
        <v>106.18279570833333</v>
      </c>
      <c r="I25" s="7">
        <v>99.999999999999986</v>
      </c>
      <c r="J25" s="7">
        <v>106.18279166666666</v>
      </c>
      <c r="K25" s="1">
        <v>99</v>
      </c>
      <c r="L25" s="1">
        <v>100</v>
      </c>
    </row>
    <row r="26" spans="1:12">
      <c r="A26" s="2" t="s">
        <v>38</v>
      </c>
      <c r="B26" s="2">
        <v>2030</v>
      </c>
      <c r="C26" s="1" t="s">
        <v>13</v>
      </c>
      <c r="D26" s="1" t="s">
        <v>14</v>
      </c>
      <c r="E26" s="7">
        <v>0</v>
      </c>
      <c r="F26" s="7">
        <v>0</v>
      </c>
      <c r="G26" s="7">
        <v>0</v>
      </c>
      <c r="H26" s="7">
        <v>1467.5539406796324</v>
      </c>
      <c r="I26" s="7">
        <v>432.79566666666665</v>
      </c>
      <c r="J26" s="7">
        <v>630.37633333333326</v>
      </c>
      <c r="K26" s="1">
        <v>99</v>
      </c>
      <c r="L26" s="1">
        <v>100</v>
      </c>
    </row>
    <row r="27" spans="1:12">
      <c r="A27" s="2" t="s">
        <v>39</v>
      </c>
      <c r="B27" s="2">
        <v>2030</v>
      </c>
      <c r="C27" s="1" t="s">
        <v>13</v>
      </c>
      <c r="D27" s="1" t="s">
        <v>14</v>
      </c>
      <c r="E27" s="7">
        <v>0</v>
      </c>
      <c r="F27" s="7">
        <v>0</v>
      </c>
      <c r="G27" s="7">
        <v>0</v>
      </c>
      <c r="H27" s="7">
        <v>261.68067222352937</v>
      </c>
      <c r="I27" s="7">
        <v>715.27774999999997</v>
      </c>
      <c r="J27" s="7">
        <v>1029.7618749999999</v>
      </c>
      <c r="K27" s="1">
        <v>99</v>
      </c>
      <c r="L27" s="1">
        <v>100</v>
      </c>
    </row>
    <row r="28" spans="1:12">
      <c r="A28" s="2" t="s">
        <v>40</v>
      </c>
      <c r="B28" s="2">
        <v>2030</v>
      </c>
      <c r="C28" s="1" t="s">
        <v>13</v>
      </c>
      <c r="D28" s="1" t="s">
        <v>14</v>
      </c>
      <c r="E28" s="7">
        <v>0</v>
      </c>
      <c r="F28" s="7">
        <v>0</v>
      </c>
      <c r="G28" s="7">
        <v>0</v>
      </c>
      <c r="H28" s="7">
        <v>39.627171600967081</v>
      </c>
      <c r="I28" s="7">
        <v>22.849458333333331</v>
      </c>
      <c r="J28" s="7">
        <v>28.273791666666668</v>
      </c>
      <c r="K28" s="1">
        <v>99</v>
      </c>
      <c r="L28" s="1">
        <v>100</v>
      </c>
    </row>
    <row r="29" spans="1:12">
      <c r="A29" s="2" t="s">
        <v>41</v>
      </c>
      <c r="B29" s="2">
        <v>2030</v>
      </c>
      <c r="C29" s="1" t="s">
        <v>13</v>
      </c>
      <c r="D29" s="1" t="s">
        <v>14</v>
      </c>
      <c r="E29" s="7">
        <v>2.1532620419472694</v>
      </c>
      <c r="F29" s="7">
        <v>337.49999999999994</v>
      </c>
      <c r="G29" s="7">
        <v>629.16666666666663</v>
      </c>
      <c r="H29" s="7">
        <v>652.92461916763443</v>
      </c>
      <c r="I29" s="7">
        <v>337.91666666666663</v>
      </c>
      <c r="J29" s="7">
        <v>629.16666666666663</v>
      </c>
      <c r="K29" s="1">
        <v>99</v>
      </c>
      <c r="L29" s="1">
        <v>100</v>
      </c>
    </row>
    <row r="30" spans="1:12">
      <c r="A30" s="2" t="s">
        <v>42</v>
      </c>
      <c r="B30" s="2">
        <v>2030</v>
      </c>
      <c r="C30" s="1" t="s">
        <v>13</v>
      </c>
      <c r="D30" s="1" t="s">
        <v>14</v>
      </c>
      <c r="E30" s="7">
        <v>0</v>
      </c>
      <c r="F30" s="7">
        <v>0</v>
      </c>
      <c r="G30" s="7">
        <v>0</v>
      </c>
      <c r="H30" s="7">
        <v>538.64218349884459</v>
      </c>
      <c r="I30" s="7">
        <v>827.95695833333343</v>
      </c>
      <c r="J30" s="7">
        <v>1114.5833333333333</v>
      </c>
      <c r="K30" s="1">
        <v>99</v>
      </c>
      <c r="L30" s="1">
        <v>100</v>
      </c>
    </row>
    <row r="31" spans="1:12">
      <c r="A31" s="2" t="s">
        <v>12</v>
      </c>
      <c r="B31" s="2">
        <v>2035</v>
      </c>
      <c r="C31" s="1" t="s">
        <v>13</v>
      </c>
      <c r="D31" s="1" t="s">
        <v>14</v>
      </c>
      <c r="E31" s="7">
        <f>AVERAGE(E2,E60)</f>
        <v>0</v>
      </c>
      <c r="F31" s="7">
        <f t="shared" ref="F31:L31" si="0">AVERAGE(F2,F60)</f>
        <v>0</v>
      </c>
      <c r="G31" s="7">
        <f t="shared" si="0"/>
        <v>0</v>
      </c>
      <c r="H31" s="7">
        <f t="shared" si="0"/>
        <v>3113.1912118958817</v>
      </c>
      <c r="I31" s="7">
        <f t="shared" si="0"/>
        <v>831.98922916666663</v>
      </c>
      <c r="J31" s="7">
        <f t="shared" si="0"/>
        <v>831.98922916666663</v>
      </c>
      <c r="K31" s="1">
        <f t="shared" si="0"/>
        <v>99</v>
      </c>
      <c r="L31" s="1">
        <f t="shared" si="0"/>
        <v>100</v>
      </c>
    </row>
    <row r="32" spans="1:12">
      <c r="A32" s="2" t="s">
        <v>15</v>
      </c>
      <c r="B32" s="2">
        <v>2035</v>
      </c>
      <c r="C32" s="1" t="s">
        <v>13</v>
      </c>
      <c r="D32" s="1" t="s">
        <v>14</v>
      </c>
      <c r="E32" s="7">
        <f t="shared" ref="E32:L47" si="1">AVERAGE(E3,E61)</f>
        <v>0</v>
      </c>
      <c r="F32" s="7">
        <f t="shared" si="1"/>
        <v>0</v>
      </c>
      <c r="G32" s="7">
        <f t="shared" si="1"/>
        <v>0</v>
      </c>
      <c r="H32" s="7">
        <f t="shared" si="1"/>
        <v>4327.5998447331303</v>
      </c>
      <c r="I32" s="7">
        <f t="shared" si="1"/>
        <v>2024.8655833333335</v>
      </c>
      <c r="J32" s="7">
        <f t="shared" si="1"/>
        <v>3395.4732916666667</v>
      </c>
      <c r="K32" s="1">
        <f t="shared" si="1"/>
        <v>99</v>
      </c>
      <c r="L32" s="1">
        <f t="shared" si="1"/>
        <v>100</v>
      </c>
    </row>
    <row r="33" spans="1:12">
      <c r="A33" s="2" t="s">
        <v>16</v>
      </c>
      <c r="B33" s="2">
        <v>2035</v>
      </c>
      <c r="C33" s="1" t="s">
        <v>13</v>
      </c>
      <c r="D33" s="1" t="s">
        <v>14</v>
      </c>
      <c r="E33" s="7">
        <f t="shared" si="1"/>
        <v>0</v>
      </c>
      <c r="F33" s="7">
        <f t="shared" si="1"/>
        <v>0</v>
      </c>
      <c r="G33" s="7">
        <f t="shared" si="1"/>
        <v>0</v>
      </c>
      <c r="H33" s="7">
        <f t="shared" si="1"/>
        <v>1130.0536605522536</v>
      </c>
      <c r="I33" s="7">
        <f t="shared" si="1"/>
        <v>297.71504166666665</v>
      </c>
      <c r="J33" s="7">
        <f t="shared" si="1"/>
        <v>327.81295833333331</v>
      </c>
      <c r="K33" s="1">
        <f t="shared" si="1"/>
        <v>99</v>
      </c>
      <c r="L33" s="1">
        <f t="shared" si="1"/>
        <v>100</v>
      </c>
    </row>
    <row r="34" spans="1:12">
      <c r="A34" s="2" t="s">
        <v>17</v>
      </c>
      <c r="B34" s="2">
        <v>2035</v>
      </c>
      <c r="C34" s="1" t="s">
        <v>13</v>
      </c>
      <c r="D34" s="1" t="s">
        <v>14</v>
      </c>
      <c r="E34" s="7">
        <f t="shared" si="1"/>
        <v>0</v>
      </c>
      <c r="F34" s="7">
        <f t="shared" si="1"/>
        <v>0</v>
      </c>
      <c r="G34" s="7">
        <f t="shared" si="1"/>
        <v>0</v>
      </c>
      <c r="H34" s="7">
        <f t="shared" si="1"/>
        <v>0</v>
      </c>
      <c r="I34" s="7">
        <f t="shared" si="1"/>
        <v>0</v>
      </c>
      <c r="J34" s="7">
        <f t="shared" si="1"/>
        <v>0</v>
      </c>
      <c r="K34" s="1">
        <f t="shared" si="1"/>
        <v>99</v>
      </c>
      <c r="L34" s="1">
        <f t="shared" si="1"/>
        <v>100</v>
      </c>
    </row>
    <row r="35" spans="1:12">
      <c r="A35" s="2" t="s">
        <v>18</v>
      </c>
      <c r="B35" s="2">
        <v>2035</v>
      </c>
      <c r="C35" s="1" t="s">
        <v>13</v>
      </c>
      <c r="D35" s="1" t="s">
        <v>14</v>
      </c>
      <c r="E35" s="7">
        <f t="shared" si="1"/>
        <v>0</v>
      </c>
      <c r="F35" s="7">
        <f t="shared" si="1"/>
        <v>0</v>
      </c>
      <c r="G35" s="7">
        <f t="shared" si="1"/>
        <v>0</v>
      </c>
      <c r="H35" s="7">
        <f t="shared" si="1"/>
        <v>0</v>
      </c>
      <c r="I35" s="7">
        <f t="shared" si="1"/>
        <v>0</v>
      </c>
      <c r="J35" s="7">
        <f t="shared" si="1"/>
        <v>0</v>
      </c>
      <c r="K35" s="1">
        <f t="shared" si="1"/>
        <v>99</v>
      </c>
      <c r="L35" s="1">
        <f t="shared" si="1"/>
        <v>100</v>
      </c>
    </row>
    <row r="36" spans="1:12">
      <c r="A36" s="2" t="s">
        <v>19</v>
      </c>
      <c r="B36" s="2">
        <v>2035</v>
      </c>
      <c r="C36" s="1" t="s">
        <v>13</v>
      </c>
      <c r="D36" s="1" t="s">
        <v>14</v>
      </c>
      <c r="E36" s="7">
        <f t="shared" si="1"/>
        <v>0</v>
      </c>
      <c r="F36" s="7">
        <f t="shared" si="1"/>
        <v>0</v>
      </c>
      <c r="G36" s="7">
        <f t="shared" si="1"/>
        <v>0</v>
      </c>
      <c r="H36" s="7">
        <f t="shared" si="1"/>
        <v>3471.387438089133</v>
      </c>
      <c r="I36" s="7">
        <f t="shared" si="1"/>
        <v>1031.586</v>
      </c>
      <c r="J36" s="7">
        <f t="shared" si="1"/>
        <v>1740.5913958333335</v>
      </c>
      <c r="K36" s="1">
        <f t="shared" si="1"/>
        <v>99</v>
      </c>
      <c r="L36" s="1">
        <f t="shared" si="1"/>
        <v>100</v>
      </c>
    </row>
    <row r="37" spans="1:12">
      <c r="A37" s="2" t="s">
        <v>20</v>
      </c>
      <c r="B37" s="2">
        <v>2035</v>
      </c>
      <c r="C37" s="1" t="s">
        <v>13</v>
      </c>
      <c r="D37" s="1" t="s">
        <v>14</v>
      </c>
      <c r="E37" s="7">
        <f t="shared" si="1"/>
        <v>718.5</v>
      </c>
      <c r="F37" s="7">
        <f t="shared" si="1"/>
        <v>1232.5</v>
      </c>
      <c r="G37" s="7">
        <f t="shared" si="1"/>
        <v>1398.75</v>
      </c>
      <c r="H37" s="7">
        <f t="shared" si="1"/>
        <v>13913</v>
      </c>
      <c r="I37" s="7">
        <f t="shared" si="1"/>
        <v>10020.833333333332</v>
      </c>
      <c r="J37" s="7">
        <f t="shared" si="1"/>
        <v>30020.833333333336</v>
      </c>
      <c r="K37" s="1">
        <f t="shared" si="1"/>
        <v>99</v>
      </c>
      <c r="L37" s="1">
        <f t="shared" si="1"/>
        <v>100</v>
      </c>
    </row>
    <row r="38" spans="1:12">
      <c r="A38" s="2" t="s">
        <v>21</v>
      </c>
      <c r="B38" s="2">
        <v>2035</v>
      </c>
      <c r="C38" s="1" t="s">
        <v>13</v>
      </c>
      <c r="D38" s="1" t="s">
        <v>14</v>
      </c>
      <c r="E38" s="7">
        <f t="shared" si="1"/>
        <v>116</v>
      </c>
      <c r="F38" s="7">
        <f t="shared" si="1"/>
        <v>131.66666666666669</v>
      </c>
      <c r="G38" s="7">
        <f t="shared" si="1"/>
        <v>395.83333333333331</v>
      </c>
      <c r="H38" s="7">
        <f t="shared" si="1"/>
        <v>230</v>
      </c>
      <c r="I38" s="7">
        <f t="shared" si="1"/>
        <v>1200</v>
      </c>
      <c r="J38" s="7">
        <f t="shared" si="1"/>
        <v>1200</v>
      </c>
      <c r="K38" s="1">
        <f t="shared" si="1"/>
        <v>99</v>
      </c>
      <c r="L38" s="1">
        <f t="shared" si="1"/>
        <v>100</v>
      </c>
    </row>
    <row r="39" spans="1:12">
      <c r="A39" s="2" t="s">
        <v>22</v>
      </c>
      <c r="B39" s="2">
        <v>2035</v>
      </c>
      <c r="C39" s="1" t="s">
        <v>13</v>
      </c>
      <c r="D39" s="1" t="s">
        <v>14</v>
      </c>
      <c r="E39" s="7">
        <f t="shared" si="1"/>
        <v>0</v>
      </c>
      <c r="F39" s="7">
        <f t="shared" si="1"/>
        <v>0</v>
      </c>
      <c r="G39" s="7">
        <f t="shared" si="1"/>
        <v>0</v>
      </c>
      <c r="H39" s="7">
        <f t="shared" si="1"/>
        <v>327.78196931177263</v>
      </c>
      <c r="I39" s="7">
        <f t="shared" si="1"/>
        <v>163.97845833333332</v>
      </c>
      <c r="J39" s="7">
        <f t="shared" si="1"/>
        <v>233.8709375</v>
      </c>
      <c r="K39" s="1">
        <f t="shared" si="1"/>
        <v>99</v>
      </c>
      <c r="L39" s="1">
        <f t="shared" si="1"/>
        <v>100</v>
      </c>
    </row>
    <row r="40" spans="1:12">
      <c r="A40" s="2" t="s">
        <v>23</v>
      </c>
      <c r="B40" s="2">
        <v>2035</v>
      </c>
      <c r="C40" s="1" t="s">
        <v>13</v>
      </c>
      <c r="D40" s="1" t="s">
        <v>14</v>
      </c>
      <c r="E40" s="7">
        <f t="shared" si="1"/>
        <v>575</v>
      </c>
      <c r="F40" s="7">
        <f t="shared" si="1"/>
        <v>2958.3333333333335</v>
      </c>
      <c r="G40" s="7">
        <f t="shared" si="1"/>
        <v>5916.666666666667</v>
      </c>
      <c r="H40" s="7">
        <f t="shared" si="1"/>
        <v>575</v>
      </c>
      <c r="I40" s="7">
        <f t="shared" si="1"/>
        <v>2958.3333333333335</v>
      </c>
      <c r="J40" s="7">
        <f t="shared" si="1"/>
        <v>5916.666666666667</v>
      </c>
      <c r="K40" s="1">
        <f t="shared" si="1"/>
        <v>99</v>
      </c>
      <c r="L40" s="1">
        <f t="shared" si="1"/>
        <v>100</v>
      </c>
    </row>
    <row r="41" spans="1:12">
      <c r="A41" s="2" t="s">
        <v>24</v>
      </c>
      <c r="B41" s="2">
        <v>2035</v>
      </c>
      <c r="C41" s="1" t="s">
        <v>13</v>
      </c>
      <c r="D41" s="1" t="s">
        <v>14</v>
      </c>
      <c r="E41" s="7">
        <f t="shared" si="1"/>
        <v>0</v>
      </c>
      <c r="F41" s="7">
        <f t="shared" si="1"/>
        <v>0</v>
      </c>
      <c r="G41" s="7">
        <f t="shared" si="1"/>
        <v>0</v>
      </c>
      <c r="H41" s="7">
        <f t="shared" si="1"/>
        <v>1533.584995649411</v>
      </c>
      <c r="I41" s="7">
        <f t="shared" si="1"/>
        <v>815.97220833333336</v>
      </c>
      <c r="J41" s="7">
        <f t="shared" si="1"/>
        <v>1094.2060208333332</v>
      </c>
      <c r="K41" s="1">
        <f t="shared" si="1"/>
        <v>99</v>
      </c>
      <c r="L41" s="1">
        <f t="shared" si="1"/>
        <v>100</v>
      </c>
    </row>
    <row r="42" spans="1:12">
      <c r="A42" s="2" t="s">
        <v>25</v>
      </c>
      <c r="B42" s="2">
        <v>2035</v>
      </c>
      <c r="C42" s="1" t="s">
        <v>13</v>
      </c>
      <c r="D42" s="1" t="s">
        <v>14</v>
      </c>
      <c r="E42" s="7">
        <f t="shared" si="1"/>
        <v>2315.6998719539038</v>
      </c>
      <c r="F42" s="7">
        <f t="shared" si="1"/>
        <v>333.33333333333331</v>
      </c>
      <c r="G42" s="7">
        <f t="shared" si="1"/>
        <v>333.33333333333331</v>
      </c>
      <c r="H42" s="7">
        <f t="shared" si="1"/>
        <v>2315.6998719539038</v>
      </c>
      <c r="I42" s="7">
        <f t="shared" si="1"/>
        <v>1666.6666666666667</v>
      </c>
      <c r="J42" s="7">
        <f t="shared" si="1"/>
        <v>1666.6666666666667</v>
      </c>
      <c r="K42" s="1">
        <f t="shared" si="1"/>
        <v>99</v>
      </c>
      <c r="L42" s="1">
        <f t="shared" si="1"/>
        <v>100</v>
      </c>
    </row>
    <row r="43" spans="1:12">
      <c r="A43" s="2" t="s">
        <v>26</v>
      </c>
      <c r="B43" s="2">
        <v>2035</v>
      </c>
      <c r="C43" s="1" t="s">
        <v>13</v>
      </c>
      <c r="D43" s="1" t="s">
        <v>14</v>
      </c>
      <c r="E43" s="7">
        <f t="shared" si="1"/>
        <v>1900</v>
      </c>
      <c r="F43" s="7">
        <f t="shared" si="1"/>
        <v>1458.3333333333333</v>
      </c>
      <c r="G43" s="7">
        <f t="shared" si="1"/>
        <v>1458.3333333333333</v>
      </c>
      <c r="H43" s="7">
        <f t="shared" si="1"/>
        <v>1900</v>
      </c>
      <c r="I43" s="7">
        <f t="shared" si="1"/>
        <v>1458.3333333333333</v>
      </c>
      <c r="J43" s="7">
        <f t="shared" si="1"/>
        <v>1458.3333333333333</v>
      </c>
      <c r="K43" s="1">
        <f t="shared" si="1"/>
        <v>99</v>
      </c>
      <c r="L43" s="1">
        <f t="shared" si="1"/>
        <v>100</v>
      </c>
    </row>
    <row r="44" spans="1:12">
      <c r="A44" s="2" t="s">
        <v>27</v>
      </c>
      <c r="B44" s="2">
        <v>2035</v>
      </c>
      <c r="C44" s="1" t="s">
        <v>13</v>
      </c>
      <c r="D44" s="1" t="s">
        <v>14</v>
      </c>
      <c r="E44" s="7">
        <f t="shared" si="1"/>
        <v>0</v>
      </c>
      <c r="F44" s="7">
        <f t="shared" si="1"/>
        <v>0</v>
      </c>
      <c r="G44" s="7">
        <f t="shared" si="1"/>
        <v>0</v>
      </c>
      <c r="H44" s="7">
        <f t="shared" si="1"/>
        <v>596.58552070276744</v>
      </c>
      <c r="I44" s="7">
        <f t="shared" si="1"/>
        <v>254.70429166666671</v>
      </c>
      <c r="J44" s="7">
        <f t="shared" si="1"/>
        <v>254.70429166666671</v>
      </c>
      <c r="K44" s="1">
        <f t="shared" si="1"/>
        <v>99</v>
      </c>
      <c r="L44" s="1">
        <f t="shared" si="1"/>
        <v>100</v>
      </c>
    </row>
    <row r="45" spans="1:12">
      <c r="A45" s="2" t="s">
        <v>28</v>
      </c>
      <c r="B45" s="2">
        <v>2035</v>
      </c>
      <c r="C45" s="1" t="s">
        <v>13</v>
      </c>
      <c r="D45" s="1" t="s">
        <v>14</v>
      </c>
      <c r="E45" s="7">
        <f t="shared" si="1"/>
        <v>0</v>
      </c>
      <c r="F45" s="7">
        <f t="shared" si="1"/>
        <v>0</v>
      </c>
      <c r="G45" s="7">
        <f t="shared" si="1"/>
        <v>0</v>
      </c>
      <c r="H45" s="7">
        <f t="shared" si="1"/>
        <v>2356.673312971157</v>
      </c>
      <c r="I45" s="7">
        <f t="shared" si="1"/>
        <v>846.77416666666659</v>
      </c>
      <c r="J45" s="7">
        <f t="shared" si="1"/>
        <v>1184.1397708333334</v>
      </c>
      <c r="K45" s="1">
        <f t="shared" si="1"/>
        <v>99</v>
      </c>
      <c r="L45" s="1">
        <f t="shared" si="1"/>
        <v>100</v>
      </c>
    </row>
    <row r="46" spans="1:12">
      <c r="A46" s="2" t="s">
        <v>29</v>
      </c>
      <c r="B46" s="2">
        <v>2035</v>
      </c>
      <c r="C46" s="1" t="s">
        <v>13</v>
      </c>
      <c r="D46" s="1" t="s">
        <v>14</v>
      </c>
      <c r="E46" s="7">
        <f t="shared" si="1"/>
        <v>0</v>
      </c>
      <c r="F46" s="7">
        <f t="shared" si="1"/>
        <v>0</v>
      </c>
      <c r="G46" s="7">
        <f t="shared" si="1"/>
        <v>0</v>
      </c>
      <c r="H46" s="7">
        <f t="shared" si="1"/>
        <v>330.01786575664448</v>
      </c>
      <c r="I46" s="7">
        <f t="shared" si="1"/>
        <v>213.88887499999998</v>
      </c>
      <c r="J46" s="7">
        <f t="shared" si="1"/>
        <v>235.46625000000003</v>
      </c>
      <c r="K46" s="1">
        <f t="shared" si="1"/>
        <v>99</v>
      </c>
      <c r="L46" s="1">
        <f t="shared" si="1"/>
        <v>100</v>
      </c>
    </row>
    <row r="47" spans="1:12">
      <c r="A47" s="2" t="s">
        <v>30</v>
      </c>
      <c r="B47" s="2">
        <v>2035</v>
      </c>
      <c r="C47" s="1" t="s">
        <v>13</v>
      </c>
      <c r="D47" s="1" t="s">
        <v>14</v>
      </c>
      <c r="E47" s="7">
        <f t="shared" si="1"/>
        <v>2590</v>
      </c>
      <c r="F47" s="7">
        <f t="shared" si="1"/>
        <v>1002.507125</v>
      </c>
      <c r="G47" s="7">
        <f t="shared" si="1"/>
        <v>1602.0193125000001</v>
      </c>
      <c r="H47" s="7">
        <f t="shared" si="1"/>
        <v>2590</v>
      </c>
      <c r="I47" s="7">
        <f t="shared" si="1"/>
        <v>1002.507125</v>
      </c>
      <c r="J47" s="7">
        <f t="shared" si="1"/>
        <v>1602.0193125000001</v>
      </c>
      <c r="K47" s="1">
        <f t="shared" si="1"/>
        <v>99</v>
      </c>
      <c r="L47" s="1">
        <f t="shared" si="1"/>
        <v>100</v>
      </c>
    </row>
    <row r="48" spans="1:12">
      <c r="A48" s="2" t="s">
        <v>31</v>
      </c>
      <c r="B48" s="2">
        <v>2035</v>
      </c>
      <c r="C48" s="1" t="s">
        <v>13</v>
      </c>
      <c r="D48" s="1" t="s">
        <v>14</v>
      </c>
      <c r="E48" s="7">
        <f t="shared" ref="E48:L59" si="2">AVERAGE(E19,E77)</f>
        <v>0</v>
      </c>
      <c r="F48" s="7">
        <f t="shared" si="2"/>
        <v>0</v>
      </c>
      <c r="G48" s="7">
        <f t="shared" si="2"/>
        <v>0</v>
      </c>
      <c r="H48" s="7">
        <f t="shared" si="2"/>
        <v>399.36653716733304</v>
      </c>
      <c r="I48" s="7">
        <f t="shared" si="2"/>
        <v>168.05554166666667</v>
      </c>
      <c r="J48" s="7">
        <f t="shared" si="2"/>
        <v>284.94622916666668</v>
      </c>
      <c r="K48" s="1">
        <f t="shared" si="2"/>
        <v>99</v>
      </c>
      <c r="L48" s="1">
        <f t="shared" si="2"/>
        <v>100</v>
      </c>
    </row>
    <row r="49" spans="1:12">
      <c r="A49" s="2" t="s">
        <v>32</v>
      </c>
      <c r="B49" s="2">
        <v>2035</v>
      </c>
      <c r="C49" s="1" t="s">
        <v>13</v>
      </c>
      <c r="D49" s="1" t="s">
        <v>14</v>
      </c>
      <c r="E49" s="7">
        <f t="shared" si="2"/>
        <v>0</v>
      </c>
      <c r="F49" s="7">
        <f t="shared" si="2"/>
        <v>0</v>
      </c>
      <c r="G49" s="7">
        <f t="shared" si="2"/>
        <v>0</v>
      </c>
      <c r="H49" s="7">
        <f t="shared" si="2"/>
        <v>0</v>
      </c>
      <c r="I49" s="7">
        <f t="shared" si="2"/>
        <v>0</v>
      </c>
      <c r="J49" s="7">
        <f t="shared" si="2"/>
        <v>0</v>
      </c>
      <c r="K49" s="1">
        <f t="shared" si="2"/>
        <v>99</v>
      </c>
      <c r="L49" s="1">
        <f t="shared" si="2"/>
        <v>100</v>
      </c>
    </row>
    <row r="50" spans="1:12">
      <c r="A50" s="2" t="s">
        <v>33</v>
      </c>
      <c r="B50" s="2">
        <v>2035</v>
      </c>
      <c r="C50" s="1" t="s">
        <v>13</v>
      </c>
      <c r="D50" s="1" t="s">
        <v>14</v>
      </c>
      <c r="E50" s="7">
        <f t="shared" si="2"/>
        <v>150</v>
      </c>
      <c r="F50" s="7">
        <f t="shared" si="2"/>
        <v>187.5</v>
      </c>
      <c r="G50" s="7">
        <f t="shared" si="2"/>
        <v>312.5</v>
      </c>
      <c r="H50" s="7">
        <f t="shared" si="2"/>
        <v>1445.1878767051282</v>
      </c>
      <c r="I50" s="7">
        <f t="shared" si="2"/>
        <v>241.26343750000001</v>
      </c>
      <c r="J50" s="7">
        <f t="shared" si="2"/>
        <v>625</v>
      </c>
      <c r="K50" s="1">
        <f t="shared" si="2"/>
        <v>99</v>
      </c>
      <c r="L50" s="1">
        <f t="shared" si="2"/>
        <v>100</v>
      </c>
    </row>
    <row r="51" spans="1:12">
      <c r="A51" s="2" t="s">
        <v>34</v>
      </c>
      <c r="B51" s="2">
        <v>2035</v>
      </c>
      <c r="C51" s="1" t="s">
        <v>13</v>
      </c>
      <c r="D51" s="1" t="s">
        <v>14</v>
      </c>
      <c r="E51" s="7">
        <f t="shared" si="2"/>
        <v>0</v>
      </c>
      <c r="F51" s="7">
        <f t="shared" si="2"/>
        <v>0</v>
      </c>
      <c r="G51" s="7">
        <f t="shared" si="2"/>
        <v>0</v>
      </c>
      <c r="H51" s="7">
        <f t="shared" si="2"/>
        <v>0</v>
      </c>
      <c r="I51" s="7">
        <f t="shared" si="2"/>
        <v>0</v>
      </c>
      <c r="J51" s="7">
        <f t="shared" si="2"/>
        <v>0</v>
      </c>
      <c r="K51" s="1">
        <f t="shared" si="2"/>
        <v>99</v>
      </c>
      <c r="L51" s="1">
        <f t="shared" si="2"/>
        <v>100</v>
      </c>
    </row>
    <row r="52" spans="1:12">
      <c r="A52" s="2" t="s">
        <v>35</v>
      </c>
      <c r="B52" s="2">
        <v>2035</v>
      </c>
      <c r="C52" s="1" t="s">
        <v>13</v>
      </c>
      <c r="D52" s="1" t="s">
        <v>14</v>
      </c>
      <c r="E52" s="7">
        <v>250</v>
      </c>
      <c r="F52" s="7">
        <v>1000</v>
      </c>
      <c r="G52" s="7">
        <v>1000</v>
      </c>
      <c r="H52" s="7">
        <v>625</v>
      </c>
      <c r="I52" s="7">
        <v>7250</v>
      </c>
      <c r="J52" s="7">
        <v>7250</v>
      </c>
      <c r="K52" s="1">
        <f t="shared" si="2"/>
        <v>99</v>
      </c>
      <c r="L52" s="1">
        <f t="shared" si="2"/>
        <v>100</v>
      </c>
    </row>
    <row r="53" spans="1:12">
      <c r="A53" s="2" t="s">
        <v>36</v>
      </c>
      <c r="B53" s="2">
        <v>2035</v>
      </c>
      <c r="C53" s="1" t="s">
        <v>13</v>
      </c>
      <c r="D53" s="1" t="s">
        <v>14</v>
      </c>
      <c r="E53" s="7">
        <f t="shared" si="2"/>
        <v>4.884615384615385</v>
      </c>
      <c r="F53" s="7">
        <f t="shared" si="2"/>
        <v>41.666666666666664</v>
      </c>
      <c r="G53" s="7">
        <f t="shared" si="2"/>
        <v>41.666666666666664</v>
      </c>
      <c r="H53" s="7">
        <f t="shared" si="2"/>
        <v>63.5</v>
      </c>
      <c r="I53" s="7">
        <f t="shared" si="2"/>
        <v>270.83333333333331</v>
      </c>
      <c r="J53" s="7">
        <f t="shared" si="2"/>
        <v>291.66666666666663</v>
      </c>
      <c r="K53" s="1">
        <f t="shared" si="2"/>
        <v>99</v>
      </c>
      <c r="L53" s="1">
        <f t="shared" si="2"/>
        <v>100</v>
      </c>
    </row>
    <row r="54" spans="1:12">
      <c r="A54" s="2" t="s">
        <v>37</v>
      </c>
      <c r="B54" s="2">
        <v>2035</v>
      </c>
      <c r="C54" s="1" t="s">
        <v>13</v>
      </c>
      <c r="D54" s="1" t="s">
        <v>14</v>
      </c>
      <c r="E54" s="7">
        <f t="shared" si="2"/>
        <v>0</v>
      </c>
      <c r="F54" s="7">
        <f t="shared" si="2"/>
        <v>0</v>
      </c>
      <c r="G54" s="7">
        <f t="shared" si="2"/>
        <v>0</v>
      </c>
      <c r="H54" s="7">
        <f t="shared" si="2"/>
        <v>112.119175625</v>
      </c>
      <c r="I54" s="7">
        <f t="shared" si="2"/>
        <v>103.09139583333332</v>
      </c>
      <c r="J54" s="7">
        <f t="shared" si="2"/>
        <v>112.11916666666667</v>
      </c>
      <c r="K54" s="1">
        <f t="shared" si="2"/>
        <v>99</v>
      </c>
      <c r="L54" s="1">
        <f t="shared" si="2"/>
        <v>100</v>
      </c>
    </row>
    <row r="55" spans="1:12">
      <c r="A55" s="2" t="s">
        <v>38</v>
      </c>
      <c r="B55" s="2">
        <v>2035</v>
      </c>
      <c r="C55" s="1" t="s">
        <v>13</v>
      </c>
      <c r="D55" s="1" t="s">
        <v>14</v>
      </c>
      <c r="E55" s="7">
        <f t="shared" si="2"/>
        <v>0</v>
      </c>
      <c r="F55" s="7">
        <f t="shared" si="2"/>
        <v>0</v>
      </c>
      <c r="G55" s="7">
        <f t="shared" si="2"/>
        <v>0</v>
      </c>
      <c r="H55" s="7">
        <f t="shared" si="2"/>
        <v>2539.2751017409446</v>
      </c>
      <c r="I55" s="7">
        <f t="shared" si="2"/>
        <v>642.47308333333331</v>
      </c>
      <c r="J55" s="7">
        <f t="shared" si="2"/>
        <v>1090.7257916666667</v>
      </c>
      <c r="K55" s="1">
        <f t="shared" si="2"/>
        <v>99</v>
      </c>
      <c r="L55" s="1">
        <f t="shared" si="2"/>
        <v>100</v>
      </c>
    </row>
    <row r="56" spans="1:12">
      <c r="A56" s="2" t="s">
        <v>39</v>
      </c>
      <c r="B56" s="2">
        <v>2035</v>
      </c>
      <c r="C56" s="1" t="s">
        <v>13</v>
      </c>
      <c r="D56" s="1" t="s">
        <v>14</v>
      </c>
      <c r="E56" s="7">
        <f t="shared" si="2"/>
        <v>0</v>
      </c>
      <c r="F56" s="7">
        <f t="shared" si="2"/>
        <v>0</v>
      </c>
      <c r="G56" s="7">
        <f t="shared" si="2"/>
        <v>0</v>
      </c>
      <c r="H56" s="7">
        <f t="shared" si="2"/>
        <v>280.95418810588234</v>
      </c>
      <c r="I56" s="7">
        <f t="shared" si="2"/>
        <v>758.33331249999992</v>
      </c>
      <c r="J56" s="7">
        <f t="shared" si="2"/>
        <v>1105.6067291666668</v>
      </c>
      <c r="K56" s="1">
        <f t="shared" si="2"/>
        <v>99</v>
      </c>
      <c r="L56" s="1">
        <f t="shared" si="2"/>
        <v>100</v>
      </c>
    </row>
    <row r="57" spans="1:12">
      <c r="A57" s="2" t="s">
        <v>40</v>
      </c>
      <c r="B57" s="2">
        <v>2035</v>
      </c>
      <c r="C57" s="1" t="s">
        <v>13</v>
      </c>
      <c r="D57" s="1" t="s">
        <v>14</v>
      </c>
      <c r="E57" s="7">
        <f t="shared" si="2"/>
        <v>0</v>
      </c>
      <c r="F57" s="7">
        <f t="shared" si="2"/>
        <v>0</v>
      </c>
      <c r="G57" s="7">
        <f t="shared" si="2"/>
        <v>0</v>
      </c>
      <c r="H57" s="7">
        <f t="shared" si="2"/>
        <v>213.84544118157248</v>
      </c>
      <c r="I57" s="7">
        <f t="shared" si="2"/>
        <v>153.22579166666668</v>
      </c>
      <c r="J57" s="7">
        <f t="shared" si="2"/>
        <v>152.57775000000001</v>
      </c>
      <c r="K57" s="1">
        <f t="shared" si="2"/>
        <v>99</v>
      </c>
      <c r="L57" s="1">
        <f t="shared" si="2"/>
        <v>100</v>
      </c>
    </row>
    <row r="58" spans="1:12">
      <c r="A58" s="2" t="s">
        <v>41</v>
      </c>
      <c r="B58" s="2">
        <v>2035</v>
      </c>
      <c r="C58" s="1" t="s">
        <v>13</v>
      </c>
      <c r="D58" s="1" t="s">
        <v>14</v>
      </c>
      <c r="E58" s="7">
        <f t="shared" si="2"/>
        <v>2.1532620419472694</v>
      </c>
      <c r="F58" s="7">
        <f t="shared" si="2"/>
        <v>337.49999999999994</v>
      </c>
      <c r="G58" s="7">
        <f t="shared" si="2"/>
        <v>629.16666666666663</v>
      </c>
      <c r="H58" s="7">
        <f t="shared" si="2"/>
        <v>1552.8343699630179</v>
      </c>
      <c r="I58" s="7">
        <f t="shared" si="2"/>
        <v>691.13575000000014</v>
      </c>
      <c r="J58" s="7">
        <f t="shared" si="2"/>
        <v>892.70833333333326</v>
      </c>
      <c r="K58" s="1">
        <f t="shared" si="2"/>
        <v>99</v>
      </c>
      <c r="L58" s="1">
        <f t="shared" si="2"/>
        <v>100</v>
      </c>
    </row>
    <row r="59" spans="1:12">
      <c r="A59" s="2" t="s">
        <v>42</v>
      </c>
      <c r="B59" s="2">
        <v>2035</v>
      </c>
      <c r="C59" s="1" t="s">
        <v>13</v>
      </c>
      <c r="D59" s="1" t="s">
        <v>14</v>
      </c>
      <c r="E59" s="7">
        <f t="shared" si="2"/>
        <v>0</v>
      </c>
      <c r="F59" s="7">
        <f t="shared" si="2"/>
        <v>0</v>
      </c>
      <c r="G59" s="7">
        <f t="shared" si="2"/>
        <v>0</v>
      </c>
      <c r="H59" s="7">
        <f t="shared" si="2"/>
        <v>1583.2052963587535</v>
      </c>
      <c r="I59" s="7">
        <f t="shared" si="2"/>
        <v>2340.0537291666669</v>
      </c>
      <c r="J59" s="7">
        <f t="shared" si="2"/>
        <v>3276.0416666666665</v>
      </c>
      <c r="K59" s="1">
        <f t="shared" si="2"/>
        <v>99</v>
      </c>
      <c r="L59" s="1">
        <f t="shared" si="2"/>
        <v>100</v>
      </c>
    </row>
    <row r="60" spans="1:12">
      <c r="A60" s="2" t="s">
        <v>12</v>
      </c>
      <c r="B60" s="2">
        <v>2040</v>
      </c>
      <c r="C60" s="1" t="s">
        <v>13</v>
      </c>
      <c r="D60" s="1" t="s">
        <v>14</v>
      </c>
      <c r="E60" s="7">
        <v>0</v>
      </c>
      <c r="F60" s="7">
        <v>0</v>
      </c>
      <c r="G60" s="7">
        <v>0</v>
      </c>
      <c r="H60" s="7">
        <v>5235.4923408584773</v>
      </c>
      <c r="I60" s="7">
        <v>1388.4408333333333</v>
      </c>
      <c r="J60" s="7">
        <v>1388.4408333333333</v>
      </c>
      <c r="K60" s="1">
        <v>99</v>
      </c>
      <c r="L60" s="1">
        <v>100</v>
      </c>
    </row>
    <row r="61" spans="1:12">
      <c r="A61" s="2" t="s">
        <v>15</v>
      </c>
      <c r="B61" s="2">
        <v>2040</v>
      </c>
      <c r="C61" s="1" t="s">
        <v>13</v>
      </c>
      <c r="D61" s="1" t="s">
        <v>14</v>
      </c>
      <c r="E61" s="7">
        <v>0</v>
      </c>
      <c r="F61" s="7">
        <v>0</v>
      </c>
      <c r="G61" s="7">
        <v>0</v>
      </c>
      <c r="H61" s="7">
        <v>7761.8974771527437</v>
      </c>
      <c r="I61" s="7">
        <v>3479.8387083333337</v>
      </c>
      <c r="J61" s="7">
        <v>6090.05375</v>
      </c>
      <c r="K61" s="1">
        <v>99</v>
      </c>
      <c r="L61" s="1">
        <v>100</v>
      </c>
    </row>
    <row r="62" spans="1:12">
      <c r="A62" s="2" t="s">
        <v>16</v>
      </c>
      <c r="B62" s="2">
        <v>2040</v>
      </c>
      <c r="C62" s="1" t="s">
        <v>13</v>
      </c>
      <c r="D62" s="1" t="s">
        <v>14</v>
      </c>
      <c r="E62" s="7">
        <v>0</v>
      </c>
      <c r="F62" s="7">
        <v>0</v>
      </c>
      <c r="G62" s="7">
        <v>0</v>
      </c>
      <c r="H62" s="7">
        <v>1983.0960707776126</v>
      </c>
      <c r="I62" s="7">
        <v>504.03224999999998</v>
      </c>
      <c r="J62" s="7">
        <v>575.26879166666663</v>
      </c>
      <c r="K62" s="1">
        <v>99</v>
      </c>
      <c r="L62" s="1">
        <v>100</v>
      </c>
    </row>
    <row r="63" spans="1:12">
      <c r="A63" s="2" t="s">
        <v>17</v>
      </c>
      <c r="B63" s="2">
        <v>2040</v>
      </c>
      <c r="C63" s="1" t="s">
        <v>13</v>
      </c>
      <c r="D63" s="1" t="s">
        <v>14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">
        <v>99</v>
      </c>
      <c r="L63" s="1">
        <v>100</v>
      </c>
    </row>
    <row r="64" spans="1:12">
      <c r="A64" s="2" t="s">
        <v>18</v>
      </c>
      <c r="B64" s="2">
        <v>2040</v>
      </c>
      <c r="C64" s="1" t="s">
        <v>13</v>
      </c>
      <c r="D64" s="1" t="s">
        <v>14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">
        <v>99</v>
      </c>
      <c r="L64" s="1">
        <v>100</v>
      </c>
    </row>
    <row r="65" spans="1:12">
      <c r="A65" s="2" t="s">
        <v>19</v>
      </c>
      <c r="B65" s="2">
        <v>2040</v>
      </c>
      <c r="C65" s="1" t="s">
        <v>13</v>
      </c>
      <c r="D65" s="1" t="s">
        <v>14</v>
      </c>
      <c r="E65" s="7">
        <v>0</v>
      </c>
      <c r="F65" s="7">
        <v>0</v>
      </c>
      <c r="G65" s="7">
        <v>0</v>
      </c>
      <c r="H65" s="7">
        <v>5945.5886777849855</v>
      </c>
      <c r="I65" s="7">
        <v>1702.9569583333332</v>
      </c>
      <c r="J65" s="7">
        <v>2981.1827916666671</v>
      </c>
      <c r="K65" s="1">
        <v>99</v>
      </c>
      <c r="L65" s="1">
        <v>100</v>
      </c>
    </row>
    <row r="66" spans="1:12">
      <c r="A66" s="2" t="s">
        <v>20</v>
      </c>
      <c r="B66" s="2">
        <v>2040</v>
      </c>
      <c r="C66" s="1" t="s">
        <v>13</v>
      </c>
      <c r="D66" s="1" t="s">
        <v>14</v>
      </c>
      <c r="E66" s="7">
        <v>962</v>
      </c>
      <c r="F66" s="7">
        <v>1420</v>
      </c>
      <c r="G66" s="7">
        <v>1586.25</v>
      </c>
      <c r="H66" s="7">
        <v>18976</v>
      </c>
      <c r="I66" s="7">
        <v>13666.666666666666</v>
      </c>
      <c r="J66" s="7">
        <v>40958.333333333336</v>
      </c>
      <c r="K66" s="1">
        <v>99</v>
      </c>
      <c r="L66" s="1">
        <v>100</v>
      </c>
    </row>
    <row r="67" spans="1:12">
      <c r="A67" s="2" t="s">
        <v>21</v>
      </c>
      <c r="B67" s="2">
        <v>2040</v>
      </c>
      <c r="C67" s="1" t="s">
        <v>13</v>
      </c>
      <c r="D67" s="1" t="s">
        <v>14</v>
      </c>
      <c r="E67" s="7">
        <v>116</v>
      </c>
      <c r="F67" s="7">
        <v>131.66666666666669</v>
      </c>
      <c r="G67" s="7">
        <v>395.83333333333331</v>
      </c>
      <c r="H67" s="7">
        <v>230</v>
      </c>
      <c r="I67" s="7">
        <v>1200</v>
      </c>
      <c r="J67" s="7">
        <v>1200</v>
      </c>
      <c r="K67" s="1">
        <v>99</v>
      </c>
      <c r="L67" s="1">
        <v>100</v>
      </c>
    </row>
    <row r="68" spans="1:12">
      <c r="A68" s="2" t="s">
        <v>22</v>
      </c>
      <c r="B68" s="2">
        <v>2040</v>
      </c>
      <c r="C68" s="1" t="s">
        <v>13</v>
      </c>
      <c r="D68" s="1" t="s">
        <v>14</v>
      </c>
      <c r="E68" s="7">
        <v>0</v>
      </c>
      <c r="F68" s="7">
        <v>0</v>
      </c>
      <c r="G68" s="7">
        <v>0</v>
      </c>
      <c r="H68" s="7">
        <v>459.64827879293216</v>
      </c>
      <c r="I68" s="7">
        <v>186.82791666666665</v>
      </c>
      <c r="J68" s="7">
        <v>327.95695833333332</v>
      </c>
      <c r="K68" s="1">
        <v>99</v>
      </c>
      <c r="L68" s="1">
        <v>100</v>
      </c>
    </row>
    <row r="69" spans="1:12">
      <c r="A69" s="2" t="s">
        <v>23</v>
      </c>
      <c r="B69" s="2">
        <v>2040</v>
      </c>
      <c r="C69" s="1" t="s">
        <v>13</v>
      </c>
      <c r="D69" s="1" t="s">
        <v>14</v>
      </c>
      <c r="E69" s="7">
        <v>575</v>
      </c>
      <c r="F69" s="7">
        <v>2958.3333333333335</v>
      </c>
      <c r="G69" s="7">
        <v>5916.666666666667</v>
      </c>
      <c r="H69" s="7">
        <v>575</v>
      </c>
      <c r="I69" s="7">
        <v>2958.3333333333335</v>
      </c>
      <c r="J69" s="7">
        <v>5916.666666666667</v>
      </c>
      <c r="K69" s="1">
        <v>99</v>
      </c>
      <c r="L69" s="1">
        <v>100</v>
      </c>
    </row>
    <row r="70" spans="1:12">
      <c r="A70" s="2" t="s">
        <v>24</v>
      </c>
      <c r="B70" s="2">
        <v>2040</v>
      </c>
      <c r="C70" s="1" t="s">
        <v>13</v>
      </c>
      <c r="D70" s="1" t="s">
        <v>14</v>
      </c>
      <c r="E70" s="7">
        <v>0</v>
      </c>
      <c r="F70" s="7">
        <v>0</v>
      </c>
      <c r="G70" s="7">
        <v>0</v>
      </c>
      <c r="H70" s="7">
        <v>2767.645088321126</v>
      </c>
      <c r="I70" s="7">
        <v>1126.3888749999999</v>
      </c>
      <c r="J70" s="7">
        <v>1974.7023749999998</v>
      </c>
      <c r="K70" s="1">
        <v>99</v>
      </c>
      <c r="L70" s="1">
        <v>100</v>
      </c>
    </row>
    <row r="71" spans="1:12">
      <c r="A71" s="2" t="s">
        <v>25</v>
      </c>
      <c r="B71" s="2">
        <v>2040</v>
      </c>
      <c r="C71" s="1" t="s">
        <v>13</v>
      </c>
      <c r="D71" s="1" t="s">
        <v>14</v>
      </c>
      <c r="E71" s="7">
        <v>2315.6998719539038</v>
      </c>
      <c r="F71" s="7">
        <v>333.33333333333331</v>
      </c>
      <c r="G71" s="7">
        <v>333.33333333333331</v>
      </c>
      <c r="H71" s="7">
        <v>2315.6998719539038</v>
      </c>
      <c r="I71" s="7">
        <v>1666.6666666666667</v>
      </c>
      <c r="J71" s="7">
        <v>1666.6666666666667</v>
      </c>
      <c r="K71" s="1">
        <v>99</v>
      </c>
      <c r="L71" s="1">
        <v>100</v>
      </c>
    </row>
    <row r="72" spans="1:12">
      <c r="A72" s="2" t="s">
        <v>26</v>
      </c>
      <c r="B72" s="2">
        <v>2040</v>
      </c>
      <c r="C72" s="1" t="s">
        <v>13</v>
      </c>
      <c r="D72" s="1" t="s">
        <v>14</v>
      </c>
      <c r="E72" s="7">
        <v>1900</v>
      </c>
      <c r="F72" s="7">
        <v>1458.3333333333333</v>
      </c>
      <c r="G72" s="7">
        <v>1458.3333333333333</v>
      </c>
      <c r="H72" s="7">
        <v>1900</v>
      </c>
      <c r="I72" s="7">
        <v>1458.3333333333333</v>
      </c>
      <c r="J72" s="7">
        <v>1458.3333333333333</v>
      </c>
      <c r="K72" s="1">
        <v>99</v>
      </c>
      <c r="L72" s="1">
        <v>100</v>
      </c>
    </row>
    <row r="73" spans="1:12">
      <c r="A73" s="2" t="s">
        <v>27</v>
      </c>
      <c r="B73" s="2">
        <v>2040</v>
      </c>
      <c r="C73" s="1" t="s">
        <v>13</v>
      </c>
      <c r="D73" s="1" t="s">
        <v>14</v>
      </c>
      <c r="E73" s="7">
        <v>0</v>
      </c>
      <c r="F73" s="7">
        <v>0</v>
      </c>
      <c r="G73" s="7">
        <v>0</v>
      </c>
      <c r="H73" s="7">
        <v>1193.1710414055349</v>
      </c>
      <c r="I73" s="7">
        <v>509.40858333333341</v>
      </c>
      <c r="J73" s="7">
        <v>509.40858333333341</v>
      </c>
      <c r="K73" s="1">
        <v>99</v>
      </c>
      <c r="L73" s="1">
        <v>100</v>
      </c>
    </row>
    <row r="74" spans="1:12">
      <c r="A74" s="2" t="s">
        <v>28</v>
      </c>
      <c r="B74" s="2">
        <v>2040</v>
      </c>
      <c r="C74" s="1" t="s">
        <v>13</v>
      </c>
      <c r="D74" s="1" t="s">
        <v>14</v>
      </c>
      <c r="E74" s="7">
        <v>0</v>
      </c>
      <c r="F74" s="7">
        <v>0</v>
      </c>
      <c r="G74" s="7">
        <v>0</v>
      </c>
      <c r="H74" s="7">
        <v>3442.7225351773018</v>
      </c>
      <c r="I74" s="7">
        <v>1260.7526666666665</v>
      </c>
      <c r="J74" s="7">
        <v>1729.8387083333332</v>
      </c>
      <c r="K74" s="1">
        <v>99</v>
      </c>
      <c r="L74" s="1">
        <v>100</v>
      </c>
    </row>
    <row r="75" spans="1:12">
      <c r="A75" s="2" t="s">
        <v>29</v>
      </c>
      <c r="B75" s="2">
        <v>2040</v>
      </c>
      <c r="C75" s="1" t="s">
        <v>13</v>
      </c>
      <c r="D75" s="1" t="s">
        <v>14</v>
      </c>
      <c r="E75" s="7">
        <v>0</v>
      </c>
      <c r="F75" s="7">
        <v>0</v>
      </c>
      <c r="G75" s="7">
        <v>0</v>
      </c>
      <c r="H75" s="7">
        <v>482.7562797095066</v>
      </c>
      <c r="I75" s="7">
        <v>312.5</v>
      </c>
      <c r="J75" s="7">
        <v>344.44441666666671</v>
      </c>
      <c r="K75" s="1">
        <v>99</v>
      </c>
      <c r="L75" s="1">
        <v>100</v>
      </c>
    </row>
    <row r="76" spans="1:12">
      <c r="A76" s="2" t="s">
        <v>30</v>
      </c>
      <c r="B76" s="2">
        <v>2040</v>
      </c>
      <c r="C76" s="1" t="s">
        <v>13</v>
      </c>
      <c r="D76" s="1" t="s">
        <v>14</v>
      </c>
      <c r="E76" s="7">
        <v>5180</v>
      </c>
      <c r="F76" s="7">
        <v>2005.0142499999999</v>
      </c>
      <c r="G76" s="7">
        <v>3204.0386250000001</v>
      </c>
      <c r="H76" s="7">
        <v>5180</v>
      </c>
      <c r="I76" s="7">
        <v>2005.0142499999999</v>
      </c>
      <c r="J76" s="7">
        <v>3204.0386250000001</v>
      </c>
      <c r="K76" s="1">
        <v>99</v>
      </c>
      <c r="L76" s="1">
        <v>100</v>
      </c>
    </row>
    <row r="77" spans="1:12">
      <c r="A77" s="2" t="s">
        <v>31</v>
      </c>
      <c r="B77" s="2">
        <v>2040</v>
      </c>
      <c r="C77" s="1" t="s">
        <v>13</v>
      </c>
      <c r="D77" s="1" t="s">
        <v>14</v>
      </c>
      <c r="E77" s="7">
        <v>0</v>
      </c>
      <c r="F77" s="7">
        <v>0</v>
      </c>
      <c r="G77" s="7">
        <v>0</v>
      </c>
      <c r="H77" s="7">
        <v>798.73307433466607</v>
      </c>
      <c r="I77" s="7">
        <v>336.11108333333334</v>
      </c>
      <c r="J77" s="7">
        <v>569.89245833333337</v>
      </c>
      <c r="K77" s="1">
        <v>99</v>
      </c>
      <c r="L77" s="1">
        <v>100</v>
      </c>
    </row>
    <row r="78" spans="1:12">
      <c r="A78" s="2" t="s">
        <v>32</v>
      </c>
      <c r="B78" s="2">
        <v>2040</v>
      </c>
      <c r="C78" s="1" t="s">
        <v>13</v>
      </c>
      <c r="D78" s="1" t="s">
        <v>14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1">
        <v>99</v>
      </c>
      <c r="L78" s="1">
        <v>100</v>
      </c>
    </row>
    <row r="79" spans="1:12">
      <c r="A79" s="2" t="s">
        <v>33</v>
      </c>
      <c r="B79" s="2">
        <v>2040</v>
      </c>
      <c r="C79" s="1" t="s">
        <v>13</v>
      </c>
      <c r="D79" s="1" t="s">
        <v>14</v>
      </c>
      <c r="E79" s="7">
        <v>300</v>
      </c>
      <c r="F79" s="7">
        <v>375</v>
      </c>
      <c r="G79" s="7">
        <v>625</v>
      </c>
      <c r="H79" s="7">
        <v>2074.4416874358976</v>
      </c>
      <c r="I79" s="7">
        <v>375</v>
      </c>
      <c r="J79" s="7">
        <v>625</v>
      </c>
      <c r="K79" s="1">
        <v>99</v>
      </c>
      <c r="L79" s="1">
        <v>100</v>
      </c>
    </row>
    <row r="80" spans="1:12">
      <c r="A80" s="2" t="s">
        <v>34</v>
      </c>
      <c r="B80" s="2">
        <v>2040</v>
      </c>
      <c r="C80" s="1" t="s">
        <v>13</v>
      </c>
      <c r="D80" s="1" t="s">
        <v>14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">
        <v>99</v>
      </c>
      <c r="L80" s="1">
        <v>100</v>
      </c>
    </row>
    <row r="81" spans="1:12">
      <c r="A81" s="2" t="s">
        <v>35</v>
      </c>
      <c r="B81" s="2">
        <v>2040</v>
      </c>
      <c r="C81" s="1" t="s">
        <v>13</v>
      </c>
      <c r="D81" s="1" t="s">
        <v>14</v>
      </c>
      <c r="E81" s="7">
        <v>750</v>
      </c>
      <c r="F81" s="7">
        <v>3000</v>
      </c>
      <c r="G81" s="7">
        <v>3000</v>
      </c>
      <c r="H81" s="7">
        <v>4250</v>
      </c>
      <c r="I81" s="7">
        <v>12000</v>
      </c>
      <c r="J81" s="7">
        <v>12000</v>
      </c>
      <c r="K81" s="1">
        <v>99</v>
      </c>
      <c r="L81" s="1">
        <v>100</v>
      </c>
    </row>
    <row r="82" spans="1:12">
      <c r="A82" s="2" t="s">
        <v>36</v>
      </c>
      <c r="B82" s="2">
        <v>2040</v>
      </c>
      <c r="C82" s="1" t="s">
        <v>13</v>
      </c>
      <c r="D82" s="1" t="s">
        <v>14</v>
      </c>
      <c r="E82" s="7">
        <v>9.7692307692307701</v>
      </c>
      <c r="F82" s="7">
        <v>83.333333333333329</v>
      </c>
      <c r="G82" s="7">
        <v>83.333333333333329</v>
      </c>
      <c r="H82" s="7">
        <v>127</v>
      </c>
      <c r="I82" s="7">
        <v>541.66666666666663</v>
      </c>
      <c r="J82" s="7">
        <v>541.66666666666663</v>
      </c>
      <c r="K82" s="1">
        <v>99</v>
      </c>
      <c r="L82" s="1">
        <v>100</v>
      </c>
    </row>
    <row r="83" spans="1:12">
      <c r="A83" s="2" t="s">
        <v>37</v>
      </c>
      <c r="B83" s="2">
        <v>2040</v>
      </c>
      <c r="C83" s="1" t="s">
        <v>13</v>
      </c>
      <c r="D83" s="1" t="s">
        <v>14</v>
      </c>
      <c r="E83" s="7">
        <v>0</v>
      </c>
      <c r="F83" s="7">
        <v>0</v>
      </c>
      <c r="G83" s="7">
        <v>0</v>
      </c>
      <c r="H83" s="7">
        <v>118.05555554166666</v>
      </c>
      <c r="I83" s="7">
        <v>106.18279166666666</v>
      </c>
      <c r="J83" s="7">
        <v>118.05554166666667</v>
      </c>
      <c r="K83" s="1">
        <v>99</v>
      </c>
      <c r="L83" s="1">
        <v>100</v>
      </c>
    </row>
    <row r="84" spans="1:12">
      <c r="A84" s="2" t="s">
        <v>38</v>
      </c>
      <c r="B84" s="2">
        <v>2040</v>
      </c>
      <c r="C84" s="1" t="s">
        <v>13</v>
      </c>
      <c r="D84" s="1" t="s">
        <v>14</v>
      </c>
      <c r="E84" s="7">
        <v>0</v>
      </c>
      <c r="F84" s="7">
        <v>0</v>
      </c>
      <c r="G84" s="7">
        <v>0</v>
      </c>
      <c r="H84" s="7">
        <v>3610.9962628022568</v>
      </c>
      <c r="I84" s="7">
        <v>852.15050000000008</v>
      </c>
      <c r="J84" s="7">
        <v>1551.0752500000001</v>
      </c>
      <c r="K84" s="1">
        <v>99</v>
      </c>
      <c r="L84" s="1">
        <v>100</v>
      </c>
    </row>
    <row r="85" spans="1:12">
      <c r="A85" s="2" t="s">
        <v>39</v>
      </c>
      <c r="B85" s="2">
        <v>2040</v>
      </c>
      <c r="C85" s="1" t="s">
        <v>13</v>
      </c>
      <c r="D85" s="1" t="s">
        <v>14</v>
      </c>
      <c r="E85" s="7">
        <v>0</v>
      </c>
      <c r="F85" s="7">
        <v>0</v>
      </c>
      <c r="G85" s="7">
        <v>0</v>
      </c>
      <c r="H85" s="7">
        <v>300.22770398823531</v>
      </c>
      <c r="I85" s="7">
        <v>801.38887499999987</v>
      </c>
      <c r="J85" s="7">
        <v>1181.4515833333335</v>
      </c>
      <c r="K85" s="1">
        <v>99</v>
      </c>
      <c r="L85" s="1">
        <v>100</v>
      </c>
    </row>
    <row r="86" spans="1:12">
      <c r="A86" s="2" t="s">
        <v>40</v>
      </c>
      <c r="B86" s="2">
        <v>2040</v>
      </c>
      <c r="C86" s="1" t="s">
        <v>13</v>
      </c>
      <c r="D86" s="1" t="s">
        <v>14</v>
      </c>
      <c r="E86" s="7">
        <v>0</v>
      </c>
      <c r="F86" s="7">
        <v>0</v>
      </c>
      <c r="G86" s="7">
        <v>0</v>
      </c>
      <c r="H86" s="7">
        <v>388.06371076217789</v>
      </c>
      <c r="I86" s="7">
        <v>283.602125</v>
      </c>
      <c r="J86" s="7">
        <v>276.88170833333334</v>
      </c>
      <c r="K86" s="1">
        <v>99</v>
      </c>
      <c r="L86" s="1">
        <v>100</v>
      </c>
    </row>
    <row r="87" spans="1:12">
      <c r="A87" s="2" t="s">
        <v>41</v>
      </c>
      <c r="B87" s="2">
        <v>2040</v>
      </c>
      <c r="C87" s="1" t="s">
        <v>13</v>
      </c>
      <c r="D87" s="1" t="s">
        <v>14</v>
      </c>
      <c r="E87" s="7">
        <v>2.1532620419472694</v>
      </c>
      <c r="F87" s="7">
        <v>337.49999999999994</v>
      </c>
      <c r="G87" s="7">
        <v>629.16666666666663</v>
      </c>
      <c r="H87" s="7">
        <v>2452.7441207584016</v>
      </c>
      <c r="I87" s="7">
        <v>1044.3548333333335</v>
      </c>
      <c r="J87" s="7">
        <v>1156.25</v>
      </c>
      <c r="K87" s="1">
        <v>99</v>
      </c>
      <c r="L87" s="1">
        <v>100</v>
      </c>
    </row>
    <row r="88" spans="1:12">
      <c r="A88" s="2" t="s">
        <v>42</v>
      </c>
      <c r="B88" s="2">
        <v>2040</v>
      </c>
      <c r="C88" s="1" t="s">
        <v>13</v>
      </c>
      <c r="D88" s="1" t="s">
        <v>14</v>
      </c>
      <c r="E88" s="7">
        <v>0</v>
      </c>
      <c r="F88" s="7">
        <v>0</v>
      </c>
      <c r="G88" s="7">
        <v>0</v>
      </c>
      <c r="H88" s="7">
        <v>2627.7684092186623</v>
      </c>
      <c r="I88" s="7">
        <v>3852.1505000000002</v>
      </c>
      <c r="J88" s="7">
        <v>5437.5</v>
      </c>
      <c r="K88" s="1">
        <v>99</v>
      </c>
      <c r="L88" s="1">
        <v>100</v>
      </c>
    </row>
    <row r="89" spans="1:12">
      <c r="A89" s="2" t="s">
        <v>12</v>
      </c>
      <c r="B89" s="2">
        <v>2045</v>
      </c>
      <c r="C89" s="1" t="s">
        <v>13</v>
      </c>
      <c r="D89" s="1" t="s">
        <v>14</v>
      </c>
      <c r="E89" s="7">
        <f>AVERAGE(E60,E118)</f>
        <v>0</v>
      </c>
      <c r="F89" s="7">
        <f t="shared" ref="F89:L89" si="3">AVERAGE(F60,F118)</f>
        <v>0</v>
      </c>
      <c r="G89" s="7">
        <f t="shared" si="3"/>
        <v>0</v>
      </c>
      <c r="H89" s="7">
        <f t="shared" si="3"/>
        <v>5235.4923408584773</v>
      </c>
      <c r="I89" s="7">
        <f t="shared" si="3"/>
        <v>1949.0815208333333</v>
      </c>
      <c r="J89" s="7">
        <f t="shared" si="3"/>
        <v>1949.0815208333333</v>
      </c>
      <c r="K89" s="1">
        <f t="shared" si="3"/>
        <v>99</v>
      </c>
      <c r="L89" s="1">
        <f t="shared" si="3"/>
        <v>100</v>
      </c>
    </row>
    <row r="90" spans="1:12">
      <c r="A90" s="2" t="s">
        <v>15</v>
      </c>
      <c r="B90" s="2">
        <v>2045</v>
      </c>
      <c r="C90" s="1" t="s">
        <v>13</v>
      </c>
      <c r="D90" s="1" t="s">
        <v>14</v>
      </c>
      <c r="E90" s="7">
        <f t="shared" ref="E90:L105" si="4">AVERAGE(E61,E119)</f>
        <v>0</v>
      </c>
      <c r="F90" s="7">
        <f t="shared" si="4"/>
        <v>0</v>
      </c>
      <c r="G90" s="7">
        <f t="shared" si="4"/>
        <v>0</v>
      </c>
      <c r="H90" s="7">
        <f t="shared" si="4"/>
        <v>9881.81540524304</v>
      </c>
      <c r="I90" s="7">
        <f t="shared" si="4"/>
        <v>3479.8387083333337</v>
      </c>
      <c r="J90" s="7">
        <f t="shared" si="4"/>
        <v>7753.3602083333335</v>
      </c>
      <c r="K90" s="1">
        <f t="shared" si="4"/>
        <v>99</v>
      </c>
      <c r="L90" s="1">
        <f t="shared" si="4"/>
        <v>100</v>
      </c>
    </row>
    <row r="91" spans="1:12">
      <c r="A91" s="2" t="s">
        <v>16</v>
      </c>
      <c r="B91" s="2">
        <v>2045</v>
      </c>
      <c r="C91" s="1" t="s">
        <v>13</v>
      </c>
      <c r="D91" s="1" t="s">
        <v>14</v>
      </c>
      <c r="E91" s="7">
        <f t="shared" si="4"/>
        <v>0</v>
      </c>
      <c r="F91" s="7">
        <f t="shared" si="4"/>
        <v>0</v>
      </c>
      <c r="G91" s="7">
        <f t="shared" si="4"/>
        <v>0</v>
      </c>
      <c r="H91" s="7">
        <f t="shared" si="4"/>
        <v>2481.1867895245168</v>
      </c>
      <c r="I91" s="7">
        <f t="shared" si="4"/>
        <v>504.03224999999998</v>
      </c>
      <c r="J91" s="7">
        <f t="shared" si="4"/>
        <v>719.75804166666671</v>
      </c>
      <c r="K91" s="1">
        <f t="shared" si="4"/>
        <v>99</v>
      </c>
      <c r="L91" s="1">
        <f t="shared" si="4"/>
        <v>100</v>
      </c>
    </row>
    <row r="92" spans="1:12">
      <c r="A92" s="2" t="s">
        <v>17</v>
      </c>
      <c r="B92" s="2">
        <v>2045</v>
      </c>
      <c r="C92" s="1" t="s">
        <v>13</v>
      </c>
      <c r="D92" s="1" t="s">
        <v>14</v>
      </c>
      <c r="E92" s="7">
        <f t="shared" si="4"/>
        <v>0</v>
      </c>
      <c r="F92" s="7">
        <f t="shared" si="4"/>
        <v>0</v>
      </c>
      <c r="G92" s="7">
        <f t="shared" si="4"/>
        <v>0</v>
      </c>
      <c r="H92" s="7">
        <f t="shared" si="4"/>
        <v>0</v>
      </c>
      <c r="I92" s="7">
        <f t="shared" si="4"/>
        <v>0</v>
      </c>
      <c r="J92" s="7">
        <f t="shared" si="4"/>
        <v>0</v>
      </c>
      <c r="K92" s="1">
        <f t="shared" si="4"/>
        <v>99</v>
      </c>
      <c r="L92" s="1">
        <f t="shared" si="4"/>
        <v>100</v>
      </c>
    </row>
    <row r="93" spans="1:12">
      <c r="A93" s="2" t="s">
        <v>18</v>
      </c>
      <c r="B93" s="2">
        <v>2045</v>
      </c>
      <c r="C93" s="1" t="s">
        <v>13</v>
      </c>
      <c r="D93" s="1" t="s">
        <v>14</v>
      </c>
      <c r="E93" s="7">
        <f t="shared" si="4"/>
        <v>0</v>
      </c>
      <c r="F93" s="7">
        <f t="shared" si="4"/>
        <v>0</v>
      </c>
      <c r="G93" s="7">
        <f t="shared" si="4"/>
        <v>0</v>
      </c>
      <c r="H93" s="7">
        <f t="shared" si="4"/>
        <v>0</v>
      </c>
      <c r="I93" s="7">
        <f t="shared" si="4"/>
        <v>0</v>
      </c>
      <c r="J93" s="7">
        <f t="shared" si="4"/>
        <v>0</v>
      </c>
      <c r="K93" s="1">
        <f t="shared" si="4"/>
        <v>99</v>
      </c>
      <c r="L93" s="1">
        <f t="shared" si="4"/>
        <v>100</v>
      </c>
    </row>
    <row r="94" spans="1:12">
      <c r="A94" s="2" t="s">
        <v>19</v>
      </c>
      <c r="B94" s="2">
        <v>2045</v>
      </c>
      <c r="C94" s="1" t="s">
        <v>13</v>
      </c>
      <c r="D94" s="1" t="s">
        <v>14</v>
      </c>
      <c r="E94" s="7">
        <f t="shared" si="4"/>
        <v>0</v>
      </c>
      <c r="F94" s="7">
        <f t="shared" si="4"/>
        <v>0</v>
      </c>
      <c r="G94" s="7">
        <f t="shared" si="4"/>
        <v>0</v>
      </c>
      <c r="H94" s="7">
        <f t="shared" si="4"/>
        <v>6643.8870773456747</v>
      </c>
      <c r="I94" s="7">
        <f t="shared" si="4"/>
        <v>2342.0698750000001</v>
      </c>
      <c r="J94" s="7">
        <f t="shared" si="4"/>
        <v>3331.3171874999998</v>
      </c>
      <c r="K94" s="1">
        <f t="shared" si="4"/>
        <v>99</v>
      </c>
      <c r="L94" s="1">
        <f t="shared" si="4"/>
        <v>100</v>
      </c>
    </row>
    <row r="95" spans="1:12">
      <c r="A95" s="2" t="s">
        <v>20</v>
      </c>
      <c r="B95" s="2">
        <v>2045</v>
      </c>
      <c r="C95" s="1" t="s">
        <v>13</v>
      </c>
      <c r="D95" s="1" t="s">
        <v>14</v>
      </c>
      <c r="E95" s="7">
        <f t="shared" si="4"/>
        <v>962</v>
      </c>
      <c r="F95" s="7">
        <f t="shared" si="4"/>
        <v>1420</v>
      </c>
      <c r="G95" s="7">
        <f t="shared" si="4"/>
        <v>1586.25</v>
      </c>
      <c r="H95" s="7">
        <f t="shared" si="4"/>
        <v>28250</v>
      </c>
      <c r="I95" s="7">
        <f t="shared" si="4"/>
        <v>20354.166666666668</v>
      </c>
      <c r="J95" s="7">
        <f t="shared" si="4"/>
        <v>60958.333333333328</v>
      </c>
      <c r="K95" s="1">
        <f t="shared" si="4"/>
        <v>99</v>
      </c>
      <c r="L95" s="1">
        <f t="shared" si="4"/>
        <v>100</v>
      </c>
    </row>
    <row r="96" spans="1:12">
      <c r="A96" s="2" t="s">
        <v>21</v>
      </c>
      <c r="B96" s="2">
        <v>2045</v>
      </c>
      <c r="C96" s="1" t="s">
        <v>13</v>
      </c>
      <c r="D96" s="1" t="s">
        <v>14</v>
      </c>
      <c r="E96" s="7">
        <f t="shared" si="4"/>
        <v>116</v>
      </c>
      <c r="F96" s="7">
        <f t="shared" si="4"/>
        <v>131.66666666666669</v>
      </c>
      <c r="G96" s="7">
        <f t="shared" si="4"/>
        <v>395.83333333333331</v>
      </c>
      <c r="H96" s="7">
        <f t="shared" si="4"/>
        <v>230</v>
      </c>
      <c r="I96" s="7">
        <f t="shared" si="4"/>
        <v>1200</v>
      </c>
      <c r="J96" s="7">
        <f t="shared" si="4"/>
        <v>1200</v>
      </c>
      <c r="K96" s="1">
        <f t="shared" si="4"/>
        <v>99</v>
      </c>
      <c r="L96" s="1">
        <f t="shared" si="4"/>
        <v>100</v>
      </c>
    </row>
    <row r="97" spans="1:12">
      <c r="A97" s="2" t="s">
        <v>22</v>
      </c>
      <c r="B97" s="2">
        <v>2045</v>
      </c>
      <c r="C97" s="1" t="s">
        <v>13</v>
      </c>
      <c r="D97" s="1" t="s">
        <v>14</v>
      </c>
      <c r="E97" s="7">
        <f t="shared" si="4"/>
        <v>0</v>
      </c>
      <c r="F97" s="7">
        <f t="shared" si="4"/>
        <v>0</v>
      </c>
      <c r="G97" s="7">
        <f t="shared" si="4"/>
        <v>0</v>
      </c>
      <c r="H97" s="7">
        <f t="shared" si="4"/>
        <v>459.64827879293216</v>
      </c>
      <c r="I97" s="7">
        <f t="shared" si="4"/>
        <v>189.94172916666668</v>
      </c>
      <c r="J97" s="7">
        <f t="shared" si="4"/>
        <v>327.95695833333332</v>
      </c>
      <c r="K97" s="1">
        <f t="shared" si="4"/>
        <v>99</v>
      </c>
      <c r="L97" s="1">
        <f t="shared" si="4"/>
        <v>100</v>
      </c>
    </row>
    <row r="98" spans="1:12">
      <c r="A98" s="2" t="s">
        <v>23</v>
      </c>
      <c r="B98" s="2">
        <v>2045</v>
      </c>
      <c r="C98" s="1" t="s">
        <v>13</v>
      </c>
      <c r="D98" s="1" t="s">
        <v>14</v>
      </c>
      <c r="E98" s="7">
        <f t="shared" si="4"/>
        <v>575</v>
      </c>
      <c r="F98" s="7">
        <f t="shared" si="4"/>
        <v>2958.3333333333335</v>
      </c>
      <c r="G98" s="7">
        <f t="shared" si="4"/>
        <v>5916.666666666667</v>
      </c>
      <c r="H98" s="7">
        <f t="shared" si="4"/>
        <v>575</v>
      </c>
      <c r="I98" s="7">
        <f t="shared" si="4"/>
        <v>3112.2311666666665</v>
      </c>
      <c r="J98" s="7">
        <f t="shared" si="4"/>
        <v>5916.666666666667</v>
      </c>
      <c r="K98" s="1">
        <f t="shared" si="4"/>
        <v>99</v>
      </c>
      <c r="L98" s="1">
        <f t="shared" si="4"/>
        <v>100</v>
      </c>
    </row>
    <row r="99" spans="1:12">
      <c r="A99" s="2" t="s">
        <v>24</v>
      </c>
      <c r="B99" s="2">
        <v>2045</v>
      </c>
      <c r="C99" s="1" t="s">
        <v>13</v>
      </c>
      <c r="D99" s="1" t="s">
        <v>14</v>
      </c>
      <c r="E99" s="7">
        <f t="shared" si="4"/>
        <v>0</v>
      </c>
      <c r="F99" s="7">
        <f t="shared" si="4"/>
        <v>0</v>
      </c>
      <c r="G99" s="7">
        <f t="shared" si="4"/>
        <v>0</v>
      </c>
      <c r="H99" s="7">
        <f t="shared" si="4"/>
        <v>2767.645088321126</v>
      </c>
      <c r="I99" s="7">
        <f t="shared" si="4"/>
        <v>1126.3888749999999</v>
      </c>
      <c r="J99" s="7">
        <f t="shared" si="4"/>
        <v>1974.7023749999998</v>
      </c>
      <c r="K99" s="1">
        <f t="shared" si="4"/>
        <v>99</v>
      </c>
      <c r="L99" s="1">
        <f t="shared" si="4"/>
        <v>100</v>
      </c>
    </row>
    <row r="100" spans="1:12">
      <c r="A100" s="2" t="s">
        <v>25</v>
      </c>
      <c r="B100" s="2">
        <v>2045</v>
      </c>
      <c r="C100" s="1" t="s">
        <v>13</v>
      </c>
      <c r="D100" s="1" t="s">
        <v>14</v>
      </c>
      <c r="E100" s="7">
        <f t="shared" si="4"/>
        <v>2315.6998719539038</v>
      </c>
      <c r="F100" s="7">
        <f t="shared" si="4"/>
        <v>333.33333333333331</v>
      </c>
      <c r="G100" s="7">
        <f t="shared" si="4"/>
        <v>333.33333333333331</v>
      </c>
      <c r="H100" s="7">
        <f t="shared" si="4"/>
        <v>4557.8499359769521</v>
      </c>
      <c r="I100" s="7">
        <f t="shared" si="4"/>
        <v>4575.3317291666663</v>
      </c>
      <c r="J100" s="7">
        <f t="shared" si="4"/>
        <v>3347.2045833333332</v>
      </c>
      <c r="K100" s="1">
        <f t="shared" si="4"/>
        <v>99</v>
      </c>
      <c r="L100" s="1">
        <f t="shared" si="4"/>
        <v>100</v>
      </c>
    </row>
    <row r="101" spans="1:12">
      <c r="A101" s="2" t="s">
        <v>26</v>
      </c>
      <c r="B101" s="2">
        <v>2045</v>
      </c>
      <c r="C101" s="1" t="s">
        <v>13</v>
      </c>
      <c r="D101" s="1" t="s">
        <v>14</v>
      </c>
      <c r="E101" s="7">
        <f t="shared" si="4"/>
        <v>1900</v>
      </c>
      <c r="F101" s="7">
        <f t="shared" si="4"/>
        <v>1458.3333333333333</v>
      </c>
      <c r="G101" s="7">
        <f t="shared" si="4"/>
        <v>1458.3333333333333</v>
      </c>
      <c r="H101" s="7">
        <f t="shared" si="4"/>
        <v>2190.4852114702971</v>
      </c>
      <c r="I101" s="7">
        <f t="shared" si="4"/>
        <v>1458.3333333333333</v>
      </c>
      <c r="J101" s="7">
        <f t="shared" si="4"/>
        <v>1614.2472916666666</v>
      </c>
      <c r="K101" s="1">
        <f t="shared" si="4"/>
        <v>99</v>
      </c>
      <c r="L101" s="1">
        <f t="shared" si="4"/>
        <v>100</v>
      </c>
    </row>
    <row r="102" spans="1:12">
      <c r="A102" s="2" t="s">
        <v>27</v>
      </c>
      <c r="B102" s="2">
        <v>2045</v>
      </c>
      <c r="C102" s="1" t="s">
        <v>13</v>
      </c>
      <c r="D102" s="1" t="s">
        <v>14</v>
      </c>
      <c r="E102" s="7">
        <f t="shared" si="4"/>
        <v>0</v>
      </c>
      <c r="F102" s="7">
        <f t="shared" si="4"/>
        <v>0</v>
      </c>
      <c r="G102" s="7">
        <f t="shared" si="4"/>
        <v>0</v>
      </c>
      <c r="H102" s="7">
        <f t="shared" si="4"/>
        <v>1193.1710414055349</v>
      </c>
      <c r="I102" s="7">
        <f t="shared" si="4"/>
        <v>509.40858333333341</v>
      </c>
      <c r="J102" s="7">
        <f t="shared" si="4"/>
        <v>509.40858333333341</v>
      </c>
      <c r="K102" s="1">
        <f t="shared" si="4"/>
        <v>99</v>
      </c>
      <c r="L102" s="1">
        <f t="shared" si="4"/>
        <v>100</v>
      </c>
    </row>
    <row r="103" spans="1:12">
      <c r="A103" s="2" t="s">
        <v>28</v>
      </c>
      <c r="B103" s="2">
        <v>2045</v>
      </c>
      <c r="C103" s="1" t="s">
        <v>13</v>
      </c>
      <c r="D103" s="1" t="s">
        <v>14</v>
      </c>
      <c r="E103" s="7">
        <f t="shared" si="4"/>
        <v>0</v>
      </c>
      <c r="F103" s="7">
        <f t="shared" si="4"/>
        <v>0</v>
      </c>
      <c r="G103" s="7">
        <f t="shared" si="4"/>
        <v>0</v>
      </c>
      <c r="H103" s="7">
        <f t="shared" si="4"/>
        <v>5193.8431566485642</v>
      </c>
      <c r="I103" s="7">
        <f t="shared" si="4"/>
        <v>1733.8709374999999</v>
      </c>
      <c r="J103" s="7">
        <f t="shared" si="4"/>
        <v>2609.7110208333334</v>
      </c>
      <c r="K103" s="1">
        <f t="shared" si="4"/>
        <v>99</v>
      </c>
      <c r="L103" s="1">
        <f t="shared" si="4"/>
        <v>100</v>
      </c>
    </row>
    <row r="104" spans="1:12">
      <c r="A104" s="2" t="s">
        <v>29</v>
      </c>
      <c r="B104" s="2">
        <v>2045</v>
      </c>
      <c r="C104" s="1" t="s">
        <v>13</v>
      </c>
      <c r="D104" s="1" t="s">
        <v>14</v>
      </c>
      <c r="E104" s="7">
        <f t="shared" si="4"/>
        <v>0</v>
      </c>
      <c r="F104" s="7">
        <f t="shared" si="4"/>
        <v>0</v>
      </c>
      <c r="G104" s="7">
        <f t="shared" si="4"/>
        <v>0</v>
      </c>
      <c r="H104" s="7">
        <f t="shared" si="4"/>
        <v>657.95009097494074</v>
      </c>
      <c r="I104" s="7">
        <f t="shared" si="4"/>
        <v>422.37902083333336</v>
      </c>
      <c r="J104" s="7">
        <f t="shared" si="4"/>
        <v>469.44441666666671</v>
      </c>
      <c r="K104" s="1">
        <f t="shared" si="4"/>
        <v>99</v>
      </c>
      <c r="L104" s="1">
        <f t="shared" si="4"/>
        <v>100</v>
      </c>
    </row>
    <row r="105" spans="1:12">
      <c r="A105" s="2" t="s">
        <v>30</v>
      </c>
      <c r="B105" s="2">
        <v>2045</v>
      </c>
      <c r="C105" s="1" t="s">
        <v>13</v>
      </c>
      <c r="D105" s="1" t="s">
        <v>14</v>
      </c>
      <c r="E105" s="7">
        <f t="shared" si="4"/>
        <v>7510.5</v>
      </c>
      <c r="F105" s="7">
        <f t="shared" si="4"/>
        <v>4061.2752291666666</v>
      </c>
      <c r="G105" s="7">
        <f t="shared" si="4"/>
        <v>4645.5467708333326</v>
      </c>
      <c r="H105" s="7">
        <f t="shared" si="4"/>
        <v>7510.5</v>
      </c>
      <c r="I105" s="7">
        <f t="shared" si="4"/>
        <v>4061.2752291666666</v>
      </c>
      <c r="J105" s="7">
        <f t="shared" si="4"/>
        <v>4645.5467708333326</v>
      </c>
      <c r="K105" s="1">
        <f t="shared" si="4"/>
        <v>99</v>
      </c>
      <c r="L105" s="1">
        <f t="shared" si="4"/>
        <v>100</v>
      </c>
    </row>
    <row r="106" spans="1:12">
      <c r="A106" s="2" t="s">
        <v>31</v>
      </c>
      <c r="B106" s="2">
        <v>2045</v>
      </c>
      <c r="C106" s="1" t="s">
        <v>13</v>
      </c>
      <c r="D106" s="1" t="s">
        <v>14</v>
      </c>
      <c r="E106" s="7">
        <f t="shared" ref="E106:L117" si="5">AVERAGE(E77,E135)</f>
        <v>0</v>
      </c>
      <c r="F106" s="7">
        <f t="shared" si="5"/>
        <v>0</v>
      </c>
      <c r="G106" s="7">
        <f t="shared" si="5"/>
        <v>0</v>
      </c>
      <c r="H106" s="7">
        <f t="shared" si="5"/>
        <v>798.73307433466607</v>
      </c>
      <c r="I106" s="7">
        <f t="shared" si="5"/>
        <v>336.11108333333334</v>
      </c>
      <c r="J106" s="7">
        <f t="shared" si="5"/>
        <v>569.89245833333337</v>
      </c>
      <c r="K106" s="1">
        <f t="shared" si="5"/>
        <v>99</v>
      </c>
      <c r="L106" s="1">
        <f t="shared" si="5"/>
        <v>100</v>
      </c>
    </row>
    <row r="107" spans="1:12">
      <c r="A107" s="2" t="s">
        <v>32</v>
      </c>
      <c r="B107" s="2">
        <v>2045</v>
      </c>
      <c r="C107" s="1" t="s">
        <v>13</v>
      </c>
      <c r="D107" s="1" t="s">
        <v>14</v>
      </c>
      <c r="E107" s="7">
        <f t="shared" si="5"/>
        <v>0</v>
      </c>
      <c r="F107" s="7">
        <f t="shared" si="5"/>
        <v>0</v>
      </c>
      <c r="G107" s="7">
        <f t="shared" si="5"/>
        <v>0</v>
      </c>
      <c r="H107" s="7">
        <f t="shared" si="5"/>
        <v>0</v>
      </c>
      <c r="I107" s="7">
        <f t="shared" si="5"/>
        <v>0</v>
      </c>
      <c r="J107" s="7">
        <f t="shared" si="5"/>
        <v>0</v>
      </c>
      <c r="K107" s="1">
        <f t="shared" si="5"/>
        <v>99</v>
      </c>
      <c r="L107" s="1">
        <f t="shared" si="5"/>
        <v>100</v>
      </c>
    </row>
    <row r="108" spans="1:12">
      <c r="A108" s="2" t="s">
        <v>33</v>
      </c>
      <c r="B108" s="2">
        <v>2045</v>
      </c>
      <c r="C108" s="1" t="s">
        <v>13</v>
      </c>
      <c r="D108" s="1" t="s">
        <v>14</v>
      </c>
      <c r="E108" s="7">
        <f t="shared" si="5"/>
        <v>300</v>
      </c>
      <c r="F108" s="7">
        <f t="shared" si="5"/>
        <v>375</v>
      </c>
      <c r="G108" s="7">
        <f t="shared" si="5"/>
        <v>625</v>
      </c>
      <c r="H108" s="7">
        <f t="shared" si="5"/>
        <v>2074.4416874358976</v>
      </c>
      <c r="I108" s="7">
        <f t="shared" si="5"/>
        <v>375</v>
      </c>
      <c r="J108" s="7">
        <f t="shared" si="5"/>
        <v>625</v>
      </c>
      <c r="K108" s="1">
        <f t="shared" si="5"/>
        <v>99</v>
      </c>
      <c r="L108" s="1">
        <f t="shared" si="5"/>
        <v>100</v>
      </c>
    </row>
    <row r="109" spans="1:12">
      <c r="A109" s="2" t="s">
        <v>34</v>
      </c>
      <c r="B109" s="2">
        <v>2045</v>
      </c>
      <c r="C109" s="1" t="s">
        <v>13</v>
      </c>
      <c r="D109" s="1" t="s">
        <v>14</v>
      </c>
      <c r="E109" s="7">
        <f t="shared" si="5"/>
        <v>0</v>
      </c>
      <c r="F109" s="7">
        <f t="shared" si="5"/>
        <v>0</v>
      </c>
      <c r="G109" s="7">
        <f t="shared" si="5"/>
        <v>0</v>
      </c>
      <c r="H109" s="7">
        <f t="shared" si="5"/>
        <v>0</v>
      </c>
      <c r="I109" s="7">
        <f t="shared" si="5"/>
        <v>0</v>
      </c>
      <c r="J109" s="7">
        <f t="shared" si="5"/>
        <v>0</v>
      </c>
      <c r="K109" s="1">
        <f t="shared" si="5"/>
        <v>99</v>
      </c>
      <c r="L109" s="1">
        <f t="shared" si="5"/>
        <v>100</v>
      </c>
    </row>
    <row r="110" spans="1:12">
      <c r="A110" s="2" t="s">
        <v>35</v>
      </c>
      <c r="B110" s="2">
        <v>2045</v>
      </c>
      <c r="C110" s="1" t="s">
        <v>13</v>
      </c>
      <c r="D110" s="1" t="s">
        <v>14</v>
      </c>
      <c r="E110" s="7">
        <v>750</v>
      </c>
      <c r="F110" s="7">
        <v>3000</v>
      </c>
      <c r="G110" s="7">
        <v>3000</v>
      </c>
      <c r="H110" s="7">
        <v>7625</v>
      </c>
      <c r="I110" s="7">
        <v>16000</v>
      </c>
      <c r="J110" s="7">
        <v>16000</v>
      </c>
      <c r="K110" s="1">
        <f t="shared" si="5"/>
        <v>99</v>
      </c>
      <c r="L110" s="1">
        <f t="shared" si="5"/>
        <v>100</v>
      </c>
    </row>
    <row r="111" spans="1:12">
      <c r="A111" s="2" t="s">
        <v>36</v>
      </c>
      <c r="B111" s="2">
        <v>2045</v>
      </c>
      <c r="C111" s="1" t="s">
        <v>13</v>
      </c>
      <c r="D111" s="1" t="s">
        <v>14</v>
      </c>
      <c r="E111" s="7">
        <f t="shared" si="5"/>
        <v>9.7692307692307701</v>
      </c>
      <c r="F111" s="7">
        <f t="shared" si="5"/>
        <v>83.333333333333329</v>
      </c>
      <c r="G111" s="7">
        <f t="shared" si="5"/>
        <v>83.333333333333329</v>
      </c>
      <c r="H111" s="7">
        <f t="shared" si="5"/>
        <v>127</v>
      </c>
      <c r="I111" s="7">
        <f t="shared" si="5"/>
        <v>625</v>
      </c>
      <c r="J111" s="7">
        <f t="shared" si="5"/>
        <v>625</v>
      </c>
      <c r="K111" s="1">
        <f t="shared" si="5"/>
        <v>99</v>
      </c>
      <c r="L111" s="1">
        <f t="shared" si="5"/>
        <v>100</v>
      </c>
    </row>
    <row r="112" spans="1:12">
      <c r="A112" s="2" t="s">
        <v>37</v>
      </c>
      <c r="B112" s="2">
        <v>2045</v>
      </c>
      <c r="C112" s="1" t="s">
        <v>13</v>
      </c>
      <c r="D112" s="1" t="s">
        <v>14</v>
      </c>
      <c r="E112" s="7">
        <f t="shared" si="5"/>
        <v>0</v>
      </c>
      <c r="F112" s="7">
        <f t="shared" si="5"/>
        <v>0</v>
      </c>
      <c r="G112" s="7">
        <f t="shared" si="5"/>
        <v>0</v>
      </c>
      <c r="H112" s="7">
        <f t="shared" si="5"/>
        <v>458.89336922916664</v>
      </c>
      <c r="I112" s="7">
        <f t="shared" si="5"/>
        <v>326.00806249999994</v>
      </c>
      <c r="J112" s="7">
        <f t="shared" si="5"/>
        <v>458.89335416666665</v>
      </c>
      <c r="K112" s="1">
        <f t="shared" si="5"/>
        <v>99</v>
      </c>
      <c r="L112" s="1">
        <f t="shared" si="5"/>
        <v>100</v>
      </c>
    </row>
    <row r="113" spans="1:12">
      <c r="A113" s="2" t="s">
        <v>38</v>
      </c>
      <c r="B113" s="2">
        <v>2045</v>
      </c>
      <c r="C113" s="1" t="s">
        <v>13</v>
      </c>
      <c r="D113" s="1" t="s">
        <v>14</v>
      </c>
      <c r="E113" s="7">
        <f t="shared" si="5"/>
        <v>0</v>
      </c>
      <c r="F113" s="7">
        <f t="shared" si="5"/>
        <v>0</v>
      </c>
      <c r="G113" s="7">
        <f t="shared" si="5"/>
        <v>0</v>
      </c>
      <c r="H113" s="7">
        <f t="shared" si="5"/>
        <v>4053.7657353473069</v>
      </c>
      <c r="I113" s="7">
        <f t="shared" si="5"/>
        <v>1173.9919166666666</v>
      </c>
      <c r="J113" s="7">
        <f t="shared" si="5"/>
        <v>1741.2634166666667</v>
      </c>
      <c r="K113" s="1">
        <f t="shared" si="5"/>
        <v>99</v>
      </c>
      <c r="L113" s="1">
        <f t="shared" si="5"/>
        <v>100</v>
      </c>
    </row>
    <row r="114" spans="1:12">
      <c r="A114" s="2" t="s">
        <v>39</v>
      </c>
      <c r="B114" s="2">
        <v>2045</v>
      </c>
      <c r="C114" s="1" t="s">
        <v>13</v>
      </c>
      <c r="D114" s="1" t="s">
        <v>14</v>
      </c>
      <c r="E114" s="7">
        <f t="shared" si="5"/>
        <v>0</v>
      </c>
      <c r="F114" s="7">
        <f t="shared" si="5"/>
        <v>0</v>
      </c>
      <c r="G114" s="7">
        <f t="shared" si="5"/>
        <v>0</v>
      </c>
      <c r="H114" s="7">
        <f t="shared" si="5"/>
        <v>306.2049336</v>
      </c>
      <c r="I114" s="7">
        <f t="shared" si="5"/>
        <v>899.30554166666661</v>
      </c>
      <c r="J114" s="7">
        <f t="shared" si="5"/>
        <v>1204.9730833333333</v>
      </c>
      <c r="K114" s="1">
        <f t="shared" si="5"/>
        <v>99</v>
      </c>
      <c r="L114" s="1">
        <f t="shared" si="5"/>
        <v>100</v>
      </c>
    </row>
    <row r="115" spans="1:12">
      <c r="A115" s="2" t="s">
        <v>40</v>
      </c>
      <c r="B115" s="2">
        <v>2045</v>
      </c>
      <c r="C115" s="1" t="s">
        <v>13</v>
      </c>
      <c r="D115" s="1" t="s">
        <v>14</v>
      </c>
      <c r="E115" s="7">
        <f t="shared" si="5"/>
        <v>0</v>
      </c>
      <c r="F115" s="7">
        <f t="shared" si="5"/>
        <v>0</v>
      </c>
      <c r="G115" s="7">
        <f t="shared" si="5"/>
        <v>0</v>
      </c>
      <c r="H115" s="7">
        <f t="shared" si="5"/>
        <v>404.07604834954128</v>
      </c>
      <c r="I115" s="7">
        <f t="shared" si="5"/>
        <v>291.66664583333329</v>
      </c>
      <c r="J115" s="7">
        <f t="shared" si="5"/>
        <v>288.30643750000002</v>
      </c>
      <c r="K115" s="1">
        <f t="shared" si="5"/>
        <v>99</v>
      </c>
      <c r="L115" s="1">
        <f t="shared" si="5"/>
        <v>100</v>
      </c>
    </row>
    <row r="116" spans="1:12">
      <c r="A116" s="2" t="s">
        <v>41</v>
      </c>
      <c r="B116" s="2">
        <v>2045</v>
      </c>
      <c r="C116" s="1" t="s">
        <v>13</v>
      </c>
      <c r="D116" s="1" t="s">
        <v>14</v>
      </c>
      <c r="E116" s="7">
        <f t="shared" si="5"/>
        <v>2.1532620419472694</v>
      </c>
      <c r="F116" s="7">
        <f t="shared" si="5"/>
        <v>337.49999999999994</v>
      </c>
      <c r="G116" s="7">
        <f t="shared" si="5"/>
        <v>629.16666666666663</v>
      </c>
      <c r="H116" s="7">
        <f t="shared" si="5"/>
        <v>2452.7441207584016</v>
      </c>
      <c r="I116" s="7">
        <f t="shared" si="5"/>
        <v>1044.3548333333335</v>
      </c>
      <c r="J116" s="7">
        <f t="shared" si="5"/>
        <v>1156.25</v>
      </c>
      <c r="K116" s="1">
        <f t="shared" si="5"/>
        <v>99</v>
      </c>
      <c r="L116" s="1">
        <f t="shared" si="5"/>
        <v>100</v>
      </c>
    </row>
    <row r="117" spans="1:12">
      <c r="A117" s="2" t="s">
        <v>42</v>
      </c>
      <c r="B117" s="2">
        <v>2045</v>
      </c>
      <c r="C117" s="1" t="s">
        <v>13</v>
      </c>
      <c r="D117" s="1" t="s">
        <v>14</v>
      </c>
      <c r="E117" s="7">
        <f t="shared" si="5"/>
        <v>0</v>
      </c>
      <c r="F117" s="7">
        <f t="shared" si="5"/>
        <v>0</v>
      </c>
      <c r="G117" s="7">
        <f t="shared" si="5"/>
        <v>0</v>
      </c>
      <c r="H117" s="7">
        <f t="shared" si="5"/>
        <v>2883.7852544925363</v>
      </c>
      <c r="I117" s="7">
        <f t="shared" si="5"/>
        <v>4586.6935208333334</v>
      </c>
      <c r="J117" s="7">
        <f t="shared" si="5"/>
        <v>5967.2618958333333</v>
      </c>
      <c r="K117" s="1">
        <f t="shared" si="5"/>
        <v>99</v>
      </c>
      <c r="L117" s="1">
        <f t="shared" si="5"/>
        <v>100</v>
      </c>
    </row>
    <row r="118" spans="1:12">
      <c r="A118" s="2" t="s">
        <v>12</v>
      </c>
      <c r="B118" s="2">
        <v>2050</v>
      </c>
      <c r="C118" s="1" t="s">
        <v>13</v>
      </c>
      <c r="D118" s="1" t="s">
        <v>14</v>
      </c>
      <c r="E118" s="7">
        <v>0</v>
      </c>
      <c r="F118" s="7">
        <v>0</v>
      </c>
      <c r="G118" s="7">
        <v>0</v>
      </c>
      <c r="H118" s="7">
        <v>5235.4923408584773</v>
      </c>
      <c r="I118" s="7">
        <v>2509.7222083333331</v>
      </c>
      <c r="J118" s="7">
        <v>2509.7222083333331</v>
      </c>
      <c r="K118" s="1">
        <v>99</v>
      </c>
      <c r="L118" s="1">
        <v>100</v>
      </c>
    </row>
    <row r="119" spans="1:12">
      <c r="A119" s="2" t="s">
        <v>15</v>
      </c>
      <c r="B119" s="2">
        <v>2050</v>
      </c>
      <c r="C119" s="1" t="s">
        <v>13</v>
      </c>
      <c r="D119" s="1" t="s">
        <v>14</v>
      </c>
      <c r="E119" s="7">
        <v>0</v>
      </c>
      <c r="F119" s="7">
        <v>0</v>
      </c>
      <c r="G119" s="7">
        <v>0</v>
      </c>
      <c r="H119" s="7">
        <v>12001.733333333335</v>
      </c>
      <c r="I119" s="7">
        <v>3479.8387083333337</v>
      </c>
      <c r="J119" s="7">
        <v>9416.6666666666661</v>
      </c>
      <c r="K119" s="1">
        <v>99</v>
      </c>
      <c r="L119" s="1">
        <v>100</v>
      </c>
    </row>
    <row r="120" spans="1:12">
      <c r="A120" s="2" t="s">
        <v>16</v>
      </c>
      <c r="B120" s="2">
        <v>2050</v>
      </c>
      <c r="C120" s="1" t="s">
        <v>13</v>
      </c>
      <c r="D120" s="1" t="s">
        <v>14</v>
      </c>
      <c r="E120" s="7">
        <v>0</v>
      </c>
      <c r="F120" s="7">
        <v>0</v>
      </c>
      <c r="G120" s="7">
        <v>0</v>
      </c>
      <c r="H120" s="7">
        <v>2979.2775082714215</v>
      </c>
      <c r="I120" s="7">
        <v>504.03224999999998</v>
      </c>
      <c r="J120" s="7">
        <v>864.24729166666668</v>
      </c>
      <c r="K120" s="1">
        <v>99</v>
      </c>
      <c r="L120" s="1">
        <v>100</v>
      </c>
    </row>
    <row r="121" spans="1:12">
      <c r="A121" s="2" t="s">
        <v>17</v>
      </c>
      <c r="B121" s="2">
        <v>2050</v>
      </c>
      <c r="C121" s="1" t="s">
        <v>13</v>
      </c>
      <c r="D121" s="1" t="s">
        <v>14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1">
        <v>99</v>
      </c>
      <c r="L121" s="1">
        <v>100</v>
      </c>
    </row>
    <row r="122" spans="1:12">
      <c r="A122" s="2" t="s">
        <v>18</v>
      </c>
      <c r="B122" s="2">
        <v>2050</v>
      </c>
      <c r="C122" s="1" t="s">
        <v>13</v>
      </c>
      <c r="D122" s="1" t="s">
        <v>14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1">
        <v>99</v>
      </c>
      <c r="L122" s="1">
        <v>100</v>
      </c>
    </row>
    <row r="123" spans="1:12">
      <c r="A123" s="2" t="s">
        <v>19</v>
      </c>
      <c r="B123" s="2">
        <v>2050</v>
      </c>
      <c r="C123" s="1" t="s">
        <v>13</v>
      </c>
      <c r="D123" s="1" t="s">
        <v>14</v>
      </c>
      <c r="E123" s="7">
        <v>0</v>
      </c>
      <c r="F123" s="7">
        <v>0</v>
      </c>
      <c r="G123" s="7">
        <v>0</v>
      </c>
      <c r="H123" s="7">
        <v>7342.185476906363</v>
      </c>
      <c r="I123" s="7">
        <v>2981.1827916666671</v>
      </c>
      <c r="J123" s="7">
        <v>3681.451583333333</v>
      </c>
      <c r="K123" s="1">
        <v>99</v>
      </c>
      <c r="L123" s="1">
        <v>100</v>
      </c>
    </row>
    <row r="124" spans="1:12">
      <c r="A124" s="2" t="s">
        <v>20</v>
      </c>
      <c r="B124" s="2">
        <v>2050</v>
      </c>
      <c r="C124" s="1" t="s">
        <v>13</v>
      </c>
      <c r="D124" s="1" t="s">
        <v>14</v>
      </c>
      <c r="E124" s="7">
        <v>962</v>
      </c>
      <c r="F124" s="7">
        <v>1420</v>
      </c>
      <c r="G124" s="7">
        <v>1586.25</v>
      </c>
      <c r="H124" s="7">
        <v>37524</v>
      </c>
      <c r="I124" s="7">
        <v>27041.666666666668</v>
      </c>
      <c r="J124" s="7">
        <v>80958.333333333328</v>
      </c>
      <c r="K124" s="1">
        <v>99</v>
      </c>
      <c r="L124" s="1">
        <v>100</v>
      </c>
    </row>
    <row r="125" spans="1:12">
      <c r="A125" s="2" t="s">
        <v>21</v>
      </c>
      <c r="B125" s="2">
        <v>2050</v>
      </c>
      <c r="C125" s="1" t="s">
        <v>13</v>
      </c>
      <c r="D125" s="1" t="s">
        <v>14</v>
      </c>
      <c r="E125" s="7">
        <v>116</v>
      </c>
      <c r="F125" s="7">
        <v>131.66666666666669</v>
      </c>
      <c r="G125" s="7">
        <v>395.83333333333331</v>
      </c>
      <c r="H125" s="7">
        <v>230</v>
      </c>
      <c r="I125" s="7">
        <v>1200</v>
      </c>
      <c r="J125" s="7">
        <v>1200</v>
      </c>
      <c r="K125" s="1">
        <v>99</v>
      </c>
      <c r="L125" s="1">
        <v>100</v>
      </c>
    </row>
    <row r="126" spans="1:12">
      <c r="A126" s="2" t="s">
        <v>22</v>
      </c>
      <c r="B126" s="2">
        <v>2050</v>
      </c>
      <c r="C126" s="1" t="s">
        <v>13</v>
      </c>
      <c r="D126" s="1" t="s">
        <v>14</v>
      </c>
      <c r="E126" s="7">
        <v>0</v>
      </c>
      <c r="F126" s="7">
        <v>0</v>
      </c>
      <c r="G126" s="7">
        <v>0</v>
      </c>
      <c r="H126" s="7">
        <v>459.64827879293216</v>
      </c>
      <c r="I126" s="7">
        <v>193.0555416666667</v>
      </c>
      <c r="J126" s="7">
        <v>327.95695833333332</v>
      </c>
      <c r="K126" s="1">
        <v>99</v>
      </c>
      <c r="L126" s="1">
        <v>100</v>
      </c>
    </row>
    <row r="127" spans="1:12">
      <c r="A127" s="2" t="s">
        <v>23</v>
      </c>
      <c r="B127" s="2">
        <v>2050</v>
      </c>
      <c r="C127" s="1" t="s">
        <v>13</v>
      </c>
      <c r="D127" s="1" t="s">
        <v>14</v>
      </c>
      <c r="E127" s="7">
        <v>575</v>
      </c>
      <c r="F127" s="7">
        <v>2958.3333333333335</v>
      </c>
      <c r="G127" s="7">
        <v>5916.666666666667</v>
      </c>
      <c r="H127" s="7">
        <v>575</v>
      </c>
      <c r="I127" s="7">
        <v>3266.1289999999999</v>
      </c>
      <c r="J127" s="7">
        <v>5916.666666666667</v>
      </c>
      <c r="K127" s="1">
        <v>99</v>
      </c>
      <c r="L127" s="1">
        <v>100</v>
      </c>
    </row>
    <row r="128" spans="1:12">
      <c r="A128" s="2" t="s">
        <v>24</v>
      </c>
      <c r="B128" s="2">
        <v>2050</v>
      </c>
      <c r="C128" s="1" t="s">
        <v>13</v>
      </c>
      <c r="D128" s="1" t="s">
        <v>14</v>
      </c>
      <c r="E128" s="7">
        <v>0</v>
      </c>
      <c r="F128" s="7">
        <v>0</v>
      </c>
      <c r="G128" s="7">
        <v>0</v>
      </c>
      <c r="H128" s="7">
        <v>2767.645088321126</v>
      </c>
      <c r="I128" s="7">
        <v>1126.3888749999999</v>
      </c>
      <c r="J128" s="7">
        <v>1974.7023749999998</v>
      </c>
      <c r="K128" s="1">
        <v>99</v>
      </c>
      <c r="L128" s="1">
        <v>100</v>
      </c>
    </row>
    <row r="129" spans="1:12">
      <c r="A129" s="2" t="s">
        <v>25</v>
      </c>
      <c r="B129" s="2">
        <v>2050</v>
      </c>
      <c r="C129" s="1" t="s">
        <v>13</v>
      </c>
      <c r="D129" s="1" t="s">
        <v>14</v>
      </c>
      <c r="E129" s="7">
        <v>2315.6998719539038</v>
      </c>
      <c r="F129" s="7">
        <v>333.33333333333331</v>
      </c>
      <c r="G129" s="7">
        <v>333.33333333333331</v>
      </c>
      <c r="H129" s="7">
        <v>6800</v>
      </c>
      <c r="I129" s="7">
        <v>7483.9967916666665</v>
      </c>
      <c r="J129" s="7">
        <v>5027.7424999999994</v>
      </c>
      <c r="K129" s="1">
        <v>99</v>
      </c>
      <c r="L129" s="1">
        <v>100</v>
      </c>
    </row>
    <row r="130" spans="1:12">
      <c r="A130" s="2" t="s">
        <v>26</v>
      </c>
      <c r="B130" s="2">
        <v>2050</v>
      </c>
      <c r="C130" s="1" t="s">
        <v>13</v>
      </c>
      <c r="D130" s="1" t="s">
        <v>14</v>
      </c>
      <c r="E130" s="7">
        <v>1900</v>
      </c>
      <c r="F130" s="7">
        <v>1458.3333333333333</v>
      </c>
      <c r="G130" s="7">
        <v>1458.3333333333333</v>
      </c>
      <c r="H130" s="7">
        <v>2480.9704229405943</v>
      </c>
      <c r="I130" s="7">
        <v>1458.3333333333333</v>
      </c>
      <c r="J130" s="7">
        <v>1770.1612500000001</v>
      </c>
      <c r="K130" s="1">
        <v>99</v>
      </c>
      <c r="L130" s="1">
        <v>100</v>
      </c>
    </row>
    <row r="131" spans="1:12">
      <c r="A131" s="2" t="s">
        <v>27</v>
      </c>
      <c r="B131" s="2">
        <v>2050</v>
      </c>
      <c r="C131" s="1" t="s">
        <v>13</v>
      </c>
      <c r="D131" s="1" t="s">
        <v>14</v>
      </c>
      <c r="E131" s="7">
        <v>0</v>
      </c>
      <c r="F131" s="7">
        <v>0</v>
      </c>
      <c r="G131" s="7">
        <v>0</v>
      </c>
      <c r="H131" s="7">
        <v>1193.1710414055349</v>
      </c>
      <c r="I131" s="7">
        <v>509.40858333333341</v>
      </c>
      <c r="J131" s="7">
        <v>509.40858333333341</v>
      </c>
      <c r="K131" s="1">
        <v>99</v>
      </c>
      <c r="L131" s="1">
        <v>100</v>
      </c>
    </row>
    <row r="132" spans="1:12">
      <c r="A132" s="2" t="s">
        <v>28</v>
      </c>
      <c r="B132" s="2">
        <v>2050</v>
      </c>
      <c r="C132" s="1" t="s">
        <v>13</v>
      </c>
      <c r="D132" s="1" t="s">
        <v>14</v>
      </c>
      <c r="E132" s="7">
        <v>0</v>
      </c>
      <c r="F132" s="7">
        <v>0</v>
      </c>
      <c r="G132" s="7">
        <v>0</v>
      </c>
      <c r="H132" s="7">
        <v>6944.9637781198271</v>
      </c>
      <c r="I132" s="7">
        <v>2206.9892083333334</v>
      </c>
      <c r="J132" s="7">
        <v>3489.5833333333335</v>
      </c>
      <c r="K132" s="1">
        <v>99</v>
      </c>
      <c r="L132" s="1">
        <v>100</v>
      </c>
    </row>
    <row r="133" spans="1:12">
      <c r="A133" s="2" t="s">
        <v>29</v>
      </c>
      <c r="B133" s="2">
        <v>2050</v>
      </c>
      <c r="C133" s="1" t="s">
        <v>13</v>
      </c>
      <c r="D133" s="1" t="s">
        <v>14</v>
      </c>
      <c r="E133" s="7">
        <v>0</v>
      </c>
      <c r="F133" s="7">
        <v>0</v>
      </c>
      <c r="G133" s="7">
        <v>0</v>
      </c>
      <c r="H133" s="7">
        <v>833.14390224037493</v>
      </c>
      <c r="I133" s="7">
        <v>532.25804166666671</v>
      </c>
      <c r="J133" s="7">
        <v>594.44441666666671</v>
      </c>
      <c r="K133" s="1">
        <v>99</v>
      </c>
      <c r="L133" s="1">
        <v>100</v>
      </c>
    </row>
    <row r="134" spans="1:12">
      <c r="A134" s="2" t="s">
        <v>30</v>
      </c>
      <c r="B134" s="2">
        <v>2050</v>
      </c>
      <c r="C134" s="1" t="s">
        <v>13</v>
      </c>
      <c r="D134" s="1" t="s">
        <v>14</v>
      </c>
      <c r="E134" s="7">
        <v>9841</v>
      </c>
      <c r="F134" s="7">
        <v>6117.536208333333</v>
      </c>
      <c r="G134" s="7">
        <v>6087.054916666666</v>
      </c>
      <c r="H134" s="7">
        <v>9841</v>
      </c>
      <c r="I134" s="7">
        <v>6117.536208333333</v>
      </c>
      <c r="J134" s="7">
        <v>6087.054916666666</v>
      </c>
      <c r="K134" s="1">
        <v>99</v>
      </c>
      <c r="L134" s="1">
        <v>100</v>
      </c>
    </row>
    <row r="135" spans="1:12">
      <c r="A135" s="2" t="s">
        <v>31</v>
      </c>
      <c r="B135" s="2">
        <v>2050</v>
      </c>
      <c r="C135" s="1" t="s">
        <v>13</v>
      </c>
      <c r="D135" s="1" t="s">
        <v>14</v>
      </c>
      <c r="E135" s="7">
        <v>0</v>
      </c>
      <c r="F135" s="7">
        <v>0</v>
      </c>
      <c r="G135" s="7">
        <v>0</v>
      </c>
      <c r="H135" s="7">
        <v>798.73307433466607</v>
      </c>
      <c r="I135" s="7">
        <v>336.11108333333334</v>
      </c>
      <c r="J135" s="7">
        <v>569.89245833333337</v>
      </c>
      <c r="K135" s="1">
        <v>99</v>
      </c>
      <c r="L135" s="1">
        <v>100</v>
      </c>
    </row>
    <row r="136" spans="1:12">
      <c r="A136" s="2" t="s">
        <v>32</v>
      </c>
      <c r="B136" s="2">
        <v>2050</v>
      </c>
      <c r="C136" s="1" t="s">
        <v>13</v>
      </c>
      <c r="D136" s="1" t="s">
        <v>14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1">
        <v>99</v>
      </c>
      <c r="L136" s="1">
        <v>100</v>
      </c>
    </row>
    <row r="137" spans="1:12">
      <c r="A137" s="2" t="s">
        <v>33</v>
      </c>
      <c r="B137" s="2">
        <v>2050</v>
      </c>
      <c r="C137" s="1" t="s">
        <v>13</v>
      </c>
      <c r="D137" s="1" t="s">
        <v>14</v>
      </c>
      <c r="E137" s="7">
        <v>300</v>
      </c>
      <c r="F137" s="7">
        <v>375</v>
      </c>
      <c r="G137" s="7">
        <v>625</v>
      </c>
      <c r="H137" s="7">
        <v>2074.4416874358976</v>
      </c>
      <c r="I137" s="7">
        <v>375</v>
      </c>
      <c r="J137" s="7">
        <v>625</v>
      </c>
      <c r="K137" s="1">
        <v>99</v>
      </c>
      <c r="L137" s="1">
        <v>100</v>
      </c>
    </row>
    <row r="138" spans="1:12">
      <c r="A138" s="2" t="s">
        <v>34</v>
      </c>
      <c r="B138" s="2">
        <v>2050</v>
      </c>
      <c r="C138" s="1" t="s">
        <v>13</v>
      </c>
      <c r="D138" s="1" t="s">
        <v>14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1">
        <v>99</v>
      </c>
      <c r="L138" s="1">
        <v>100</v>
      </c>
    </row>
    <row r="139" spans="1:12">
      <c r="A139" s="2" t="s">
        <v>35</v>
      </c>
      <c r="B139" s="2">
        <v>2050</v>
      </c>
      <c r="C139" s="1" t="s">
        <v>13</v>
      </c>
      <c r="D139" s="1" t="s">
        <v>14</v>
      </c>
      <c r="E139" s="7">
        <v>750</v>
      </c>
      <c r="F139" s="7">
        <v>3000</v>
      </c>
      <c r="G139" s="7">
        <v>3000</v>
      </c>
      <c r="H139" s="7">
        <v>14750</v>
      </c>
      <c r="I139" s="7">
        <v>17000</v>
      </c>
      <c r="J139" s="7">
        <v>17000</v>
      </c>
      <c r="K139" s="1">
        <v>99</v>
      </c>
      <c r="L139" s="1">
        <v>100</v>
      </c>
    </row>
    <row r="140" spans="1:12">
      <c r="A140" s="2" t="s">
        <v>36</v>
      </c>
      <c r="B140" s="2">
        <v>2050</v>
      </c>
      <c r="C140" s="1" t="s">
        <v>13</v>
      </c>
      <c r="D140" s="1" t="s">
        <v>14</v>
      </c>
      <c r="E140" s="7">
        <v>9.7692307692307701</v>
      </c>
      <c r="F140" s="7">
        <v>83.333333333333329</v>
      </c>
      <c r="G140" s="7">
        <v>83.333333333333329</v>
      </c>
      <c r="H140" s="7">
        <v>127</v>
      </c>
      <c r="I140" s="7">
        <v>708.33333333333337</v>
      </c>
      <c r="J140" s="7">
        <v>708.33333333333337</v>
      </c>
      <c r="K140" s="1">
        <v>99</v>
      </c>
      <c r="L140" s="1">
        <v>100</v>
      </c>
    </row>
    <row r="141" spans="1:12">
      <c r="A141" s="2" t="s">
        <v>37</v>
      </c>
      <c r="B141" s="2">
        <v>2050</v>
      </c>
      <c r="C141" s="1" t="s">
        <v>13</v>
      </c>
      <c r="D141" s="1" t="s">
        <v>14</v>
      </c>
      <c r="E141" s="7">
        <v>0</v>
      </c>
      <c r="F141" s="7">
        <v>0</v>
      </c>
      <c r="G141" s="7">
        <v>0</v>
      </c>
      <c r="H141" s="7">
        <v>799.73118291666663</v>
      </c>
      <c r="I141" s="7">
        <v>545.83333333333326</v>
      </c>
      <c r="J141" s="7">
        <v>799.7311666666667</v>
      </c>
      <c r="K141" s="1">
        <v>99</v>
      </c>
      <c r="L141" s="1">
        <v>100</v>
      </c>
    </row>
    <row r="142" spans="1:12">
      <c r="A142" s="2" t="s">
        <v>38</v>
      </c>
      <c r="B142" s="2">
        <v>2050</v>
      </c>
      <c r="C142" s="1" t="s">
        <v>13</v>
      </c>
      <c r="D142" s="1" t="s">
        <v>14</v>
      </c>
      <c r="E142" s="7">
        <v>0</v>
      </c>
      <c r="F142" s="7">
        <v>0</v>
      </c>
      <c r="G142" s="7">
        <v>0</v>
      </c>
      <c r="H142" s="7">
        <v>4496.535207892357</v>
      </c>
      <c r="I142" s="7">
        <v>1495.8333333333333</v>
      </c>
      <c r="J142" s="7">
        <v>1931.4515833333335</v>
      </c>
      <c r="K142" s="1">
        <v>99</v>
      </c>
      <c r="L142" s="1">
        <v>100</v>
      </c>
    </row>
    <row r="143" spans="1:12">
      <c r="A143" s="2" t="s">
        <v>39</v>
      </c>
      <c r="B143" s="2">
        <v>2050</v>
      </c>
      <c r="C143" s="1" t="s">
        <v>13</v>
      </c>
      <c r="D143" s="1" t="s">
        <v>14</v>
      </c>
      <c r="E143" s="7">
        <v>0</v>
      </c>
      <c r="F143" s="7">
        <v>0</v>
      </c>
      <c r="G143" s="7">
        <v>0</v>
      </c>
      <c r="H143" s="7">
        <v>312.1821632117647</v>
      </c>
      <c r="I143" s="7">
        <v>997.22220833333347</v>
      </c>
      <c r="J143" s="7">
        <v>1228.4945833333334</v>
      </c>
      <c r="K143" s="1">
        <v>99</v>
      </c>
      <c r="L143" s="1">
        <v>100</v>
      </c>
    </row>
    <row r="144" spans="1:12">
      <c r="A144" s="2" t="s">
        <v>40</v>
      </c>
      <c r="B144" s="2">
        <v>2050</v>
      </c>
      <c r="C144" s="1" t="s">
        <v>13</v>
      </c>
      <c r="D144" s="1" t="s">
        <v>14</v>
      </c>
      <c r="E144" s="7">
        <v>0</v>
      </c>
      <c r="F144" s="7">
        <v>0</v>
      </c>
      <c r="G144" s="7">
        <v>0</v>
      </c>
      <c r="H144" s="7">
        <v>420.08838593690467</v>
      </c>
      <c r="I144" s="7">
        <v>299.73116666666664</v>
      </c>
      <c r="J144" s="7">
        <v>299.73116666666664</v>
      </c>
      <c r="K144" s="1">
        <v>99</v>
      </c>
      <c r="L144" s="1">
        <v>100</v>
      </c>
    </row>
    <row r="145" spans="1:12">
      <c r="A145" s="2" t="s">
        <v>41</v>
      </c>
      <c r="B145" s="2">
        <v>2050</v>
      </c>
      <c r="C145" s="1" t="s">
        <v>13</v>
      </c>
      <c r="D145" s="1" t="s">
        <v>14</v>
      </c>
      <c r="E145" s="7">
        <v>2.1532620419472694</v>
      </c>
      <c r="F145" s="7">
        <v>337.49999999999994</v>
      </c>
      <c r="G145" s="7">
        <v>629.16666666666663</v>
      </c>
      <c r="H145" s="7">
        <v>2452.7441207584016</v>
      </c>
      <c r="I145" s="7">
        <v>1044.3548333333335</v>
      </c>
      <c r="J145" s="7">
        <v>1156.25</v>
      </c>
      <c r="K145" s="1">
        <v>99</v>
      </c>
      <c r="L145" s="1">
        <v>100</v>
      </c>
    </row>
    <row r="146" spans="1:12">
      <c r="A146" s="2" t="s">
        <v>42</v>
      </c>
      <c r="B146" s="2">
        <v>2050</v>
      </c>
      <c r="C146" s="1" t="s">
        <v>13</v>
      </c>
      <c r="D146" s="1" t="s">
        <v>14</v>
      </c>
      <c r="E146" s="7">
        <v>0</v>
      </c>
      <c r="F146" s="7">
        <v>0</v>
      </c>
      <c r="G146" s="7">
        <v>0</v>
      </c>
      <c r="H146" s="7">
        <v>3139.8020997664107</v>
      </c>
      <c r="I146" s="7">
        <v>5321.2365416666671</v>
      </c>
      <c r="J146" s="7">
        <v>6497.0237916666665</v>
      </c>
      <c r="K146" s="1">
        <v>99</v>
      </c>
      <c r="L146" s="1">
        <v>100</v>
      </c>
    </row>
    <row r="147" spans="1:12">
      <c r="A147" s="1" t="s">
        <v>12</v>
      </c>
      <c r="B147" s="1">
        <v>2035</v>
      </c>
      <c r="C147" s="1" t="s">
        <v>43</v>
      </c>
      <c r="D147" s="1" t="s">
        <v>44</v>
      </c>
      <c r="E147" s="7">
        <v>6.0477449999999999</v>
      </c>
      <c r="F147" s="7">
        <v>251.98939999999999</v>
      </c>
      <c r="G147" s="7">
        <v>251.98939999999999</v>
      </c>
      <c r="H147" s="8"/>
      <c r="I147" s="8"/>
      <c r="J147" s="8"/>
      <c r="K147" s="1">
        <v>99</v>
      </c>
      <c r="L147" s="1">
        <v>100</v>
      </c>
    </row>
    <row r="148" spans="1:12">
      <c r="A148" s="1" t="s">
        <v>12</v>
      </c>
      <c r="B148" s="1">
        <v>2040</v>
      </c>
      <c r="C148" s="1" t="s">
        <v>43</v>
      </c>
      <c r="D148" s="1" t="s">
        <v>44</v>
      </c>
      <c r="E148" s="7">
        <v>8.8829650000000004</v>
      </c>
      <c r="F148" s="7">
        <v>370.12349999999998</v>
      </c>
      <c r="G148" s="7">
        <v>370.12349999999998</v>
      </c>
      <c r="H148" s="8"/>
      <c r="I148" s="8"/>
      <c r="J148" s="8"/>
      <c r="K148" s="1">
        <v>99</v>
      </c>
      <c r="L148" s="1">
        <v>100</v>
      </c>
    </row>
    <row r="149" spans="1:12">
      <c r="A149" s="1" t="s">
        <v>12</v>
      </c>
      <c r="B149" s="1">
        <v>2045</v>
      </c>
      <c r="C149" s="1" t="s">
        <v>43</v>
      </c>
      <c r="D149" s="1" t="s">
        <v>44</v>
      </c>
      <c r="E149" s="7">
        <v>10.243639999999999</v>
      </c>
      <c r="F149" s="7">
        <v>426.81830000000002</v>
      </c>
      <c r="G149" s="7">
        <v>426.81830000000002</v>
      </c>
      <c r="H149" s="8"/>
      <c r="I149" s="8"/>
      <c r="J149" s="8"/>
      <c r="K149" s="1">
        <v>99</v>
      </c>
      <c r="L149" s="1">
        <v>100</v>
      </c>
    </row>
    <row r="150" spans="1:12">
      <c r="A150" s="1" t="s">
        <v>12</v>
      </c>
      <c r="B150" s="1">
        <v>2050</v>
      </c>
      <c r="C150" s="1" t="s">
        <v>43</v>
      </c>
      <c r="D150" s="1" t="s">
        <v>44</v>
      </c>
      <c r="E150" s="7">
        <v>11.60431</v>
      </c>
      <c r="F150" s="7">
        <v>483.51310000000001</v>
      </c>
      <c r="G150" s="7">
        <v>483.51310000000001</v>
      </c>
      <c r="H150" s="8"/>
      <c r="I150" s="8"/>
      <c r="J150" s="8"/>
      <c r="K150" s="1">
        <v>99</v>
      </c>
      <c r="L150" s="1">
        <v>100</v>
      </c>
    </row>
    <row r="151" spans="1:12">
      <c r="A151" s="1" t="s">
        <v>15</v>
      </c>
      <c r="B151" s="1">
        <v>2035</v>
      </c>
      <c r="C151" s="1" t="s">
        <v>43</v>
      </c>
      <c r="D151" s="1" t="s">
        <v>44</v>
      </c>
      <c r="E151" s="7">
        <v>14.32016</v>
      </c>
      <c r="F151" s="7">
        <v>596.67349999999999</v>
      </c>
      <c r="G151" s="7">
        <v>596.67349999999999</v>
      </c>
      <c r="H151" s="8"/>
      <c r="I151" s="8"/>
      <c r="J151" s="8"/>
      <c r="K151" s="1">
        <v>99</v>
      </c>
      <c r="L151" s="1">
        <v>100</v>
      </c>
    </row>
    <row r="152" spans="1:12">
      <c r="A152" s="1" t="s">
        <v>15</v>
      </c>
      <c r="B152" s="1">
        <v>2040</v>
      </c>
      <c r="C152" s="1" t="s">
        <v>43</v>
      </c>
      <c r="D152" s="1" t="s">
        <v>44</v>
      </c>
      <c r="E152" s="7">
        <v>25.367229999999999</v>
      </c>
      <c r="F152" s="7">
        <v>1056.9680000000001</v>
      </c>
      <c r="G152" s="7">
        <v>1056.9680000000001</v>
      </c>
      <c r="H152" s="8"/>
      <c r="I152" s="8"/>
      <c r="J152" s="8"/>
      <c r="K152" s="1">
        <v>99</v>
      </c>
      <c r="L152" s="1">
        <v>100</v>
      </c>
    </row>
    <row r="153" spans="1:12">
      <c r="A153" s="1" t="s">
        <v>15</v>
      </c>
      <c r="B153" s="1">
        <v>2045</v>
      </c>
      <c r="C153" s="1" t="s">
        <v>43</v>
      </c>
      <c r="D153" s="1" t="s">
        <v>44</v>
      </c>
      <c r="E153" s="7">
        <v>29.75066</v>
      </c>
      <c r="F153" s="7">
        <v>1239.6110000000001</v>
      </c>
      <c r="G153" s="7">
        <v>1239.6110000000001</v>
      </c>
      <c r="H153" s="8"/>
      <c r="I153" s="8"/>
      <c r="J153" s="8"/>
      <c r="K153" s="1">
        <v>99</v>
      </c>
      <c r="L153" s="1">
        <v>100</v>
      </c>
    </row>
    <row r="154" spans="1:12">
      <c r="A154" s="1" t="s">
        <v>15</v>
      </c>
      <c r="B154" s="1">
        <v>2050</v>
      </c>
      <c r="C154" s="1" t="s">
        <v>43</v>
      </c>
      <c r="D154" s="1" t="s">
        <v>44</v>
      </c>
      <c r="E154" s="7">
        <v>34.134079999999997</v>
      </c>
      <c r="F154" s="7">
        <v>1422.2529999999999</v>
      </c>
      <c r="G154" s="7">
        <v>1422.2529999999999</v>
      </c>
      <c r="H154" s="8"/>
      <c r="I154" s="8"/>
      <c r="J154" s="8"/>
      <c r="K154" s="1">
        <v>99</v>
      </c>
      <c r="L154" s="1">
        <v>100</v>
      </c>
    </row>
    <row r="155" spans="1:12">
      <c r="A155" s="1" t="s">
        <v>16</v>
      </c>
      <c r="B155" s="1">
        <v>2035</v>
      </c>
      <c r="C155" s="1" t="s">
        <v>43</v>
      </c>
      <c r="D155" s="1" t="s">
        <v>44</v>
      </c>
      <c r="E155" s="7">
        <v>3.499072</v>
      </c>
      <c r="F155" s="7">
        <v>145.79470000000001</v>
      </c>
      <c r="G155" s="7">
        <v>145.79470000000001</v>
      </c>
      <c r="H155" s="8"/>
      <c r="I155" s="8"/>
      <c r="J155" s="8"/>
      <c r="K155" s="1">
        <v>99</v>
      </c>
      <c r="L155" s="1">
        <v>100</v>
      </c>
    </row>
    <row r="156" spans="1:12">
      <c r="A156" s="1" t="s">
        <v>16</v>
      </c>
      <c r="B156" s="1">
        <v>2040</v>
      </c>
      <c r="C156" s="1" t="s">
        <v>43</v>
      </c>
      <c r="D156" s="1" t="s">
        <v>44</v>
      </c>
      <c r="E156" s="7">
        <v>5.1988469999999998</v>
      </c>
      <c r="F156" s="7">
        <v>216.61859999999999</v>
      </c>
      <c r="G156" s="7">
        <v>216.61859999999999</v>
      </c>
      <c r="H156" s="8"/>
      <c r="I156" s="8"/>
      <c r="J156" s="8"/>
      <c r="K156" s="1">
        <v>99</v>
      </c>
      <c r="L156" s="1">
        <v>100</v>
      </c>
    </row>
    <row r="157" spans="1:12">
      <c r="A157" s="1" t="s">
        <v>16</v>
      </c>
      <c r="B157" s="1">
        <v>2045</v>
      </c>
      <c r="C157" s="1" t="s">
        <v>43</v>
      </c>
      <c r="D157" s="1" t="s">
        <v>44</v>
      </c>
      <c r="E157" s="7">
        <v>5.8787289999999999</v>
      </c>
      <c r="F157" s="7">
        <v>244.947</v>
      </c>
      <c r="G157" s="7">
        <v>244.947</v>
      </c>
      <c r="H157" s="8"/>
      <c r="I157" s="8"/>
      <c r="J157" s="8"/>
      <c r="K157" s="1">
        <v>99</v>
      </c>
      <c r="L157" s="1">
        <v>100</v>
      </c>
    </row>
    <row r="158" spans="1:12">
      <c r="A158" s="1" t="s">
        <v>16</v>
      </c>
      <c r="B158" s="1">
        <v>2050</v>
      </c>
      <c r="C158" s="1" t="s">
        <v>43</v>
      </c>
      <c r="D158" s="1" t="s">
        <v>44</v>
      </c>
      <c r="E158" s="7">
        <v>6.5586099999999998</v>
      </c>
      <c r="F158" s="7">
        <v>273.27539999999999</v>
      </c>
      <c r="G158" s="7">
        <v>273.27539999999999</v>
      </c>
      <c r="H158" s="8"/>
      <c r="I158" s="8"/>
      <c r="J158" s="8"/>
      <c r="K158" s="1">
        <v>99</v>
      </c>
      <c r="L158" s="1">
        <v>100</v>
      </c>
    </row>
    <row r="159" spans="1:12">
      <c r="A159" s="1" t="s">
        <v>18</v>
      </c>
      <c r="B159" s="1">
        <v>2035</v>
      </c>
      <c r="C159" s="1" t="s">
        <v>43</v>
      </c>
      <c r="D159" s="1" t="s">
        <v>44</v>
      </c>
      <c r="E159" s="7">
        <v>9.3868999999999994E-2</v>
      </c>
      <c r="F159" s="7">
        <v>3.9112049999999998</v>
      </c>
      <c r="G159" s="7">
        <v>3.9112049999999998</v>
      </c>
      <c r="H159" s="8"/>
      <c r="I159" s="8"/>
      <c r="J159" s="8"/>
      <c r="K159" s="1">
        <v>99</v>
      </c>
      <c r="L159" s="1">
        <v>100</v>
      </c>
    </row>
    <row r="160" spans="1:12">
      <c r="A160" s="1" t="s">
        <v>18</v>
      </c>
      <c r="B160" s="1">
        <v>2040</v>
      </c>
      <c r="C160" s="1" t="s">
        <v>43</v>
      </c>
      <c r="D160" s="1" t="s">
        <v>44</v>
      </c>
      <c r="E160" s="7">
        <v>0.10559200000000001</v>
      </c>
      <c r="F160" s="7">
        <v>4.3996820000000003</v>
      </c>
      <c r="G160" s="7">
        <v>4.3996820000000003</v>
      </c>
      <c r="H160" s="8"/>
      <c r="I160" s="8"/>
      <c r="J160" s="8"/>
      <c r="K160" s="1">
        <v>99</v>
      </c>
      <c r="L160" s="1">
        <v>100</v>
      </c>
    </row>
    <row r="161" spans="1:12">
      <c r="A161" s="1" t="s">
        <v>18</v>
      </c>
      <c r="B161" s="1">
        <v>2045</v>
      </c>
      <c r="C161" s="1" t="s">
        <v>43</v>
      </c>
      <c r="D161" s="1" t="s">
        <v>44</v>
      </c>
      <c r="E161" s="7">
        <v>0.12542400000000001</v>
      </c>
      <c r="F161" s="7">
        <v>5.2259799999999998</v>
      </c>
      <c r="G161" s="7">
        <v>5.2259799999999998</v>
      </c>
      <c r="H161" s="8"/>
      <c r="I161" s="8"/>
      <c r="J161" s="8"/>
      <c r="K161" s="1">
        <v>99</v>
      </c>
      <c r="L161" s="1">
        <v>100</v>
      </c>
    </row>
    <row r="162" spans="1:12">
      <c r="A162" s="1" t="s">
        <v>18</v>
      </c>
      <c r="B162" s="1">
        <v>2050</v>
      </c>
      <c r="C162" s="1" t="s">
        <v>43</v>
      </c>
      <c r="D162" s="1" t="s">
        <v>44</v>
      </c>
      <c r="E162" s="7">
        <v>0.145255</v>
      </c>
      <c r="F162" s="7">
        <v>6.0522790000000004</v>
      </c>
      <c r="G162" s="7">
        <v>6.0522790000000004</v>
      </c>
      <c r="H162" s="8"/>
      <c r="I162" s="8"/>
      <c r="J162" s="8"/>
      <c r="K162" s="1">
        <v>99</v>
      </c>
      <c r="L162" s="1">
        <v>100</v>
      </c>
    </row>
    <row r="163" spans="1:12">
      <c r="A163" s="1" t="s">
        <v>19</v>
      </c>
      <c r="B163" s="1">
        <v>2035</v>
      </c>
      <c r="C163" s="1" t="s">
        <v>43</v>
      </c>
      <c r="D163" s="1" t="s">
        <v>44</v>
      </c>
      <c r="E163" s="7">
        <v>7.0180009999999999</v>
      </c>
      <c r="F163" s="7">
        <v>292.41669999999999</v>
      </c>
      <c r="G163" s="7">
        <v>292.41669999999999</v>
      </c>
      <c r="H163" s="8"/>
      <c r="I163" s="8"/>
      <c r="J163" s="8"/>
      <c r="K163" s="1">
        <v>99</v>
      </c>
      <c r="L163" s="1">
        <v>100</v>
      </c>
    </row>
    <row r="164" spans="1:12">
      <c r="A164" s="1" t="s">
        <v>19</v>
      </c>
      <c r="B164" s="1">
        <v>2040</v>
      </c>
      <c r="C164" s="1" t="s">
        <v>43</v>
      </c>
      <c r="D164" s="1" t="s">
        <v>44</v>
      </c>
      <c r="E164" s="7">
        <v>11.19866</v>
      </c>
      <c r="F164" s="7">
        <v>466.61070000000001</v>
      </c>
      <c r="G164" s="7">
        <v>466.61070000000001</v>
      </c>
      <c r="H164" s="8"/>
      <c r="I164" s="8"/>
      <c r="J164" s="8"/>
      <c r="K164" s="1">
        <v>99</v>
      </c>
      <c r="L164" s="1">
        <v>100</v>
      </c>
    </row>
    <row r="165" spans="1:12">
      <c r="A165" s="1" t="s">
        <v>19</v>
      </c>
      <c r="B165" s="1">
        <v>2045</v>
      </c>
      <c r="C165" s="1" t="s">
        <v>43</v>
      </c>
      <c r="D165" s="1" t="s">
        <v>44</v>
      </c>
      <c r="E165" s="7">
        <v>11.92573</v>
      </c>
      <c r="F165" s="7">
        <v>496.90530000000001</v>
      </c>
      <c r="G165" s="7">
        <v>496.90530000000001</v>
      </c>
      <c r="H165" s="8"/>
      <c r="I165" s="8"/>
      <c r="J165" s="8"/>
      <c r="K165" s="1">
        <v>99</v>
      </c>
      <c r="L165" s="1">
        <v>100</v>
      </c>
    </row>
    <row r="166" spans="1:12">
      <c r="A166" s="1" t="s">
        <v>19</v>
      </c>
      <c r="B166" s="1">
        <v>2050</v>
      </c>
      <c r="C166" s="1" t="s">
        <v>43</v>
      </c>
      <c r="D166" s="1" t="s">
        <v>44</v>
      </c>
      <c r="E166" s="7">
        <v>12.652799999999999</v>
      </c>
      <c r="F166" s="7">
        <v>527.19979999999998</v>
      </c>
      <c r="G166" s="7">
        <v>527.19979999999998</v>
      </c>
      <c r="H166" s="8"/>
      <c r="I166" s="8"/>
      <c r="J166" s="8"/>
      <c r="K166" s="1">
        <v>99</v>
      </c>
      <c r="L166" s="1">
        <v>100</v>
      </c>
    </row>
    <row r="167" spans="1:12">
      <c r="A167" s="1" t="s">
        <v>20</v>
      </c>
      <c r="B167" s="1">
        <v>2035</v>
      </c>
      <c r="C167" s="1" t="s">
        <v>43</v>
      </c>
      <c r="D167" s="1" t="s">
        <v>44</v>
      </c>
      <c r="E167" s="7">
        <v>77.961789999999993</v>
      </c>
      <c r="F167" s="7">
        <v>3248.4079999999999</v>
      </c>
      <c r="G167" s="7">
        <v>3248.4079999999999</v>
      </c>
      <c r="H167" s="8"/>
      <c r="I167" s="8"/>
      <c r="J167" s="8"/>
      <c r="K167" s="1">
        <v>99</v>
      </c>
      <c r="L167" s="1">
        <v>100</v>
      </c>
    </row>
    <row r="168" spans="1:12">
      <c r="A168" s="1" t="s">
        <v>20</v>
      </c>
      <c r="B168" s="1">
        <v>2040</v>
      </c>
      <c r="C168" s="1" t="s">
        <v>43</v>
      </c>
      <c r="D168" s="1" t="s">
        <v>44</v>
      </c>
      <c r="E168" s="7">
        <v>113.06</v>
      </c>
      <c r="F168" s="7">
        <v>4710.8320000000003</v>
      </c>
      <c r="G168" s="7">
        <v>4710.8320000000003</v>
      </c>
      <c r="H168" s="8"/>
      <c r="I168" s="8"/>
      <c r="J168" s="8"/>
      <c r="K168" s="1">
        <v>99</v>
      </c>
      <c r="L168" s="1">
        <v>100</v>
      </c>
    </row>
    <row r="169" spans="1:12">
      <c r="A169" s="1" t="s">
        <v>20</v>
      </c>
      <c r="B169" s="1">
        <v>2045</v>
      </c>
      <c r="C169" s="1" t="s">
        <v>43</v>
      </c>
      <c r="D169" s="1" t="s">
        <v>44</v>
      </c>
      <c r="E169" s="7">
        <v>134.3169</v>
      </c>
      <c r="F169" s="7">
        <v>5596.5389999999998</v>
      </c>
      <c r="G169" s="7">
        <v>5596.5389999999998</v>
      </c>
      <c r="H169" s="8"/>
      <c r="I169" s="8"/>
      <c r="J169" s="8"/>
      <c r="K169" s="1">
        <v>99</v>
      </c>
      <c r="L169" s="1">
        <v>100</v>
      </c>
    </row>
    <row r="170" spans="1:12">
      <c r="A170" s="1" t="s">
        <v>20</v>
      </c>
      <c r="B170" s="1">
        <v>2050</v>
      </c>
      <c r="C170" s="1" t="s">
        <v>43</v>
      </c>
      <c r="D170" s="1" t="s">
        <v>44</v>
      </c>
      <c r="E170" s="7">
        <v>155.57390000000001</v>
      </c>
      <c r="F170" s="7">
        <v>6482.2460000000001</v>
      </c>
      <c r="G170" s="7">
        <v>6482.2460000000001</v>
      </c>
      <c r="H170" s="8"/>
      <c r="I170" s="8"/>
      <c r="J170" s="8"/>
      <c r="K170" s="1">
        <v>99</v>
      </c>
      <c r="L170" s="1">
        <v>100</v>
      </c>
    </row>
    <row r="171" spans="1:12">
      <c r="A171" s="1" t="s">
        <v>21</v>
      </c>
      <c r="B171" s="1">
        <v>2035</v>
      </c>
      <c r="C171" s="1" t="s">
        <v>43</v>
      </c>
      <c r="D171" s="1" t="s">
        <v>44</v>
      </c>
      <c r="E171" s="7">
        <v>0.97431800000000002</v>
      </c>
      <c r="F171" s="7">
        <v>40.596580000000003</v>
      </c>
      <c r="G171" s="7">
        <v>40.596580000000003</v>
      </c>
      <c r="H171" s="8"/>
      <c r="I171" s="8"/>
      <c r="J171" s="8"/>
      <c r="K171" s="1">
        <v>99</v>
      </c>
      <c r="L171" s="1">
        <v>100</v>
      </c>
    </row>
    <row r="172" spans="1:12">
      <c r="A172" s="1" t="s">
        <v>21</v>
      </c>
      <c r="B172" s="1">
        <v>2040</v>
      </c>
      <c r="C172" s="1" t="s">
        <v>43</v>
      </c>
      <c r="D172" s="1" t="s">
        <v>44</v>
      </c>
      <c r="E172" s="7">
        <v>1.246075</v>
      </c>
      <c r="F172" s="7">
        <v>51.919809999999998</v>
      </c>
      <c r="G172" s="7">
        <v>51.919809999999998</v>
      </c>
      <c r="H172" s="8"/>
      <c r="I172" s="8"/>
      <c r="J172" s="8"/>
      <c r="K172" s="1">
        <v>99</v>
      </c>
      <c r="L172" s="1">
        <v>100</v>
      </c>
    </row>
    <row r="173" spans="1:12">
      <c r="A173" s="1" t="s">
        <v>21</v>
      </c>
      <c r="B173" s="1">
        <v>2045</v>
      </c>
      <c r="C173" s="1" t="s">
        <v>43</v>
      </c>
      <c r="D173" s="1" t="s">
        <v>44</v>
      </c>
      <c r="E173" s="7">
        <v>1.496596</v>
      </c>
      <c r="F173" s="7">
        <v>62.358159999999998</v>
      </c>
      <c r="G173" s="7">
        <v>62.358159999999998</v>
      </c>
      <c r="H173" s="8"/>
      <c r="I173" s="8"/>
      <c r="J173" s="8"/>
      <c r="K173" s="1">
        <v>99</v>
      </c>
      <c r="L173" s="1">
        <v>100</v>
      </c>
    </row>
    <row r="174" spans="1:12">
      <c r="A174" s="1" t="s">
        <v>21</v>
      </c>
      <c r="B174" s="1">
        <v>2050</v>
      </c>
      <c r="C174" s="1" t="s">
        <v>43</v>
      </c>
      <c r="D174" s="1" t="s">
        <v>44</v>
      </c>
      <c r="E174" s="7">
        <v>1.7471159999999999</v>
      </c>
      <c r="F174" s="7">
        <v>72.796509999999998</v>
      </c>
      <c r="G174" s="7">
        <v>72.796509999999998</v>
      </c>
      <c r="H174" s="8"/>
      <c r="I174" s="8"/>
      <c r="J174" s="8"/>
      <c r="K174" s="1">
        <v>99</v>
      </c>
      <c r="L174" s="1">
        <v>100</v>
      </c>
    </row>
    <row r="175" spans="1:12">
      <c r="A175" s="1" t="s">
        <v>22</v>
      </c>
      <c r="B175" s="1">
        <v>2035</v>
      </c>
      <c r="C175" s="1" t="s">
        <v>43</v>
      </c>
      <c r="D175" s="1" t="s">
        <v>44</v>
      </c>
      <c r="E175" s="7">
        <v>0.36564200000000002</v>
      </c>
      <c r="F175" s="7">
        <v>15.23509</v>
      </c>
      <c r="G175" s="7">
        <v>15.23509</v>
      </c>
      <c r="H175" s="8"/>
      <c r="I175" s="8"/>
      <c r="J175" s="8"/>
      <c r="K175" s="1">
        <v>99</v>
      </c>
      <c r="L175" s="1">
        <v>100</v>
      </c>
    </row>
    <row r="176" spans="1:12">
      <c r="A176" s="1" t="s">
        <v>22</v>
      </c>
      <c r="B176" s="1">
        <v>2040</v>
      </c>
      <c r="C176" s="1" t="s">
        <v>43</v>
      </c>
      <c r="D176" s="1" t="s">
        <v>44</v>
      </c>
      <c r="E176" s="7">
        <v>0.52619499999999997</v>
      </c>
      <c r="F176" s="7">
        <v>21.924810000000001</v>
      </c>
      <c r="G176" s="7">
        <v>21.924810000000001</v>
      </c>
      <c r="H176" s="8"/>
      <c r="I176" s="8"/>
      <c r="J176" s="8"/>
      <c r="K176" s="1">
        <v>99</v>
      </c>
      <c r="L176" s="1">
        <v>100</v>
      </c>
    </row>
    <row r="177" spans="1:12">
      <c r="A177" s="1" t="s">
        <v>22</v>
      </c>
      <c r="B177" s="1">
        <v>2045</v>
      </c>
      <c r="C177" s="1" t="s">
        <v>43</v>
      </c>
      <c r="D177" s="1" t="s">
        <v>44</v>
      </c>
      <c r="E177" s="7">
        <v>0.58637600000000001</v>
      </c>
      <c r="F177" s="7">
        <v>24.43234</v>
      </c>
      <c r="G177" s="7">
        <v>24.43234</v>
      </c>
      <c r="H177" s="8"/>
      <c r="I177" s="8"/>
      <c r="J177" s="8"/>
      <c r="K177" s="1">
        <v>99</v>
      </c>
      <c r="L177" s="1">
        <v>100</v>
      </c>
    </row>
    <row r="178" spans="1:12">
      <c r="A178" s="1" t="s">
        <v>22</v>
      </c>
      <c r="B178" s="1">
        <v>2050</v>
      </c>
      <c r="C178" s="1" t="s">
        <v>43</v>
      </c>
      <c r="D178" s="1" t="s">
        <v>44</v>
      </c>
      <c r="E178" s="7">
        <v>0.64655700000000005</v>
      </c>
      <c r="F178" s="7">
        <v>26.939879999999999</v>
      </c>
      <c r="G178" s="7">
        <v>26.939879999999999</v>
      </c>
      <c r="H178" s="8"/>
      <c r="I178" s="8"/>
      <c r="J178" s="8"/>
      <c r="K178" s="1">
        <v>99</v>
      </c>
      <c r="L178" s="1">
        <v>100</v>
      </c>
    </row>
    <row r="179" spans="1:12">
      <c r="A179" s="1" t="s">
        <v>23</v>
      </c>
      <c r="B179" s="1">
        <v>2035</v>
      </c>
      <c r="C179" s="1" t="s">
        <v>43</v>
      </c>
      <c r="D179" s="1" t="s">
        <v>44</v>
      </c>
      <c r="E179" s="7">
        <v>16.973189999999999</v>
      </c>
      <c r="F179" s="7">
        <v>707.21609999999998</v>
      </c>
      <c r="G179" s="7">
        <v>707.21609999999998</v>
      </c>
      <c r="H179" s="8"/>
      <c r="I179" s="8"/>
      <c r="J179" s="8"/>
      <c r="K179" s="1">
        <v>99</v>
      </c>
      <c r="L179" s="1">
        <v>100</v>
      </c>
    </row>
    <row r="180" spans="1:12">
      <c r="A180" s="1" t="s">
        <v>23</v>
      </c>
      <c r="B180" s="1">
        <v>2040</v>
      </c>
      <c r="C180" s="1" t="s">
        <v>43</v>
      </c>
      <c r="D180" s="1" t="s">
        <v>44</v>
      </c>
      <c r="E180" s="7">
        <v>28.541730000000001</v>
      </c>
      <c r="F180" s="7">
        <v>1189.239</v>
      </c>
      <c r="G180" s="7">
        <v>1189.239</v>
      </c>
      <c r="H180" s="8"/>
      <c r="I180" s="8"/>
      <c r="J180" s="8"/>
      <c r="K180" s="1">
        <v>99</v>
      </c>
      <c r="L180" s="1">
        <v>100</v>
      </c>
    </row>
    <row r="181" spans="1:12">
      <c r="A181" s="1" t="s">
        <v>23</v>
      </c>
      <c r="B181" s="1">
        <v>2045</v>
      </c>
      <c r="C181" s="1" t="s">
        <v>43</v>
      </c>
      <c r="D181" s="1" t="s">
        <v>44</v>
      </c>
      <c r="E181" s="7">
        <v>35.779499999999999</v>
      </c>
      <c r="F181" s="7">
        <v>1490.8119999999999</v>
      </c>
      <c r="G181" s="7">
        <v>1490.8119999999999</v>
      </c>
      <c r="H181" s="8"/>
      <c r="I181" s="8"/>
      <c r="J181" s="8"/>
      <c r="K181" s="1">
        <v>99</v>
      </c>
      <c r="L181" s="1">
        <v>100</v>
      </c>
    </row>
    <row r="182" spans="1:12">
      <c r="A182" s="1" t="s">
        <v>23</v>
      </c>
      <c r="B182" s="1">
        <v>2050</v>
      </c>
      <c r="C182" s="1" t="s">
        <v>43</v>
      </c>
      <c r="D182" s="1" t="s">
        <v>44</v>
      </c>
      <c r="E182" s="7">
        <v>43.017270000000003</v>
      </c>
      <c r="F182" s="7">
        <v>1792.386</v>
      </c>
      <c r="G182" s="7">
        <v>1792.386</v>
      </c>
      <c r="H182" s="8"/>
      <c r="I182" s="8"/>
      <c r="J182" s="8"/>
      <c r="K182" s="1">
        <v>99</v>
      </c>
      <c r="L182" s="1">
        <v>100</v>
      </c>
    </row>
    <row r="183" spans="1:12">
      <c r="A183" s="1" t="s">
        <v>45</v>
      </c>
      <c r="B183" s="1">
        <v>2040</v>
      </c>
      <c r="C183" s="1" t="s">
        <v>43</v>
      </c>
      <c r="D183" s="1" t="s">
        <v>44</v>
      </c>
      <c r="E183" s="7">
        <v>385.90199999999999</v>
      </c>
      <c r="F183" s="7">
        <v>16079.25</v>
      </c>
      <c r="G183" s="7">
        <v>16079.25</v>
      </c>
      <c r="H183" s="8"/>
      <c r="I183" s="8"/>
      <c r="J183" s="8"/>
      <c r="K183" s="1">
        <v>99</v>
      </c>
      <c r="L183" s="1">
        <v>100</v>
      </c>
    </row>
    <row r="184" spans="1:12">
      <c r="A184" s="1" t="s">
        <v>45</v>
      </c>
      <c r="B184" s="1">
        <v>2050</v>
      </c>
      <c r="C184" s="1" t="s">
        <v>43</v>
      </c>
      <c r="D184" s="1" t="s">
        <v>44</v>
      </c>
      <c r="E184" s="7">
        <v>519.83600000000001</v>
      </c>
      <c r="F184" s="7">
        <v>21659.84</v>
      </c>
      <c r="G184" s="7">
        <v>21659.84</v>
      </c>
      <c r="H184" s="8"/>
      <c r="I184" s="8"/>
      <c r="J184" s="8"/>
      <c r="K184" s="1">
        <v>99</v>
      </c>
      <c r="L184" s="1">
        <v>100</v>
      </c>
    </row>
    <row r="185" spans="1:12">
      <c r="A185" s="1" t="s">
        <v>24</v>
      </c>
      <c r="B185" s="1">
        <v>2035</v>
      </c>
      <c r="C185" s="1" t="s">
        <v>43</v>
      </c>
      <c r="D185" s="1" t="s">
        <v>44</v>
      </c>
      <c r="E185" s="7">
        <v>6.4012039999999999</v>
      </c>
      <c r="F185" s="7">
        <v>266.71679999999998</v>
      </c>
      <c r="G185" s="7">
        <v>266.71679999999998</v>
      </c>
      <c r="H185" s="8"/>
      <c r="I185" s="8"/>
      <c r="J185" s="8"/>
      <c r="K185" s="1">
        <v>99</v>
      </c>
      <c r="L185" s="1">
        <v>100</v>
      </c>
    </row>
    <row r="186" spans="1:12">
      <c r="A186" s="1" t="s">
        <v>24</v>
      </c>
      <c r="B186" s="1">
        <v>2040</v>
      </c>
      <c r="C186" s="1" t="s">
        <v>43</v>
      </c>
      <c r="D186" s="1" t="s">
        <v>44</v>
      </c>
      <c r="E186" s="7">
        <v>11.661429999999999</v>
      </c>
      <c r="F186" s="7">
        <v>485.89299999999997</v>
      </c>
      <c r="G186" s="7">
        <v>485.89299999999997</v>
      </c>
      <c r="H186" s="8"/>
      <c r="I186" s="8"/>
      <c r="J186" s="8"/>
      <c r="K186" s="1">
        <v>99</v>
      </c>
      <c r="L186" s="1">
        <v>100</v>
      </c>
    </row>
    <row r="187" spans="1:12">
      <c r="A187" s="1" t="s">
        <v>24</v>
      </c>
      <c r="B187" s="1">
        <v>2045</v>
      </c>
      <c r="C187" s="1" t="s">
        <v>43</v>
      </c>
      <c r="D187" s="1" t="s">
        <v>44</v>
      </c>
      <c r="E187" s="7">
        <v>14.385680000000001</v>
      </c>
      <c r="F187" s="7">
        <v>599.40329999999994</v>
      </c>
      <c r="G187" s="7">
        <v>599.40329999999994</v>
      </c>
      <c r="H187" s="8"/>
      <c r="I187" s="8"/>
      <c r="J187" s="8"/>
      <c r="K187" s="1">
        <v>99</v>
      </c>
      <c r="L187" s="1">
        <v>100</v>
      </c>
    </row>
    <row r="188" spans="1:12">
      <c r="A188" s="1" t="s">
        <v>24</v>
      </c>
      <c r="B188" s="1">
        <v>2050</v>
      </c>
      <c r="C188" s="1" t="s">
        <v>43</v>
      </c>
      <c r="D188" s="1" t="s">
        <v>44</v>
      </c>
      <c r="E188" s="7">
        <v>17.109929999999999</v>
      </c>
      <c r="F188" s="7">
        <v>712.91369999999995</v>
      </c>
      <c r="G188" s="7">
        <v>712.91369999999995</v>
      </c>
      <c r="H188" s="8"/>
      <c r="I188" s="8"/>
      <c r="J188" s="8"/>
      <c r="K188" s="1">
        <v>99</v>
      </c>
      <c r="L188" s="1">
        <v>100</v>
      </c>
    </row>
    <row r="189" spans="1:12">
      <c r="A189" s="1" t="s">
        <v>25</v>
      </c>
      <c r="B189" s="1">
        <v>2035</v>
      </c>
      <c r="C189" s="1" t="s">
        <v>43</v>
      </c>
      <c r="D189" s="1" t="s">
        <v>44</v>
      </c>
      <c r="E189" s="7">
        <v>13.288069999999999</v>
      </c>
      <c r="F189" s="7">
        <v>553.66970000000003</v>
      </c>
      <c r="G189" s="7">
        <v>553.66970000000003</v>
      </c>
      <c r="H189" s="8"/>
      <c r="I189" s="8"/>
      <c r="J189" s="8"/>
      <c r="K189" s="1">
        <v>99</v>
      </c>
      <c r="L189" s="1">
        <v>100</v>
      </c>
    </row>
    <row r="190" spans="1:12">
      <c r="A190" s="1" t="s">
        <v>25</v>
      </c>
      <c r="B190" s="1">
        <v>2040</v>
      </c>
      <c r="C190" s="1" t="s">
        <v>43</v>
      </c>
      <c r="D190" s="1" t="s">
        <v>44</v>
      </c>
      <c r="E190" s="7">
        <v>14.29008</v>
      </c>
      <c r="F190" s="7">
        <v>595.41980000000001</v>
      </c>
      <c r="G190" s="7">
        <v>595.41980000000001</v>
      </c>
      <c r="H190" s="8"/>
      <c r="I190" s="8"/>
      <c r="J190" s="8"/>
      <c r="K190" s="1">
        <v>99</v>
      </c>
      <c r="L190" s="1">
        <v>100</v>
      </c>
    </row>
    <row r="191" spans="1:12">
      <c r="A191" s="1" t="s">
        <v>25</v>
      </c>
      <c r="B191" s="1">
        <v>2045</v>
      </c>
      <c r="C191" s="1" t="s">
        <v>43</v>
      </c>
      <c r="D191" s="1" t="s">
        <v>44</v>
      </c>
      <c r="E191" s="7">
        <v>18.431000000000001</v>
      </c>
      <c r="F191" s="7">
        <v>767.95839999999998</v>
      </c>
      <c r="G191" s="7">
        <v>767.95839999999998</v>
      </c>
      <c r="H191" s="8"/>
      <c r="I191" s="8"/>
      <c r="J191" s="8"/>
      <c r="K191" s="1">
        <v>99</v>
      </c>
      <c r="L191" s="1">
        <v>100</v>
      </c>
    </row>
    <row r="192" spans="1:12">
      <c r="A192" s="1" t="s">
        <v>25</v>
      </c>
      <c r="B192" s="1">
        <v>2050</v>
      </c>
      <c r="C192" s="1" t="s">
        <v>43</v>
      </c>
      <c r="D192" s="1" t="s">
        <v>44</v>
      </c>
      <c r="E192" s="7">
        <v>22.571929999999998</v>
      </c>
      <c r="F192" s="7">
        <v>940.49710000000005</v>
      </c>
      <c r="G192" s="7">
        <v>940.49710000000005</v>
      </c>
      <c r="H192" s="8"/>
      <c r="I192" s="8"/>
      <c r="J192" s="8"/>
      <c r="K192" s="1">
        <v>99</v>
      </c>
      <c r="L192" s="1">
        <v>100</v>
      </c>
    </row>
    <row r="193" spans="1:12">
      <c r="A193" s="1" t="s">
        <v>26</v>
      </c>
      <c r="B193" s="1">
        <v>2035</v>
      </c>
      <c r="C193" s="1" t="s">
        <v>43</v>
      </c>
      <c r="D193" s="1" t="s">
        <v>44</v>
      </c>
      <c r="E193" s="7">
        <v>2.5056769999999999</v>
      </c>
      <c r="F193" s="7">
        <v>104.4032</v>
      </c>
      <c r="G193" s="7">
        <v>104.4032</v>
      </c>
      <c r="H193" s="8"/>
      <c r="I193" s="8"/>
      <c r="J193" s="8"/>
      <c r="K193" s="1">
        <v>99</v>
      </c>
      <c r="L193" s="1">
        <v>100</v>
      </c>
    </row>
    <row r="194" spans="1:12">
      <c r="A194" s="1" t="s">
        <v>26</v>
      </c>
      <c r="B194" s="1">
        <v>2040</v>
      </c>
      <c r="C194" s="1" t="s">
        <v>43</v>
      </c>
      <c r="D194" s="1" t="s">
        <v>44</v>
      </c>
      <c r="E194" s="7">
        <v>3.4411200000000002</v>
      </c>
      <c r="F194" s="7">
        <v>143.38</v>
      </c>
      <c r="G194" s="7">
        <v>143.38</v>
      </c>
      <c r="H194" s="8"/>
      <c r="I194" s="8"/>
      <c r="J194" s="8"/>
      <c r="K194" s="1">
        <v>99</v>
      </c>
      <c r="L194" s="1">
        <v>100</v>
      </c>
    </row>
    <row r="195" spans="1:12">
      <c r="A195" s="1" t="s">
        <v>26</v>
      </c>
      <c r="B195" s="1">
        <v>2045</v>
      </c>
      <c r="C195" s="1" t="s">
        <v>43</v>
      </c>
      <c r="D195" s="1" t="s">
        <v>44</v>
      </c>
      <c r="E195" s="7">
        <v>4.110061</v>
      </c>
      <c r="F195" s="7">
        <v>171.2525</v>
      </c>
      <c r="G195" s="7">
        <v>171.2525</v>
      </c>
      <c r="H195" s="8"/>
      <c r="I195" s="8"/>
      <c r="J195" s="8"/>
      <c r="K195" s="1">
        <v>99</v>
      </c>
      <c r="L195" s="1">
        <v>100</v>
      </c>
    </row>
    <row r="196" spans="1:12">
      <c r="A196" s="1" t="s">
        <v>26</v>
      </c>
      <c r="B196" s="1">
        <v>2050</v>
      </c>
      <c r="C196" s="1" t="s">
        <v>43</v>
      </c>
      <c r="D196" s="1" t="s">
        <v>44</v>
      </c>
      <c r="E196" s="7">
        <v>4.7790020000000002</v>
      </c>
      <c r="F196" s="7">
        <v>199.1251</v>
      </c>
      <c r="G196" s="7">
        <v>199.1251</v>
      </c>
      <c r="H196" s="8"/>
      <c r="I196" s="8"/>
      <c r="J196" s="8"/>
      <c r="K196" s="1">
        <v>99</v>
      </c>
      <c r="L196" s="1">
        <v>100</v>
      </c>
    </row>
    <row r="197" spans="1:12">
      <c r="A197" s="1" t="s">
        <v>27</v>
      </c>
      <c r="B197" s="1">
        <v>2035</v>
      </c>
      <c r="C197" s="1" t="s">
        <v>43</v>
      </c>
      <c r="D197" s="1" t="s">
        <v>44</v>
      </c>
      <c r="E197" s="7">
        <v>1.7209570000000001</v>
      </c>
      <c r="F197" s="7">
        <v>71.706540000000004</v>
      </c>
      <c r="G197" s="7">
        <v>71.706540000000004</v>
      </c>
      <c r="H197" s="8"/>
      <c r="I197" s="8"/>
      <c r="J197" s="8"/>
      <c r="K197" s="1">
        <v>99</v>
      </c>
      <c r="L197" s="1">
        <v>100</v>
      </c>
    </row>
    <row r="198" spans="1:12">
      <c r="A198" s="1" t="s">
        <v>27</v>
      </c>
      <c r="B198" s="1">
        <v>2040</v>
      </c>
      <c r="C198" s="1" t="s">
        <v>43</v>
      </c>
      <c r="D198" s="1" t="s">
        <v>44</v>
      </c>
      <c r="E198" s="7">
        <v>2.3692850000000001</v>
      </c>
      <c r="F198" s="7">
        <v>98.720219999999998</v>
      </c>
      <c r="G198" s="7">
        <v>98.720219999999998</v>
      </c>
      <c r="H198" s="8"/>
      <c r="I198" s="8"/>
      <c r="J198" s="8"/>
      <c r="K198" s="1">
        <v>99</v>
      </c>
      <c r="L198" s="1">
        <v>100</v>
      </c>
    </row>
    <row r="199" spans="1:12">
      <c r="A199" s="1" t="s">
        <v>27</v>
      </c>
      <c r="B199" s="1">
        <v>2045</v>
      </c>
      <c r="C199" s="1" t="s">
        <v>43</v>
      </c>
      <c r="D199" s="1" t="s">
        <v>44</v>
      </c>
      <c r="E199" s="7">
        <v>2.530913</v>
      </c>
      <c r="F199" s="7">
        <v>105.4547</v>
      </c>
      <c r="G199" s="7">
        <v>105.4547</v>
      </c>
      <c r="H199" s="8"/>
      <c r="I199" s="8"/>
      <c r="J199" s="8"/>
      <c r="K199" s="1">
        <v>99</v>
      </c>
      <c r="L199" s="1">
        <v>100</v>
      </c>
    </row>
    <row r="200" spans="1:12">
      <c r="A200" s="1" t="s">
        <v>27</v>
      </c>
      <c r="B200" s="1">
        <v>2050</v>
      </c>
      <c r="C200" s="1" t="s">
        <v>43</v>
      </c>
      <c r="D200" s="1" t="s">
        <v>44</v>
      </c>
      <c r="E200" s="7">
        <v>2.6925400000000002</v>
      </c>
      <c r="F200" s="7">
        <v>112.1892</v>
      </c>
      <c r="G200" s="7">
        <v>112.1892</v>
      </c>
      <c r="H200" s="8"/>
      <c r="I200" s="8"/>
      <c r="J200" s="8"/>
      <c r="K200" s="1">
        <v>99</v>
      </c>
      <c r="L200" s="1">
        <v>100</v>
      </c>
    </row>
    <row r="201" spans="1:12">
      <c r="A201" s="1" t="s">
        <v>28</v>
      </c>
      <c r="B201" s="1">
        <v>2035</v>
      </c>
      <c r="C201" s="1" t="s">
        <v>43</v>
      </c>
      <c r="D201" s="1" t="s">
        <v>44</v>
      </c>
      <c r="E201" s="7">
        <v>8.6246559999999999</v>
      </c>
      <c r="F201" s="7">
        <v>359.36070000000001</v>
      </c>
      <c r="G201" s="7">
        <v>359.36070000000001</v>
      </c>
      <c r="H201" s="8"/>
      <c r="I201" s="8"/>
      <c r="J201" s="8"/>
      <c r="K201" s="1">
        <v>99</v>
      </c>
      <c r="L201" s="1">
        <v>100</v>
      </c>
    </row>
    <row r="202" spans="1:12">
      <c r="A202" s="1" t="s">
        <v>28</v>
      </c>
      <c r="B202" s="1">
        <v>2040</v>
      </c>
      <c r="C202" s="1" t="s">
        <v>43</v>
      </c>
      <c r="D202" s="1" t="s">
        <v>44</v>
      </c>
      <c r="E202" s="7">
        <v>13.390700000000001</v>
      </c>
      <c r="F202" s="7">
        <v>557.94569999999999</v>
      </c>
      <c r="G202" s="7">
        <v>557.94569999999999</v>
      </c>
      <c r="H202" s="8"/>
      <c r="I202" s="8"/>
      <c r="J202" s="8"/>
      <c r="K202" s="1">
        <v>99</v>
      </c>
      <c r="L202" s="1">
        <v>100</v>
      </c>
    </row>
    <row r="203" spans="1:12">
      <c r="A203" s="1" t="s">
        <v>28</v>
      </c>
      <c r="B203" s="1">
        <v>2045</v>
      </c>
      <c r="C203" s="1" t="s">
        <v>43</v>
      </c>
      <c r="D203" s="1" t="s">
        <v>44</v>
      </c>
      <c r="E203" s="7">
        <v>14.55763</v>
      </c>
      <c r="F203" s="7">
        <v>606.56780000000003</v>
      </c>
      <c r="G203" s="7">
        <v>606.56780000000003</v>
      </c>
      <c r="H203" s="8"/>
      <c r="I203" s="8"/>
      <c r="J203" s="8"/>
      <c r="K203" s="1">
        <v>99</v>
      </c>
      <c r="L203" s="1">
        <v>100</v>
      </c>
    </row>
    <row r="204" spans="1:12">
      <c r="A204" s="1" t="s">
        <v>28</v>
      </c>
      <c r="B204" s="1">
        <v>2050</v>
      </c>
      <c r="C204" s="1" t="s">
        <v>43</v>
      </c>
      <c r="D204" s="1" t="s">
        <v>44</v>
      </c>
      <c r="E204" s="7">
        <v>15.724550000000001</v>
      </c>
      <c r="F204" s="7">
        <v>655.18979999999999</v>
      </c>
      <c r="G204" s="7">
        <v>655.18979999999999</v>
      </c>
      <c r="H204" s="8"/>
      <c r="I204" s="8"/>
      <c r="J204" s="8"/>
      <c r="K204" s="1">
        <v>99</v>
      </c>
      <c r="L204" s="1">
        <v>100</v>
      </c>
    </row>
    <row r="205" spans="1:12">
      <c r="A205" s="1" t="s">
        <v>29</v>
      </c>
      <c r="B205" s="1">
        <v>2035</v>
      </c>
      <c r="C205" s="1" t="s">
        <v>43</v>
      </c>
      <c r="D205" s="1" t="s">
        <v>44</v>
      </c>
      <c r="E205" s="7">
        <v>1.9999229999999999</v>
      </c>
      <c r="F205" s="7">
        <v>83.330110000000005</v>
      </c>
      <c r="G205" s="7">
        <v>83.330110000000005</v>
      </c>
      <c r="H205" s="8"/>
      <c r="I205" s="8"/>
      <c r="J205" s="8"/>
      <c r="K205" s="1">
        <v>99</v>
      </c>
      <c r="L205" s="1">
        <v>100</v>
      </c>
    </row>
    <row r="206" spans="1:12">
      <c r="A206" s="1" t="s">
        <v>29</v>
      </c>
      <c r="B206" s="1">
        <v>2040</v>
      </c>
      <c r="C206" s="1" t="s">
        <v>43</v>
      </c>
      <c r="D206" s="1" t="s">
        <v>44</v>
      </c>
      <c r="E206" s="7">
        <v>3.2092779999999999</v>
      </c>
      <c r="F206" s="7">
        <v>133.7199</v>
      </c>
      <c r="G206" s="7">
        <v>133.7199</v>
      </c>
      <c r="H206" s="8"/>
      <c r="I206" s="8"/>
      <c r="J206" s="8"/>
      <c r="K206" s="1">
        <v>99</v>
      </c>
      <c r="L206" s="1">
        <v>100</v>
      </c>
    </row>
    <row r="207" spans="1:12">
      <c r="A207" s="1" t="s">
        <v>29</v>
      </c>
      <c r="B207" s="1">
        <v>2045</v>
      </c>
      <c r="C207" s="1" t="s">
        <v>43</v>
      </c>
      <c r="D207" s="1" t="s">
        <v>44</v>
      </c>
      <c r="E207" s="7">
        <v>3.5271379999999999</v>
      </c>
      <c r="F207" s="7">
        <v>146.9641</v>
      </c>
      <c r="G207" s="7">
        <v>146.9641</v>
      </c>
      <c r="H207" s="8"/>
      <c r="I207" s="8"/>
      <c r="J207" s="8"/>
      <c r="K207" s="1">
        <v>99</v>
      </c>
      <c r="L207" s="1">
        <v>100</v>
      </c>
    </row>
    <row r="208" spans="1:12">
      <c r="A208" s="1" t="s">
        <v>29</v>
      </c>
      <c r="B208" s="1">
        <v>2050</v>
      </c>
      <c r="C208" s="1" t="s">
        <v>43</v>
      </c>
      <c r="D208" s="1" t="s">
        <v>44</v>
      </c>
      <c r="E208" s="7">
        <v>3.8449979999999999</v>
      </c>
      <c r="F208" s="7">
        <v>160.20830000000001</v>
      </c>
      <c r="G208" s="7">
        <v>160.20830000000001</v>
      </c>
      <c r="H208" s="8"/>
      <c r="I208" s="8"/>
      <c r="J208" s="8"/>
      <c r="K208" s="1">
        <v>99</v>
      </c>
      <c r="L208" s="1">
        <v>100</v>
      </c>
    </row>
    <row r="209" spans="1:12">
      <c r="A209" s="1" t="s">
        <v>30</v>
      </c>
      <c r="B209" s="1">
        <v>2035</v>
      </c>
      <c r="C209" s="1" t="s">
        <v>43</v>
      </c>
      <c r="D209" s="1" t="s">
        <v>44</v>
      </c>
      <c r="E209" s="7">
        <v>33.606850000000001</v>
      </c>
      <c r="F209" s="7">
        <v>1400.2860000000001</v>
      </c>
      <c r="G209" s="7">
        <v>1400.2860000000001</v>
      </c>
      <c r="H209" s="8"/>
      <c r="I209" s="8"/>
      <c r="J209" s="8"/>
      <c r="K209" s="1">
        <v>99</v>
      </c>
      <c r="L209" s="1">
        <v>100</v>
      </c>
    </row>
    <row r="210" spans="1:12">
      <c r="A210" s="1" t="s">
        <v>30</v>
      </c>
      <c r="B210" s="1">
        <v>2040</v>
      </c>
      <c r="C210" s="1" t="s">
        <v>43</v>
      </c>
      <c r="D210" s="1" t="s">
        <v>44</v>
      </c>
      <c r="E210" s="7">
        <v>53.781680000000001</v>
      </c>
      <c r="F210" s="7">
        <v>2240.9029999999998</v>
      </c>
      <c r="G210" s="7">
        <v>2240.9029999999998</v>
      </c>
      <c r="H210" s="8"/>
      <c r="I210" s="8"/>
      <c r="J210" s="8"/>
      <c r="K210" s="1">
        <v>99</v>
      </c>
      <c r="L210" s="1">
        <v>100</v>
      </c>
    </row>
    <row r="211" spans="1:12">
      <c r="A211" s="1" t="s">
        <v>30</v>
      </c>
      <c r="B211" s="1">
        <v>2045</v>
      </c>
      <c r="C211" s="1" t="s">
        <v>43</v>
      </c>
      <c r="D211" s="1" t="s">
        <v>44</v>
      </c>
      <c r="E211" s="7">
        <v>60.850560000000002</v>
      </c>
      <c r="F211" s="7">
        <v>2535.44</v>
      </c>
      <c r="G211" s="7">
        <v>2535.44</v>
      </c>
      <c r="H211" s="8"/>
      <c r="I211" s="8"/>
      <c r="J211" s="8"/>
      <c r="K211" s="1">
        <v>99</v>
      </c>
      <c r="L211" s="1">
        <v>100</v>
      </c>
    </row>
    <row r="212" spans="1:12">
      <c r="A212" s="1" t="s">
        <v>30</v>
      </c>
      <c r="B212" s="1">
        <v>2050</v>
      </c>
      <c r="C212" s="1" t="s">
        <v>43</v>
      </c>
      <c r="D212" s="1" t="s">
        <v>44</v>
      </c>
      <c r="E212" s="7">
        <v>67.919430000000006</v>
      </c>
      <c r="F212" s="7">
        <v>2829.9760000000001</v>
      </c>
      <c r="G212" s="7">
        <v>2829.9760000000001</v>
      </c>
      <c r="H212" s="8"/>
      <c r="I212" s="8"/>
      <c r="J212" s="8"/>
      <c r="K212" s="1">
        <v>99</v>
      </c>
      <c r="L212" s="1">
        <v>100</v>
      </c>
    </row>
    <row r="213" spans="1:12">
      <c r="A213" s="1" t="s">
        <v>31</v>
      </c>
      <c r="B213" s="1">
        <v>2035</v>
      </c>
      <c r="C213" s="1" t="s">
        <v>43</v>
      </c>
      <c r="D213" s="1" t="s">
        <v>44</v>
      </c>
      <c r="E213" s="7">
        <v>4.033709</v>
      </c>
      <c r="F213" s="7">
        <v>168.0712</v>
      </c>
      <c r="G213" s="7">
        <v>168.0712</v>
      </c>
      <c r="H213" s="8"/>
      <c r="I213" s="8"/>
      <c r="J213" s="8"/>
      <c r="K213" s="1">
        <v>99</v>
      </c>
      <c r="L213" s="1">
        <v>100</v>
      </c>
    </row>
    <row r="214" spans="1:12">
      <c r="A214" s="1" t="s">
        <v>31</v>
      </c>
      <c r="B214" s="1">
        <v>2040</v>
      </c>
      <c r="C214" s="1" t="s">
        <v>43</v>
      </c>
      <c r="D214" s="1" t="s">
        <v>44</v>
      </c>
      <c r="E214" s="7">
        <v>5.8409789999999999</v>
      </c>
      <c r="F214" s="7">
        <v>243.3741</v>
      </c>
      <c r="G214" s="7">
        <v>243.3741</v>
      </c>
      <c r="H214" s="8"/>
      <c r="I214" s="8"/>
      <c r="J214" s="8"/>
      <c r="K214" s="1">
        <v>99</v>
      </c>
      <c r="L214" s="1">
        <v>100</v>
      </c>
    </row>
    <row r="215" spans="1:12">
      <c r="A215" s="1" t="s">
        <v>31</v>
      </c>
      <c r="B215" s="1">
        <v>2045</v>
      </c>
      <c r="C215" s="1" t="s">
        <v>43</v>
      </c>
      <c r="D215" s="1" t="s">
        <v>44</v>
      </c>
      <c r="E215" s="7">
        <v>5.9030300000000002</v>
      </c>
      <c r="F215" s="7">
        <v>245.95959999999999</v>
      </c>
      <c r="G215" s="7">
        <v>245.95959999999999</v>
      </c>
      <c r="H215" s="8"/>
      <c r="I215" s="8"/>
      <c r="J215" s="8"/>
      <c r="K215" s="1">
        <v>99</v>
      </c>
      <c r="L215" s="1">
        <v>100</v>
      </c>
    </row>
    <row r="216" spans="1:12">
      <c r="A216" s="1" t="s">
        <v>31</v>
      </c>
      <c r="B216" s="1">
        <v>2050</v>
      </c>
      <c r="C216" s="1" t="s">
        <v>43</v>
      </c>
      <c r="D216" s="1" t="s">
        <v>44</v>
      </c>
      <c r="E216" s="7">
        <v>5.9650809999999996</v>
      </c>
      <c r="F216" s="7">
        <v>248.54509999999999</v>
      </c>
      <c r="G216" s="7">
        <v>248.54509999999999</v>
      </c>
      <c r="H216" s="8"/>
      <c r="I216" s="8"/>
      <c r="J216" s="8"/>
      <c r="K216" s="1">
        <v>99</v>
      </c>
      <c r="L216" s="1">
        <v>100</v>
      </c>
    </row>
    <row r="217" spans="1:12">
      <c r="A217" s="1" t="s">
        <v>32</v>
      </c>
      <c r="B217" s="1">
        <v>2035</v>
      </c>
      <c r="C217" s="1" t="s">
        <v>43</v>
      </c>
      <c r="D217" s="1" t="s">
        <v>44</v>
      </c>
      <c r="E217" s="7">
        <v>0.73822100000000002</v>
      </c>
      <c r="F217" s="7">
        <v>30.7592</v>
      </c>
      <c r="G217" s="7">
        <v>30.7592</v>
      </c>
      <c r="H217" s="8"/>
      <c r="I217" s="8"/>
      <c r="J217" s="8"/>
      <c r="K217" s="1">
        <v>99</v>
      </c>
      <c r="L217" s="1">
        <v>100</v>
      </c>
    </row>
    <row r="218" spans="1:12">
      <c r="A218" s="1" t="s">
        <v>32</v>
      </c>
      <c r="B218" s="1">
        <v>2040</v>
      </c>
      <c r="C218" s="1" t="s">
        <v>43</v>
      </c>
      <c r="D218" s="1" t="s">
        <v>44</v>
      </c>
      <c r="E218" s="7">
        <v>1.2167840000000001</v>
      </c>
      <c r="F218" s="7">
        <v>50.699350000000003</v>
      </c>
      <c r="G218" s="7">
        <v>50.699350000000003</v>
      </c>
      <c r="H218" s="8"/>
      <c r="I218" s="8"/>
      <c r="J218" s="8"/>
      <c r="K218" s="1">
        <v>99</v>
      </c>
      <c r="L218" s="1">
        <v>100</v>
      </c>
    </row>
    <row r="219" spans="1:12">
      <c r="A219" s="1" t="s">
        <v>32</v>
      </c>
      <c r="B219" s="1">
        <v>2045</v>
      </c>
      <c r="C219" s="1" t="s">
        <v>43</v>
      </c>
      <c r="D219" s="1" t="s">
        <v>44</v>
      </c>
      <c r="E219" s="7">
        <v>1.223479</v>
      </c>
      <c r="F219" s="7">
        <v>50.97831</v>
      </c>
      <c r="G219" s="7">
        <v>50.97831</v>
      </c>
      <c r="H219" s="8"/>
      <c r="I219" s="8"/>
      <c r="J219" s="8"/>
      <c r="K219" s="1">
        <v>99</v>
      </c>
      <c r="L219" s="1">
        <v>100</v>
      </c>
    </row>
    <row r="220" spans="1:12">
      <c r="A220" s="1" t="s">
        <v>32</v>
      </c>
      <c r="B220" s="1">
        <v>2050</v>
      </c>
      <c r="C220" s="1" t="s">
        <v>43</v>
      </c>
      <c r="D220" s="1" t="s">
        <v>44</v>
      </c>
      <c r="E220" s="7">
        <v>1.230175</v>
      </c>
      <c r="F220" s="7">
        <v>51.257280000000002</v>
      </c>
      <c r="G220" s="7">
        <v>51.257280000000002</v>
      </c>
      <c r="H220" s="8"/>
      <c r="I220" s="8"/>
      <c r="J220" s="8"/>
      <c r="K220" s="1">
        <v>99</v>
      </c>
      <c r="L220" s="1">
        <v>100</v>
      </c>
    </row>
    <row r="221" spans="1:12">
      <c r="A221" s="1" t="s">
        <v>33</v>
      </c>
      <c r="B221" s="1">
        <v>2035</v>
      </c>
      <c r="C221" s="1" t="s">
        <v>43</v>
      </c>
      <c r="D221" s="1" t="s">
        <v>44</v>
      </c>
      <c r="E221" s="7">
        <v>0.52988199999999996</v>
      </c>
      <c r="F221" s="7">
        <v>22.078420000000001</v>
      </c>
      <c r="G221" s="7">
        <v>22.078420000000001</v>
      </c>
      <c r="H221" s="8"/>
      <c r="I221" s="8"/>
      <c r="J221" s="8"/>
      <c r="K221" s="1">
        <v>99</v>
      </c>
      <c r="L221" s="1">
        <v>100</v>
      </c>
    </row>
    <row r="222" spans="1:12">
      <c r="A222" s="1" t="s">
        <v>33</v>
      </c>
      <c r="B222" s="1">
        <v>2040</v>
      </c>
      <c r="C222" s="1" t="s">
        <v>43</v>
      </c>
      <c r="D222" s="1" t="s">
        <v>44</v>
      </c>
      <c r="E222" s="7">
        <v>0.81842899999999996</v>
      </c>
      <c r="F222" s="7">
        <v>34.101230000000001</v>
      </c>
      <c r="G222" s="7">
        <v>34.101230000000001</v>
      </c>
      <c r="H222" s="8"/>
      <c r="I222" s="8"/>
      <c r="J222" s="8"/>
      <c r="K222" s="1">
        <v>99</v>
      </c>
      <c r="L222" s="1">
        <v>100</v>
      </c>
    </row>
    <row r="223" spans="1:12">
      <c r="A223" s="1" t="s">
        <v>33</v>
      </c>
      <c r="B223" s="1">
        <v>2045</v>
      </c>
      <c r="C223" s="1" t="s">
        <v>43</v>
      </c>
      <c r="D223" s="1" t="s">
        <v>44</v>
      </c>
      <c r="E223" s="7">
        <v>0.94718500000000005</v>
      </c>
      <c r="F223" s="7">
        <v>39.46604</v>
      </c>
      <c r="G223" s="7">
        <v>39.46604</v>
      </c>
      <c r="H223" s="8"/>
      <c r="I223" s="8"/>
      <c r="J223" s="8"/>
      <c r="K223" s="1">
        <v>99</v>
      </c>
      <c r="L223" s="1">
        <v>100</v>
      </c>
    </row>
    <row r="224" spans="1:12">
      <c r="A224" s="1" t="s">
        <v>33</v>
      </c>
      <c r="B224" s="1">
        <v>2050</v>
      </c>
      <c r="C224" s="1" t="s">
        <v>43</v>
      </c>
      <c r="D224" s="1" t="s">
        <v>44</v>
      </c>
      <c r="E224" s="7">
        <v>1.075941</v>
      </c>
      <c r="F224" s="7">
        <v>44.830860000000001</v>
      </c>
      <c r="G224" s="7">
        <v>44.830860000000001</v>
      </c>
      <c r="H224" s="8"/>
      <c r="I224" s="8"/>
      <c r="J224" s="8"/>
      <c r="K224" s="1">
        <v>99</v>
      </c>
      <c r="L224" s="1">
        <v>100</v>
      </c>
    </row>
    <row r="225" spans="1:12">
      <c r="A225" s="1" t="s">
        <v>34</v>
      </c>
      <c r="B225" s="1">
        <v>2035</v>
      </c>
      <c r="C225" s="1" t="s">
        <v>43</v>
      </c>
      <c r="D225" s="1" t="s">
        <v>44</v>
      </c>
      <c r="E225" s="7">
        <v>1.5580999999999999E-2</v>
      </c>
      <c r="F225" s="7">
        <v>0.64920800000000001</v>
      </c>
      <c r="G225" s="7">
        <v>0.64920800000000001</v>
      </c>
      <c r="H225" s="8"/>
      <c r="I225" s="8"/>
      <c r="J225" s="8"/>
      <c r="K225" s="1">
        <v>99</v>
      </c>
      <c r="L225" s="1">
        <v>100</v>
      </c>
    </row>
    <row r="226" spans="1:12">
      <c r="A226" s="1" t="s">
        <v>34</v>
      </c>
      <c r="B226" s="1">
        <v>2040</v>
      </c>
      <c r="C226" s="1" t="s">
        <v>43</v>
      </c>
      <c r="D226" s="1" t="s">
        <v>44</v>
      </c>
      <c r="E226" s="7">
        <v>1.7829000000000001E-2</v>
      </c>
      <c r="F226" s="7">
        <v>0.74287300000000001</v>
      </c>
      <c r="G226" s="7">
        <v>0.74287300000000001</v>
      </c>
      <c r="H226" s="8"/>
      <c r="I226" s="8"/>
      <c r="J226" s="8"/>
      <c r="K226" s="1">
        <v>99</v>
      </c>
      <c r="L226" s="1">
        <v>100</v>
      </c>
    </row>
    <row r="227" spans="1:12">
      <c r="A227" s="1" t="s">
        <v>34</v>
      </c>
      <c r="B227" s="1">
        <v>2045</v>
      </c>
      <c r="C227" s="1" t="s">
        <v>43</v>
      </c>
      <c r="D227" s="1" t="s">
        <v>44</v>
      </c>
      <c r="E227" s="7">
        <v>2.1035999999999999E-2</v>
      </c>
      <c r="F227" s="7">
        <v>0.87651699999999999</v>
      </c>
      <c r="G227" s="7">
        <v>0.87651699999999999</v>
      </c>
      <c r="H227" s="8"/>
      <c r="I227" s="8"/>
      <c r="J227" s="8"/>
      <c r="K227" s="1">
        <v>99</v>
      </c>
      <c r="L227" s="1">
        <v>100</v>
      </c>
    </row>
    <row r="228" spans="1:12">
      <c r="A228" s="1" t="s">
        <v>34</v>
      </c>
      <c r="B228" s="1">
        <v>2050</v>
      </c>
      <c r="C228" s="1" t="s">
        <v>43</v>
      </c>
      <c r="D228" s="1" t="s">
        <v>44</v>
      </c>
      <c r="E228" s="7">
        <v>2.4244000000000002E-2</v>
      </c>
      <c r="F228" s="7">
        <v>1.0101599999999999</v>
      </c>
      <c r="G228" s="7">
        <v>1.0101599999999999</v>
      </c>
      <c r="H228" s="8"/>
      <c r="I228" s="8"/>
      <c r="J228" s="8"/>
      <c r="K228" s="1">
        <v>99</v>
      </c>
      <c r="L228" s="1">
        <v>100</v>
      </c>
    </row>
    <row r="229" spans="1:12">
      <c r="A229" s="1" t="s">
        <v>35</v>
      </c>
      <c r="B229" s="1">
        <v>2035</v>
      </c>
      <c r="C229" s="1" t="s">
        <v>43</v>
      </c>
      <c r="D229" s="1" t="s">
        <v>44</v>
      </c>
      <c r="E229" s="7">
        <v>20.837009999999999</v>
      </c>
      <c r="F229" s="7">
        <v>868.20870000000002</v>
      </c>
      <c r="G229" s="7">
        <v>868.20870000000002</v>
      </c>
      <c r="H229" s="8"/>
      <c r="I229" s="8"/>
      <c r="J229" s="8"/>
      <c r="K229" s="1">
        <v>99</v>
      </c>
      <c r="L229" s="1">
        <v>100</v>
      </c>
    </row>
    <row r="230" spans="1:12">
      <c r="A230" s="1" t="s">
        <v>35</v>
      </c>
      <c r="B230" s="1">
        <v>2040</v>
      </c>
      <c r="C230" s="1" t="s">
        <v>43</v>
      </c>
      <c r="D230" s="1" t="s">
        <v>44</v>
      </c>
      <c r="E230" s="7">
        <v>27.517579999999999</v>
      </c>
      <c r="F230" s="7">
        <v>1146.566</v>
      </c>
      <c r="G230" s="7">
        <v>1146.566</v>
      </c>
      <c r="H230" s="8"/>
      <c r="I230" s="8"/>
      <c r="J230" s="8"/>
      <c r="K230" s="1">
        <v>99</v>
      </c>
      <c r="L230" s="1">
        <v>100</v>
      </c>
    </row>
    <row r="231" spans="1:12">
      <c r="A231" s="1" t="s">
        <v>35</v>
      </c>
      <c r="B231" s="1">
        <v>2045</v>
      </c>
      <c r="C231" s="1" t="s">
        <v>43</v>
      </c>
      <c r="D231" s="1" t="s">
        <v>44</v>
      </c>
      <c r="E231" s="7">
        <v>33.757989999999999</v>
      </c>
      <c r="F231" s="7">
        <v>1406.5830000000001</v>
      </c>
      <c r="G231" s="7">
        <v>1406.5830000000001</v>
      </c>
      <c r="H231" s="8"/>
      <c r="I231" s="8"/>
      <c r="J231" s="8"/>
      <c r="K231" s="1">
        <v>99</v>
      </c>
      <c r="L231" s="1">
        <v>100</v>
      </c>
    </row>
    <row r="232" spans="1:12">
      <c r="A232" s="1" t="s">
        <v>35</v>
      </c>
      <c r="B232" s="1">
        <v>2050</v>
      </c>
      <c r="C232" s="1" t="s">
        <v>43</v>
      </c>
      <c r="D232" s="1" t="s">
        <v>44</v>
      </c>
      <c r="E232" s="7">
        <v>39.99841</v>
      </c>
      <c r="F232" s="7">
        <v>1666.6</v>
      </c>
      <c r="G232" s="7">
        <v>1666.6</v>
      </c>
      <c r="H232" s="8"/>
      <c r="I232" s="8"/>
      <c r="J232" s="8"/>
      <c r="K232" s="1">
        <v>99</v>
      </c>
      <c r="L232" s="1">
        <v>100</v>
      </c>
    </row>
    <row r="233" spans="1:12">
      <c r="A233" s="1" t="s">
        <v>36</v>
      </c>
      <c r="B233" s="1">
        <v>2035</v>
      </c>
      <c r="C233" s="1" t="s">
        <v>43</v>
      </c>
      <c r="D233" s="1" t="s">
        <v>44</v>
      </c>
      <c r="E233" s="7">
        <v>20.092690000000001</v>
      </c>
      <c r="F233" s="7">
        <v>837.1952</v>
      </c>
      <c r="G233" s="7">
        <v>837.1952</v>
      </c>
      <c r="H233" s="8"/>
      <c r="I233" s="8"/>
      <c r="J233" s="8"/>
      <c r="K233" s="1">
        <v>99</v>
      </c>
      <c r="L233" s="1">
        <v>100</v>
      </c>
    </row>
    <row r="234" spans="1:12">
      <c r="A234" s="1" t="s">
        <v>36</v>
      </c>
      <c r="B234" s="1">
        <v>2040</v>
      </c>
      <c r="C234" s="1" t="s">
        <v>43</v>
      </c>
      <c r="D234" s="1" t="s">
        <v>44</v>
      </c>
      <c r="E234" s="7">
        <v>25.90335</v>
      </c>
      <c r="F234" s="7">
        <v>1079.306</v>
      </c>
      <c r="G234" s="7">
        <v>1079.306</v>
      </c>
      <c r="H234" s="8"/>
      <c r="I234" s="8"/>
      <c r="J234" s="8"/>
      <c r="K234" s="1">
        <v>99</v>
      </c>
      <c r="L234" s="1">
        <v>100</v>
      </c>
    </row>
    <row r="235" spans="1:12">
      <c r="A235" s="1" t="s">
        <v>36</v>
      </c>
      <c r="B235" s="1">
        <v>2045</v>
      </c>
      <c r="C235" s="1" t="s">
        <v>43</v>
      </c>
      <c r="D235" s="1" t="s">
        <v>44</v>
      </c>
      <c r="E235" s="7">
        <v>29.665109999999999</v>
      </c>
      <c r="F235" s="7">
        <v>1236.046</v>
      </c>
      <c r="G235" s="7">
        <v>1236.046</v>
      </c>
      <c r="H235" s="8"/>
      <c r="I235" s="8"/>
      <c r="J235" s="8"/>
      <c r="K235" s="1">
        <v>99</v>
      </c>
      <c r="L235" s="1">
        <v>100</v>
      </c>
    </row>
    <row r="236" spans="1:12">
      <c r="A236" s="1" t="s">
        <v>36</v>
      </c>
      <c r="B236" s="1">
        <v>2050</v>
      </c>
      <c r="C236" s="1" t="s">
        <v>43</v>
      </c>
      <c r="D236" s="1" t="s">
        <v>44</v>
      </c>
      <c r="E236" s="7">
        <v>33.426870000000001</v>
      </c>
      <c r="F236" s="7">
        <v>1392.7860000000001</v>
      </c>
      <c r="G236" s="7">
        <v>1392.7860000000001</v>
      </c>
      <c r="H236" s="8"/>
      <c r="I236" s="8"/>
      <c r="J236" s="8"/>
      <c r="K236" s="1">
        <v>99</v>
      </c>
      <c r="L236" s="1">
        <v>100</v>
      </c>
    </row>
    <row r="237" spans="1:12">
      <c r="A237" s="1" t="s">
        <v>37</v>
      </c>
      <c r="B237" s="1">
        <v>2035</v>
      </c>
      <c r="C237" s="1" t="s">
        <v>43</v>
      </c>
      <c r="D237" s="1" t="s">
        <v>44</v>
      </c>
      <c r="E237" s="7">
        <v>2.257098</v>
      </c>
      <c r="F237" s="7">
        <v>94.045730000000006</v>
      </c>
      <c r="G237" s="7">
        <v>94.045730000000006</v>
      </c>
      <c r="H237" s="8"/>
      <c r="I237" s="8"/>
      <c r="J237" s="8"/>
      <c r="K237" s="1">
        <v>99</v>
      </c>
      <c r="L237" s="1">
        <v>100</v>
      </c>
    </row>
    <row r="238" spans="1:12">
      <c r="A238" s="1" t="s">
        <v>37</v>
      </c>
      <c r="B238" s="1">
        <v>2040</v>
      </c>
      <c r="C238" s="1" t="s">
        <v>43</v>
      </c>
      <c r="D238" s="1" t="s">
        <v>44</v>
      </c>
      <c r="E238" s="7">
        <v>3.2162630000000001</v>
      </c>
      <c r="F238" s="7">
        <v>134.011</v>
      </c>
      <c r="G238" s="7">
        <v>134.011</v>
      </c>
      <c r="H238" s="8"/>
      <c r="I238" s="8"/>
      <c r="J238" s="8"/>
      <c r="K238" s="1">
        <v>99</v>
      </c>
      <c r="L238" s="1">
        <v>100</v>
      </c>
    </row>
    <row r="239" spans="1:12">
      <c r="A239" s="1" t="s">
        <v>37</v>
      </c>
      <c r="B239" s="1">
        <v>2045</v>
      </c>
      <c r="C239" s="1" t="s">
        <v>43</v>
      </c>
      <c r="D239" s="1" t="s">
        <v>44</v>
      </c>
      <c r="E239" s="7">
        <v>3.9271940000000001</v>
      </c>
      <c r="F239" s="7">
        <v>163.63310000000001</v>
      </c>
      <c r="G239" s="7">
        <v>163.63310000000001</v>
      </c>
      <c r="H239" s="8"/>
      <c r="I239" s="8"/>
      <c r="J239" s="8"/>
      <c r="K239" s="1">
        <v>99</v>
      </c>
      <c r="L239" s="1">
        <v>100</v>
      </c>
    </row>
    <row r="240" spans="1:12">
      <c r="A240" s="1" t="s">
        <v>37</v>
      </c>
      <c r="B240" s="1">
        <v>2050</v>
      </c>
      <c r="C240" s="1" t="s">
        <v>43</v>
      </c>
      <c r="D240" s="1" t="s">
        <v>44</v>
      </c>
      <c r="E240" s="7">
        <v>4.6381249999999996</v>
      </c>
      <c r="F240" s="7">
        <v>193.2552</v>
      </c>
      <c r="G240" s="7">
        <v>193.2552</v>
      </c>
      <c r="H240" s="8"/>
      <c r="I240" s="8"/>
      <c r="J240" s="8"/>
      <c r="K240" s="1">
        <v>99</v>
      </c>
      <c r="L240" s="1">
        <v>100</v>
      </c>
    </row>
    <row r="241" spans="1:12">
      <c r="A241" s="1" t="s">
        <v>38</v>
      </c>
      <c r="B241" s="1">
        <v>2035</v>
      </c>
      <c r="C241" s="1" t="s">
        <v>43</v>
      </c>
      <c r="D241" s="1" t="s">
        <v>44</v>
      </c>
      <c r="E241" s="7">
        <v>8.2373519999999996</v>
      </c>
      <c r="F241" s="7">
        <v>343.22300000000001</v>
      </c>
      <c r="G241" s="7">
        <v>343.22300000000001</v>
      </c>
      <c r="H241" s="8"/>
      <c r="I241" s="8"/>
      <c r="J241" s="8"/>
      <c r="K241" s="1">
        <v>99</v>
      </c>
      <c r="L241" s="1">
        <v>100</v>
      </c>
    </row>
    <row r="242" spans="1:12">
      <c r="A242" s="1" t="s">
        <v>38</v>
      </c>
      <c r="B242" s="1">
        <v>2040</v>
      </c>
      <c r="C242" s="1" t="s">
        <v>43</v>
      </c>
      <c r="D242" s="1" t="s">
        <v>44</v>
      </c>
      <c r="E242" s="7">
        <v>11.811299999999999</v>
      </c>
      <c r="F242" s="7">
        <v>492.13760000000002</v>
      </c>
      <c r="G242" s="7">
        <v>492.13760000000002</v>
      </c>
      <c r="H242" s="8"/>
      <c r="I242" s="8"/>
      <c r="J242" s="8"/>
      <c r="K242" s="1">
        <v>99</v>
      </c>
      <c r="L242" s="1">
        <v>100</v>
      </c>
    </row>
    <row r="243" spans="1:12">
      <c r="A243" s="1" t="s">
        <v>38</v>
      </c>
      <c r="B243" s="1">
        <v>2045</v>
      </c>
      <c r="C243" s="1" t="s">
        <v>43</v>
      </c>
      <c r="D243" s="1" t="s">
        <v>44</v>
      </c>
      <c r="E243" s="7">
        <v>13.42815</v>
      </c>
      <c r="F243" s="7">
        <v>559.50630000000001</v>
      </c>
      <c r="G243" s="7">
        <v>559.50630000000001</v>
      </c>
      <c r="H243" s="8"/>
      <c r="I243" s="8"/>
      <c r="J243" s="8"/>
      <c r="K243" s="1">
        <v>99</v>
      </c>
      <c r="L243" s="1">
        <v>100</v>
      </c>
    </row>
    <row r="244" spans="1:12">
      <c r="A244" s="1" t="s">
        <v>38</v>
      </c>
      <c r="B244" s="1">
        <v>2050</v>
      </c>
      <c r="C244" s="1" t="s">
        <v>43</v>
      </c>
      <c r="D244" s="1" t="s">
        <v>44</v>
      </c>
      <c r="E244" s="7">
        <v>15.045</v>
      </c>
      <c r="F244" s="7">
        <v>626.87490000000003</v>
      </c>
      <c r="G244" s="7">
        <v>626.87490000000003</v>
      </c>
      <c r="H244" s="8"/>
      <c r="I244" s="8"/>
      <c r="J244" s="8"/>
      <c r="K244" s="1">
        <v>99</v>
      </c>
      <c r="L244" s="1">
        <v>100</v>
      </c>
    </row>
    <row r="245" spans="1:12">
      <c r="A245" s="1" t="s">
        <v>39</v>
      </c>
      <c r="B245" s="1">
        <v>2035</v>
      </c>
      <c r="C245" s="1" t="s">
        <v>43</v>
      </c>
      <c r="D245" s="1" t="s">
        <v>44</v>
      </c>
      <c r="E245" s="7">
        <v>4.7020629999999999</v>
      </c>
      <c r="F245" s="7">
        <v>195.91929999999999</v>
      </c>
      <c r="G245" s="7">
        <v>195.91929999999999</v>
      </c>
      <c r="H245" s="8"/>
      <c r="I245" s="8"/>
      <c r="J245" s="8"/>
      <c r="K245" s="1">
        <v>99</v>
      </c>
      <c r="L245" s="1">
        <v>100</v>
      </c>
    </row>
    <row r="246" spans="1:12">
      <c r="A246" s="1" t="s">
        <v>39</v>
      </c>
      <c r="B246" s="1">
        <v>2040</v>
      </c>
      <c r="C246" s="1" t="s">
        <v>43</v>
      </c>
      <c r="D246" s="1" t="s">
        <v>44</v>
      </c>
      <c r="E246" s="7">
        <v>6.3713670000000002</v>
      </c>
      <c r="F246" s="7">
        <v>265.47359999999998</v>
      </c>
      <c r="G246" s="7">
        <v>265.47359999999998</v>
      </c>
      <c r="H246" s="8"/>
      <c r="I246" s="8"/>
      <c r="J246" s="8"/>
      <c r="K246" s="1">
        <v>99</v>
      </c>
      <c r="L246" s="1">
        <v>100</v>
      </c>
    </row>
    <row r="247" spans="1:12">
      <c r="A247" s="1" t="s">
        <v>39</v>
      </c>
      <c r="B247" s="1">
        <v>2045</v>
      </c>
      <c r="C247" s="1" t="s">
        <v>43</v>
      </c>
      <c r="D247" s="1" t="s">
        <v>44</v>
      </c>
      <c r="E247" s="7">
        <v>8.0076420000000006</v>
      </c>
      <c r="F247" s="7">
        <v>333.65170000000001</v>
      </c>
      <c r="G247" s="7">
        <v>333.65170000000001</v>
      </c>
      <c r="H247" s="8"/>
      <c r="I247" s="8"/>
      <c r="J247" s="8"/>
      <c r="K247" s="1">
        <v>99</v>
      </c>
      <c r="L247" s="1">
        <v>100</v>
      </c>
    </row>
    <row r="248" spans="1:12">
      <c r="A248" s="1" t="s">
        <v>39</v>
      </c>
      <c r="B248" s="1">
        <v>2050</v>
      </c>
      <c r="C248" s="1" t="s">
        <v>43</v>
      </c>
      <c r="D248" s="1" t="s">
        <v>44</v>
      </c>
      <c r="E248" s="7">
        <v>9.6439160000000008</v>
      </c>
      <c r="F248" s="7">
        <v>401.82979999999998</v>
      </c>
      <c r="G248" s="7">
        <v>401.82979999999998</v>
      </c>
      <c r="H248" s="8"/>
      <c r="I248" s="8"/>
      <c r="J248" s="8"/>
      <c r="K248" s="1">
        <v>99</v>
      </c>
      <c r="L248" s="1">
        <v>100</v>
      </c>
    </row>
    <row r="249" spans="1:12">
      <c r="A249" s="1" t="s">
        <v>40</v>
      </c>
      <c r="B249" s="1">
        <v>2035</v>
      </c>
      <c r="C249" s="1" t="s">
        <v>43</v>
      </c>
      <c r="D249" s="1" t="s">
        <v>44</v>
      </c>
      <c r="E249" s="7">
        <v>1.2102470000000001</v>
      </c>
      <c r="F249" s="7">
        <v>50.426949999999998</v>
      </c>
      <c r="G249" s="7">
        <v>50.426949999999998</v>
      </c>
      <c r="H249" s="8"/>
      <c r="I249" s="8"/>
      <c r="J249" s="8"/>
      <c r="K249" s="1">
        <v>99</v>
      </c>
      <c r="L249" s="1">
        <v>100</v>
      </c>
    </row>
    <row r="250" spans="1:12">
      <c r="A250" s="1" t="s">
        <v>40</v>
      </c>
      <c r="B250" s="1">
        <v>2040</v>
      </c>
      <c r="C250" s="1" t="s">
        <v>43</v>
      </c>
      <c r="D250" s="1" t="s">
        <v>44</v>
      </c>
      <c r="E250" s="7">
        <v>1.8581449999999999</v>
      </c>
      <c r="F250" s="7">
        <v>77.422719999999998</v>
      </c>
      <c r="G250" s="7">
        <v>77.422719999999998</v>
      </c>
      <c r="H250" s="8"/>
      <c r="I250" s="8"/>
      <c r="J250" s="8"/>
      <c r="K250" s="1">
        <v>99</v>
      </c>
      <c r="L250" s="1">
        <v>100</v>
      </c>
    </row>
    <row r="251" spans="1:12">
      <c r="A251" s="1" t="s">
        <v>40</v>
      </c>
      <c r="B251" s="1">
        <v>2045</v>
      </c>
      <c r="C251" s="1" t="s">
        <v>43</v>
      </c>
      <c r="D251" s="1" t="s">
        <v>44</v>
      </c>
      <c r="E251" s="7">
        <v>2.0418210000000001</v>
      </c>
      <c r="F251" s="7">
        <v>85.075860000000006</v>
      </c>
      <c r="G251" s="7">
        <v>85.075860000000006</v>
      </c>
      <c r="H251" s="8"/>
      <c r="I251" s="8"/>
      <c r="J251" s="8"/>
      <c r="K251" s="1">
        <v>99</v>
      </c>
      <c r="L251" s="1">
        <v>100</v>
      </c>
    </row>
    <row r="252" spans="1:12">
      <c r="A252" s="1" t="s">
        <v>40</v>
      </c>
      <c r="B252" s="1">
        <v>2050</v>
      </c>
      <c r="C252" s="1" t="s">
        <v>43</v>
      </c>
      <c r="D252" s="1" t="s">
        <v>44</v>
      </c>
      <c r="E252" s="7">
        <v>2.2254960000000001</v>
      </c>
      <c r="F252" s="7">
        <v>92.729010000000002</v>
      </c>
      <c r="G252" s="7">
        <v>92.729010000000002</v>
      </c>
      <c r="H252" s="8"/>
      <c r="I252" s="8"/>
      <c r="J252" s="8"/>
      <c r="K252" s="1">
        <v>99</v>
      </c>
      <c r="L252" s="1">
        <v>100</v>
      </c>
    </row>
    <row r="253" spans="1:12">
      <c r="A253" s="1" t="s">
        <v>41</v>
      </c>
      <c r="B253" s="1">
        <v>2035</v>
      </c>
      <c r="C253" s="1" t="s">
        <v>43</v>
      </c>
      <c r="D253" s="1" t="s">
        <v>44</v>
      </c>
      <c r="E253" s="7">
        <v>3.3668589999999998</v>
      </c>
      <c r="F253" s="7">
        <v>140.28579999999999</v>
      </c>
      <c r="G253" s="7">
        <v>140.28579999999999</v>
      </c>
      <c r="H253" s="8"/>
      <c r="I253" s="8"/>
      <c r="J253" s="8"/>
      <c r="K253" s="1">
        <v>99</v>
      </c>
      <c r="L253" s="1">
        <v>100</v>
      </c>
    </row>
    <row r="254" spans="1:12">
      <c r="A254" s="1" t="s">
        <v>41</v>
      </c>
      <c r="B254" s="1">
        <v>2040</v>
      </c>
      <c r="C254" s="1" t="s">
        <v>43</v>
      </c>
      <c r="D254" s="1" t="s">
        <v>44</v>
      </c>
      <c r="E254" s="7">
        <v>5.0591189999999999</v>
      </c>
      <c r="F254" s="7">
        <v>210.79660000000001</v>
      </c>
      <c r="G254" s="7">
        <v>210.79660000000001</v>
      </c>
      <c r="H254" s="8"/>
      <c r="I254" s="8"/>
      <c r="J254" s="8"/>
      <c r="K254" s="1">
        <v>99</v>
      </c>
      <c r="L254" s="1">
        <v>100</v>
      </c>
    </row>
    <row r="255" spans="1:12">
      <c r="A255" s="1" t="s">
        <v>41</v>
      </c>
      <c r="B255" s="1">
        <v>2045</v>
      </c>
      <c r="C255" s="1" t="s">
        <v>43</v>
      </c>
      <c r="D255" s="1" t="s">
        <v>44</v>
      </c>
      <c r="E255" s="7">
        <v>5.4498059999999997</v>
      </c>
      <c r="F255" s="7">
        <v>227.0753</v>
      </c>
      <c r="G255" s="7">
        <v>227.0753</v>
      </c>
      <c r="H255" s="8"/>
      <c r="I255" s="8"/>
      <c r="J255" s="8"/>
      <c r="K255" s="1">
        <v>99</v>
      </c>
      <c r="L255" s="1">
        <v>100</v>
      </c>
    </row>
    <row r="256" spans="1:12">
      <c r="A256" s="1" t="s">
        <v>41</v>
      </c>
      <c r="B256" s="1">
        <v>2050</v>
      </c>
      <c r="C256" s="1" t="s">
        <v>43</v>
      </c>
      <c r="D256" s="1" t="s">
        <v>44</v>
      </c>
      <c r="E256" s="7">
        <v>5.8404930000000004</v>
      </c>
      <c r="F256" s="7">
        <v>243.35390000000001</v>
      </c>
      <c r="G256" s="7">
        <v>243.35390000000001</v>
      </c>
      <c r="H256" s="8"/>
      <c r="I256" s="8"/>
      <c r="J256" s="8"/>
      <c r="K256" s="1">
        <v>99</v>
      </c>
      <c r="L256" s="1">
        <v>100</v>
      </c>
    </row>
    <row r="257" spans="1:12">
      <c r="A257" s="1" t="s">
        <v>42</v>
      </c>
      <c r="B257" s="1">
        <v>2035</v>
      </c>
      <c r="C257" s="1" t="s">
        <v>43</v>
      </c>
      <c r="D257" s="1" t="s">
        <v>44</v>
      </c>
      <c r="E257" s="7">
        <v>12.685560000000001</v>
      </c>
      <c r="F257" s="7">
        <v>528.56510000000003</v>
      </c>
      <c r="G257" s="7">
        <v>528.56510000000003</v>
      </c>
      <c r="H257" s="8"/>
      <c r="I257" s="8"/>
      <c r="J257" s="8"/>
      <c r="K257" s="1">
        <v>99</v>
      </c>
      <c r="L257" s="1">
        <v>100</v>
      </c>
    </row>
    <row r="258" spans="1:12">
      <c r="A258" s="1" t="s">
        <v>42</v>
      </c>
      <c r="B258" s="1">
        <v>2040</v>
      </c>
      <c r="C258" s="1" t="s">
        <v>43</v>
      </c>
      <c r="D258" s="1" t="s">
        <v>44</v>
      </c>
      <c r="E258" s="7">
        <v>16.56568</v>
      </c>
      <c r="F258" s="7">
        <v>690.23659999999995</v>
      </c>
      <c r="G258" s="7">
        <v>690.23659999999995</v>
      </c>
      <c r="H258" s="8"/>
      <c r="I258" s="8"/>
      <c r="J258" s="8"/>
      <c r="K258" s="1">
        <v>99</v>
      </c>
      <c r="L258" s="1">
        <v>100</v>
      </c>
    </row>
    <row r="259" spans="1:12">
      <c r="A259" s="1" t="s">
        <v>42</v>
      </c>
      <c r="B259" s="1">
        <v>2045</v>
      </c>
      <c r="C259" s="1" t="s">
        <v>43</v>
      </c>
      <c r="D259" s="1" t="s">
        <v>44</v>
      </c>
      <c r="E259" s="7">
        <v>20.337160000000001</v>
      </c>
      <c r="F259" s="7">
        <v>847.3818</v>
      </c>
      <c r="G259" s="7">
        <v>847.3818</v>
      </c>
      <c r="H259" s="8"/>
      <c r="I259" s="8"/>
      <c r="J259" s="8"/>
      <c r="K259" s="1">
        <v>99</v>
      </c>
      <c r="L259" s="1">
        <v>100</v>
      </c>
    </row>
    <row r="260" spans="1:12">
      <c r="A260" s="1" t="s">
        <v>42</v>
      </c>
      <c r="B260" s="1">
        <v>2050</v>
      </c>
      <c r="C260" s="1" t="s">
        <v>43</v>
      </c>
      <c r="D260" s="1" t="s">
        <v>44</v>
      </c>
      <c r="E260" s="7">
        <v>24.108650000000001</v>
      </c>
      <c r="F260" s="7">
        <v>1004.527</v>
      </c>
      <c r="G260" s="7">
        <v>1004.527</v>
      </c>
      <c r="H260" s="8"/>
      <c r="I260" s="8"/>
      <c r="J260" s="8"/>
      <c r="K260" s="1">
        <v>99</v>
      </c>
      <c r="L260" s="1">
        <v>100</v>
      </c>
    </row>
    <row r="261" spans="1:12">
      <c r="A261" s="1" t="s">
        <v>12</v>
      </c>
      <c r="B261" s="1">
        <v>2040</v>
      </c>
      <c r="C261" s="1" t="s">
        <v>46</v>
      </c>
      <c r="D261" s="1" t="s">
        <v>44</v>
      </c>
      <c r="E261" s="7">
        <v>8.6302459999999996</v>
      </c>
      <c r="F261" s="7">
        <v>359.59359999999998</v>
      </c>
      <c r="G261" s="7">
        <v>359.59359999999998</v>
      </c>
      <c r="H261" s="8"/>
      <c r="I261" s="8"/>
      <c r="J261" s="8"/>
      <c r="K261" s="1">
        <v>99</v>
      </c>
      <c r="L261" s="1">
        <v>100</v>
      </c>
    </row>
    <row r="262" spans="1:12">
      <c r="A262" s="1" t="s">
        <v>12</v>
      </c>
      <c r="B262" s="1">
        <v>2050</v>
      </c>
      <c r="C262" s="1" t="s">
        <v>46</v>
      </c>
      <c r="D262" s="1" t="s">
        <v>44</v>
      </c>
      <c r="E262" s="7">
        <v>13.413830000000001</v>
      </c>
      <c r="F262" s="7">
        <v>558.90949999999998</v>
      </c>
      <c r="G262" s="7">
        <v>558.90949999999998</v>
      </c>
      <c r="H262" s="8"/>
      <c r="I262" s="8"/>
      <c r="J262" s="8"/>
      <c r="K262" s="1">
        <v>99</v>
      </c>
      <c r="L262" s="1">
        <v>100</v>
      </c>
    </row>
    <row r="263" spans="1:12">
      <c r="A263" s="1" t="s">
        <v>15</v>
      </c>
      <c r="B263" s="1">
        <v>2040</v>
      </c>
      <c r="C263" s="1" t="s">
        <v>46</v>
      </c>
      <c r="D263" s="1" t="s">
        <v>44</v>
      </c>
      <c r="E263" s="7">
        <v>20.16591</v>
      </c>
      <c r="F263" s="7">
        <v>840.24609999999996</v>
      </c>
      <c r="G263" s="7">
        <v>840.24609999999996</v>
      </c>
      <c r="H263" s="8"/>
      <c r="I263" s="8"/>
      <c r="J263" s="8"/>
      <c r="K263" s="1">
        <v>99</v>
      </c>
      <c r="L263" s="1">
        <v>100</v>
      </c>
    </row>
    <row r="264" spans="1:12">
      <c r="A264" s="1" t="s">
        <v>15</v>
      </c>
      <c r="B264" s="1">
        <v>2050</v>
      </c>
      <c r="C264" s="1" t="s">
        <v>46</v>
      </c>
      <c r="D264" s="1" t="s">
        <v>44</v>
      </c>
      <c r="E264" s="7">
        <v>29.60454</v>
      </c>
      <c r="F264" s="7">
        <v>1233.5229999999999</v>
      </c>
      <c r="G264" s="7">
        <v>1233.5229999999999</v>
      </c>
      <c r="H264" s="8"/>
      <c r="I264" s="8"/>
      <c r="J264" s="8"/>
      <c r="K264" s="1">
        <v>99</v>
      </c>
      <c r="L264" s="1">
        <v>100</v>
      </c>
    </row>
    <row r="265" spans="1:12">
      <c r="A265" s="1" t="s">
        <v>16</v>
      </c>
      <c r="B265" s="1">
        <v>2040</v>
      </c>
      <c r="C265" s="1" t="s">
        <v>46</v>
      </c>
      <c r="D265" s="1" t="s">
        <v>44</v>
      </c>
      <c r="E265" s="7">
        <v>4.7256650000000002</v>
      </c>
      <c r="F265" s="7">
        <v>196.90270000000001</v>
      </c>
      <c r="G265" s="7">
        <v>196.90270000000001</v>
      </c>
      <c r="H265" s="8"/>
      <c r="I265" s="8"/>
      <c r="J265" s="8"/>
      <c r="K265" s="1">
        <v>99</v>
      </c>
      <c r="L265" s="1">
        <v>100</v>
      </c>
    </row>
    <row r="266" spans="1:12">
      <c r="A266" s="1" t="s">
        <v>16</v>
      </c>
      <c r="B266" s="1">
        <v>2050</v>
      </c>
      <c r="C266" s="1" t="s">
        <v>46</v>
      </c>
      <c r="D266" s="1" t="s">
        <v>44</v>
      </c>
      <c r="E266" s="7">
        <v>6.1884360000000003</v>
      </c>
      <c r="F266" s="7">
        <v>257.85149999999999</v>
      </c>
      <c r="G266" s="7">
        <v>257.85149999999999</v>
      </c>
      <c r="H266" s="8"/>
      <c r="I266" s="8"/>
      <c r="J266" s="8"/>
      <c r="K266" s="1">
        <v>99</v>
      </c>
      <c r="L266" s="1">
        <v>100</v>
      </c>
    </row>
    <row r="267" spans="1:12">
      <c r="A267" s="1" t="s">
        <v>18</v>
      </c>
      <c r="B267" s="1">
        <v>2040</v>
      </c>
      <c r="C267" s="1" t="s">
        <v>46</v>
      </c>
      <c r="D267" s="1" t="s">
        <v>44</v>
      </c>
      <c r="E267" s="7">
        <v>0.10878</v>
      </c>
      <c r="F267" s="7">
        <v>4.5325090000000001</v>
      </c>
      <c r="G267" s="7">
        <v>4.5325090000000001</v>
      </c>
      <c r="H267" s="8"/>
      <c r="I267" s="8"/>
      <c r="J267" s="8"/>
      <c r="K267" s="1">
        <v>99</v>
      </c>
      <c r="L267" s="1">
        <v>100</v>
      </c>
    </row>
    <row r="268" spans="1:12">
      <c r="A268" s="1" t="s">
        <v>18</v>
      </c>
      <c r="B268" s="1">
        <v>2050</v>
      </c>
      <c r="C268" s="1" t="s">
        <v>46</v>
      </c>
      <c r="D268" s="1" t="s">
        <v>44</v>
      </c>
      <c r="E268" s="7">
        <v>0.18557599999999999</v>
      </c>
      <c r="F268" s="7">
        <v>7.7323170000000001</v>
      </c>
      <c r="G268" s="7">
        <v>7.7323170000000001</v>
      </c>
      <c r="H268" s="8"/>
      <c r="I268" s="8"/>
      <c r="J268" s="8"/>
      <c r="K268" s="1">
        <v>99</v>
      </c>
      <c r="L268" s="1">
        <v>100</v>
      </c>
    </row>
    <row r="269" spans="1:12">
      <c r="A269" s="1" t="s">
        <v>19</v>
      </c>
      <c r="B269" s="1">
        <v>2040</v>
      </c>
      <c r="C269" s="1" t="s">
        <v>46</v>
      </c>
      <c r="D269" s="1" t="s">
        <v>44</v>
      </c>
      <c r="E269" s="7">
        <v>9.9620289999999994</v>
      </c>
      <c r="F269" s="7">
        <v>415.08449999999999</v>
      </c>
      <c r="G269" s="7">
        <v>415.08449999999999</v>
      </c>
      <c r="H269" s="8"/>
      <c r="I269" s="8"/>
      <c r="J269" s="8"/>
      <c r="K269" s="1">
        <v>99</v>
      </c>
      <c r="L269" s="1">
        <v>100</v>
      </c>
    </row>
    <row r="270" spans="1:12">
      <c r="A270" s="1" t="s">
        <v>19</v>
      </c>
      <c r="B270" s="1">
        <v>2050</v>
      </c>
      <c r="C270" s="1" t="s">
        <v>46</v>
      </c>
      <c r="D270" s="1" t="s">
        <v>44</v>
      </c>
      <c r="E270" s="7">
        <v>13.58325</v>
      </c>
      <c r="F270" s="7">
        <v>565.96889999999996</v>
      </c>
      <c r="G270" s="7">
        <v>565.96889999999996</v>
      </c>
      <c r="H270" s="8"/>
      <c r="I270" s="8"/>
      <c r="J270" s="8"/>
      <c r="K270" s="1">
        <v>99</v>
      </c>
      <c r="L270" s="1">
        <v>100</v>
      </c>
    </row>
    <row r="271" spans="1:12">
      <c r="A271" s="1" t="s">
        <v>20</v>
      </c>
      <c r="B271" s="1">
        <v>2040</v>
      </c>
      <c r="C271" s="1" t="s">
        <v>46</v>
      </c>
      <c r="D271" s="1" t="s">
        <v>44</v>
      </c>
      <c r="E271" s="7">
        <v>99.818669999999997</v>
      </c>
      <c r="F271" s="7">
        <v>4159.1109999999999</v>
      </c>
      <c r="G271" s="7">
        <v>4159.1109999999999</v>
      </c>
      <c r="H271" s="8"/>
      <c r="I271" s="8"/>
      <c r="J271" s="8"/>
      <c r="K271" s="1">
        <v>99</v>
      </c>
      <c r="L271" s="1">
        <v>100</v>
      </c>
    </row>
    <row r="272" spans="1:12">
      <c r="A272" s="1" t="s">
        <v>20</v>
      </c>
      <c r="B272" s="1">
        <v>2050</v>
      </c>
      <c r="C272" s="1" t="s">
        <v>46</v>
      </c>
      <c r="D272" s="1" t="s">
        <v>44</v>
      </c>
      <c r="E272" s="7">
        <v>137.70779999999999</v>
      </c>
      <c r="F272" s="7">
        <v>5737.8270000000002</v>
      </c>
      <c r="G272" s="7">
        <v>5737.8270000000002</v>
      </c>
      <c r="H272" s="8"/>
      <c r="I272" s="8"/>
      <c r="J272" s="8"/>
      <c r="K272" s="1">
        <v>99</v>
      </c>
      <c r="L272" s="1">
        <v>100</v>
      </c>
    </row>
    <row r="273" spans="1:12">
      <c r="A273" s="1" t="s">
        <v>21</v>
      </c>
      <c r="B273" s="1">
        <v>2040</v>
      </c>
      <c r="C273" s="1" t="s">
        <v>46</v>
      </c>
      <c r="D273" s="1" t="s">
        <v>44</v>
      </c>
      <c r="E273" s="7">
        <v>1.9352309999999999</v>
      </c>
      <c r="F273" s="7">
        <v>80.634619999999998</v>
      </c>
      <c r="G273" s="7">
        <v>80.634619999999998</v>
      </c>
      <c r="H273" s="8"/>
      <c r="I273" s="8"/>
      <c r="J273" s="8"/>
      <c r="K273" s="1">
        <v>99</v>
      </c>
      <c r="L273" s="1">
        <v>100</v>
      </c>
    </row>
    <row r="274" spans="1:12">
      <c r="A274" s="1" t="s">
        <v>21</v>
      </c>
      <c r="B274" s="1">
        <v>2050</v>
      </c>
      <c r="C274" s="1" t="s">
        <v>46</v>
      </c>
      <c r="D274" s="1" t="s">
        <v>44</v>
      </c>
      <c r="E274" s="7">
        <v>3.0279780000000001</v>
      </c>
      <c r="F274" s="7">
        <v>126.1657</v>
      </c>
      <c r="G274" s="7">
        <v>126.1657</v>
      </c>
      <c r="H274" s="8"/>
      <c r="I274" s="8"/>
      <c r="J274" s="8"/>
      <c r="K274" s="1">
        <v>99</v>
      </c>
      <c r="L274" s="1">
        <v>100</v>
      </c>
    </row>
    <row r="275" spans="1:12">
      <c r="A275" s="1" t="s">
        <v>22</v>
      </c>
      <c r="B275" s="1">
        <v>2040</v>
      </c>
      <c r="C275" s="1" t="s">
        <v>46</v>
      </c>
      <c r="D275" s="1" t="s">
        <v>44</v>
      </c>
      <c r="E275" s="7">
        <v>0.45595000000000002</v>
      </c>
      <c r="F275" s="7">
        <v>18.99793</v>
      </c>
      <c r="G275" s="7">
        <v>18.99793</v>
      </c>
      <c r="H275" s="8"/>
      <c r="I275" s="8"/>
      <c r="J275" s="8"/>
      <c r="K275" s="1">
        <v>99</v>
      </c>
      <c r="L275" s="1">
        <v>100</v>
      </c>
    </row>
    <row r="276" spans="1:12">
      <c r="A276" s="1" t="s">
        <v>22</v>
      </c>
      <c r="B276" s="1">
        <v>2050</v>
      </c>
      <c r="C276" s="1" t="s">
        <v>46</v>
      </c>
      <c r="D276" s="1" t="s">
        <v>44</v>
      </c>
      <c r="E276" s="7">
        <v>0.65407499999999996</v>
      </c>
      <c r="F276" s="7">
        <v>27.253129999999999</v>
      </c>
      <c r="G276" s="7">
        <v>27.253129999999999</v>
      </c>
      <c r="H276" s="8"/>
      <c r="I276" s="8"/>
      <c r="J276" s="8"/>
      <c r="K276" s="1">
        <v>99</v>
      </c>
      <c r="L276" s="1">
        <v>100</v>
      </c>
    </row>
    <row r="277" spans="1:12">
      <c r="A277" s="1" t="s">
        <v>23</v>
      </c>
      <c r="B277" s="1">
        <v>2040</v>
      </c>
      <c r="C277" s="1" t="s">
        <v>46</v>
      </c>
      <c r="D277" s="1" t="s">
        <v>44</v>
      </c>
      <c r="E277" s="7">
        <v>19.672350000000002</v>
      </c>
      <c r="F277" s="7">
        <v>819.68129999999996</v>
      </c>
      <c r="G277" s="7">
        <v>819.68129999999996</v>
      </c>
      <c r="H277" s="8"/>
      <c r="I277" s="8"/>
      <c r="J277" s="8"/>
      <c r="K277" s="1">
        <v>99</v>
      </c>
      <c r="L277" s="1">
        <v>100</v>
      </c>
    </row>
    <row r="278" spans="1:12">
      <c r="A278" s="1" t="s">
        <v>23</v>
      </c>
      <c r="B278" s="1">
        <v>2050</v>
      </c>
      <c r="C278" s="1" t="s">
        <v>46</v>
      </c>
      <c r="D278" s="1" t="s">
        <v>44</v>
      </c>
      <c r="E278" s="7">
        <v>37.01502</v>
      </c>
      <c r="F278" s="7">
        <v>1542.2929999999999</v>
      </c>
      <c r="G278" s="7">
        <v>1542.2929999999999</v>
      </c>
      <c r="H278" s="8"/>
      <c r="I278" s="8"/>
      <c r="J278" s="8"/>
      <c r="K278" s="1">
        <v>99</v>
      </c>
      <c r="L278" s="1">
        <v>100</v>
      </c>
    </row>
    <row r="279" spans="1:12">
      <c r="A279" s="1" t="s">
        <v>45</v>
      </c>
      <c r="B279" s="1">
        <v>2040</v>
      </c>
      <c r="C279" s="1" t="s">
        <v>46</v>
      </c>
      <c r="D279" s="1" t="s">
        <v>44</v>
      </c>
      <c r="E279" s="7">
        <v>352.20519999999999</v>
      </c>
      <c r="F279" s="7">
        <v>14675.22</v>
      </c>
      <c r="G279" s="7">
        <v>14675.22</v>
      </c>
      <c r="H279" s="8"/>
      <c r="I279" s="8"/>
      <c r="J279" s="8"/>
      <c r="K279" s="1">
        <v>99</v>
      </c>
      <c r="L279" s="1">
        <v>100</v>
      </c>
    </row>
    <row r="280" spans="1:12">
      <c r="A280" s="1" t="s">
        <v>45</v>
      </c>
      <c r="B280" s="1">
        <v>2050</v>
      </c>
      <c r="C280" s="1" t="s">
        <v>46</v>
      </c>
      <c r="D280" s="1" t="s">
        <v>44</v>
      </c>
      <c r="E280" s="7">
        <v>531.70159999999998</v>
      </c>
      <c r="F280" s="7">
        <v>22154.23</v>
      </c>
      <c r="G280" s="7">
        <v>22154.23</v>
      </c>
      <c r="H280" s="8"/>
      <c r="I280" s="8"/>
      <c r="J280" s="8"/>
      <c r="K280" s="1">
        <v>99</v>
      </c>
      <c r="L280" s="1">
        <v>100</v>
      </c>
    </row>
    <row r="281" spans="1:12">
      <c r="A281" s="1" t="s">
        <v>24</v>
      </c>
      <c r="B281" s="1">
        <v>2040</v>
      </c>
      <c r="C281" s="1" t="s">
        <v>46</v>
      </c>
      <c r="D281" s="1" t="s">
        <v>44</v>
      </c>
      <c r="E281" s="7">
        <v>15.38306</v>
      </c>
      <c r="F281" s="7">
        <v>640.96090000000004</v>
      </c>
      <c r="G281" s="7">
        <v>640.96090000000004</v>
      </c>
      <c r="H281" s="8"/>
      <c r="I281" s="8"/>
      <c r="J281" s="8"/>
      <c r="K281" s="1">
        <v>99</v>
      </c>
      <c r="L281" s="1">
        <v>100</v>
      </c>
    </row>
    <row r="282" spans="1:12">
      <c r="A282" s="1" t="s">
        <v>24</v>
      </c>
      <c r="B282" s="1">
        <v>2050</v>
      </c>
      <c r="C282" s="1" t="s">
        <v>46</v>
      </c>
      <c r="D282" s="1" t="s">
        <v>44</v>
      </c>
      <c r="E282" s="7">
        <v>23.462050000000001</v>
      </c>
      <c r="F282" s="7">
        <v>977.58550000000002</v>
      </c>
      <c r="G282" s="7">
        <v>977.58550000000002</v>
      </c>
      <c r="H282" s="8"/>
      <c r="I282" s="8"/>
      <c r="J282" s="8"/>
      <c r="K282" s="1">
        <v>99</v>
      </c>
      <c r="L282" s="1">
        <v>100</v>
      </c>
    </row>
    <row r="283" spans="1:12">
      <c r="A283" s="1" t="s">
        <v>25</v>
      </c>
      <c r="B283" s="1">
        <v>2040</v>
      </c>
      <c r="C283" s="1" t="s">
        <v>46</v>
      </c>
      <c r="D283" s="1" t="s">
        <v>44</v>
      </c>
      <c r="E283" s="7">
        <v>28.088270000000001</v>
      </c>
      <c r="F283" s="7">
        <v>1170.345</v>
      </c>
      <c r="G283" s="7">
        <v>1170.345</v>
      </c>
      <c r="H283" s="8"/>
      <c r="I283" s="8"/>
      <c r="J283" s="8"/>
      <c r="K283" s="1">
        <v>99</v>
      </c>
      <c r="L283" s="1">
        <v>100</v>
      </c>
    </row>
    <row r="284" spans="1:12">
      <c r="A284" s="1" t="s">
        <v>25</v>
      </c>
      <c r="B284" s="1">
        <v>2050</v>
      </c>
      <c r="C284" s="1" t="s">
        <v>46</v>
      </c>
      <c r="D284" s="1" t="s">
        <v>44</v>
      </c>
      <c r="E284" s="7">
        <v>55.879199999999997</v>
      </c>
      <c r="F284" s="7">
        <v>2328.3000000000002</v>
      </c>
      <c r="G284" s="7">
        <v>2328.3000000000002</v>
      </c>
      <c r="H284" s="8"/>
      <c r="I284" s="8"/>
      <c r="J284" s="8"/>
      <c r="K284" s="1">
        <v>99</v>
      </c>
      <c r="L284" s="1">
        <v>100</v>
      </c>
    </row>
    <row r="285" spans="1:12">
      <c r="A285" s="1" t="s">
        <v>26</v>
      </c>
      <c r="B285" s="1">
        <v>2040</v>
      </c>
      <c r="C285" s="1" t="s">
        <v>46</v>
      </c>
      <c r="D285" s="1" t="s">
        <v>44</v>
      </c>
      <c r="E285" s="7">
        <v>3.2583600000000001</v>
      </c>
      <c r="F285" s="7">
        <v>135.76499999999999</v>
      </c>
      <c r="G285" s="7">
        <v>135.76499999999999</v>
      </c>
      <c r="H285" s="8"/>
      <c r="I285" s="8"/>
      <c r="J285" s="8"/>
      <c r="K285" s="1">
        <v>99</v>
      </c>
      <c r="L285" s="1">
        <v>100</v>
      </c>
    </row>
    <row r="286" spans="1:12">
      <c r="A286" s="1" t="s">
        <v>26</v>
      </c>
      <c r="B286" s="1">
        <v>2050</v>
      </c>
      <c r="C286" s="1" t="s">
        <v>46</v>
      </c>
      <c r="D286" s="1" t="s">
        <v>44</v>
      </c>
      <c r="E286" s="7">
        <v>4.5084549999999997</v>
      </c>
      <c r="F286" s="7">
        <v>187.85230000000001</v>
      </c>
      <c r="G286" s="7">
        <v>187.85230000000001</v>
      </c>
      <c r="H286" s="8"/>
      <c r="I286" s="8"/>
      <c r="J286" s="8"/>
      <c r="K286" s="1">
        <v>99</v>
      </c>
      <c r="L286" s="1">
        <v>100</v>
      </c>
    </row>
    <row r="287" spans="1:12">
      <c r="A287" s="1" t="s">
        <v>27</v>
      </c>
      <c r="B287" s="1">
        <v>2040</v>
      </c>
      <c r="C287" s="1" t="s">
        <v>46</v>
      </c>
      <c r="D287" s="1" t="s">
        <v>44</v>
      </c>
      <c r="E287" s="7">
        <v>1.8879459999999999</v>
      </c>
      <c r="F287" s="7">
        <v>78.664429999999996</v>
      </c>
      <c r="G287" s="7">
        <v>78.664429999999996</v>
      </c>
      <c r="H287" s="8"/>
      <c r="I287" s="8"/>
      <c r="J287" s="8"/>
      <c r="K287" s="1">
        <v>99</v>
      </c>
      <c r="L287" s="1">
        <v>100</v>
      </c>
    </row>
    <row r="288" spans="1:12">
      <c r="A288" s="1" t="s">
        <v>27</v>
      </c>
      <c r="B288" s="1">
        <v>2050</v>
      </c>
      <c r="C288" s="1" t="s">
        <v>46</v>
      </c>
      <c r="D288" s="1" t="s">
        <v>44</v>
      </c>
      <c r="E288" s="7">
        <v>2.6209579999999999</v>
      </c>
      <c r="F288" s="7">
        <v>109.20659999999999</v>
      </c>
      <c r="G288" s="7">
        <v>109.20659999999999</v>
      </c>
      <c r="H288" s="8"/>
      <c r="I288" s="8"/>
      <c r="J288" s="8"/>
      <c r="K288" s="1">
        <v>99</v>
      </c>
      <c r="L288" s="1">
        <v>100</v>
      </c>
    </row>
    <row r="289" spans="1:12">
      <c r="A289" s="1" t="s">
        <v>28</v>
      </c>
      <c r="B289" s="1">
        <v>2040</v>
      </c>
      <c r="C289" s="1" t="s">
        <v>46</v>
      </c>
      <c r="D289" s="1" t="s">
        <v>44</v>
      </c>
      <c r="E289" s="7">
        <v>8.9142729999999997</v>
      </c>
      <c r="F289" s="7">
        <v>371.428</v>
      </c>
      <c r="G289" s="7">
        <v>371.428</v>
      </c>
      <c r="H289" s="8"/>
      <c r="I289" s="8"/>
      <c r="J289" s="8"/>
      <c r="K289" s="1">
        <v>99</v>
      </c>
      <c r="L289" s="1">
        <v>100</v>
      </c>
    </row>
    <row r="290" spans="1:12">
      <c r="A290" s="1" t="s">
        <v>28</v>
      </c>
      <c r="B290" s="1">
        <v>2050</v>
      </c>
      <c r="C290" s="1" t="s">
        <v>46</v>
      </c>
      <c r="D290" s="1" t="s">
        <v>44</v>
      </c>
      <c r="E290" s="7">
        <v>12.250360000000001</v>
      </c>
      <c r="F290" s="7">
        <v>510.43169999999998</v>
      </c>
      <c r="G290" s="7">
        <v>510.43169999999998</v>
      </c>
      <c r="H290" s="8"/>
      <c r="I290" s="8"/>
      <c r="J290" s="8"/>
      <c r="K290" s="1">
        <v>99</v>
      </c>
      <c r="L290" s="1">
        <v>100</v>
      </c>
    </row>
    <row r="291" spans="1:12">
      <c r="A291" s="1" t="s">
        <v>29</v>
      </c>
      <c r="B291" s="1">
        <v>2040</v>
      </c>
      <c r="C291" s="1" t="s">
        <v>46</v>
      </c>
      <c r="D291" s="1" t="s">
        <v>44</v>
      </c>
      <c r="E291" s="7">
        <v>2.240103</v>
      </c>
      <c r="F291" s="7">
        <v>93.337609999999998</v>
      </c>
      <c r="G291" s="7">
        <v>93.337609999999998</v>
      </c>
      <c r="H291" s="8"/>
      <c r="I291" s="8"/>
      <c r="J291" s="8"/>
      <c r="K291" s="1">
        <v>99</v>
      </c>
      <c r="L291" s="1">
        <v>100</v>
      </c>
    </row>
    <row r="292" spans="1:12">
      <c r="A292" s="1" t="s">
        <v>29</v>
      </c>
      <c r="B292" s="1">
        <v>2050</v>
      </c>
      <c r="C292" s="1" t="s">
        <v>46</v>
      </c>
      <c r="D292" s="1" t="s">
        <v>44</v>
      </c>
      <c r="E292" s="7">
        <v>3.4508070000000002</v>
      </c>
      <c r="F292" s="7">
        <v>143.78360000000001</v>
      </c>
      <c r="G292" s="7">
        <v>143.78360000000001</v>
      </c>
      <c r="H292" s="8"/>
      <c r="I292" s="8"/>
      <c r="J292" s="8"/>
      <c r="K292" s="1">
        <v>99</v>
      </c>
      <c r="L292" s="1">
        <v>100</v>
      </c>
    </row>
    <row r="293" spans="1:12">
      <c r="A293" s="1" t="s">
        <v>30</v>
      </c>
      <c r="B293" s="1">
        <v>2040</v>
      </c>
      <c r="C293" s="1" t="s">
        <v>46</v>
      </c>
      <c r="D293" s="1" t="s">
        <v>44</v>
      </c>
      <c r="E293" s="7">
        <v>35.329839999999997</v>
      </c>
      <c r="F293" s="7">
        <v>1472.076</v>
      </c>
      <c r="G293" s="7">
        <v>1472.076</v>
      </c>
      <c r="H293" s="8"/>
      <c r="I293" s="8"/>
      <c r="J293" s="8"/>
      <c r="K293" s="1">
        <v>99</v>
      </c>
      <c r="L293" s="1">
        <v>100</v>
      </c>
    </row>
    <row r="294" spans="1:12">
      <c r="A294" s="1" t="s">
        <v>30</v>
      </c>
      <c r="B294" s="1">
        <v>2050</v>
      </c>
      <c r="C294" s="1" t="s">
        <v>46</v>
      </c>
      <c r="D294" s="1" t="s">
        <v>44</v>
      </c>
      <c r="E294" s="7">
        <v>48.135379999999998</v>
      </c>
      <c r="F294" s="7">
        <v>2005.6410000000001</v>
      </c>
      <c r="G294" s="7">
        <v>2005.6410000000001</v>
      </c>
      <c r="H294" s="8"/>
      <c r="I294" s="8"/>
      <c r="J294" s="8"/>
      <c r="K294" s="1">
        <v>99</v>
      </c>
      <c r="L294" s="1">
        <v>100</v>
      </c>
    </row>
    <row r="295" spans="1:12">
      <c r="A295" s="1" t="s">
        <v>31</v>
      </c>
      <c r="B295" s="1">
        <v>2040</v>
      </c>
      <c r="C295" s="1" t="s">
        <v>46</v>
      </c>
      <c r="D295" s="1" t="s">
        <v>44</v>
      </c>
      <c r="E295" s="7">
        <v>5.0335039999999998</v>
      </c>
      <c r="F295" s="7">
        <v>209.72929999999999</v>
      </c>
      <c r="G295" s="7">
        <v>209.72929999999999</v>
      </c>
      <c r="H295" s="8"/>
      <c r="I295" s="8"/>
      <c r="J295" s="8"/>
      <c r="K295" s="1">
        <v>99</v>
      </c>
      <c r="L295" s="1">
        <v>100</v>
      </c>
    </row>
    <row r="296" spans="1:12">
      <c r="A296" s="1" t="s">
        <v>31</v>
      </c>
      <c r="B296" s="1">
        <v>2050</v>
      </c>
      <c r="C296" s="1" t="s">
        <v>46</v>
      </c>
      <c r="D296" s="1" t="s">
        <v>44</v>
      </c>
      <c r="E296" s="7">
        <v>6.1207979999999997</v>
      </c>
      <c r="F296" s="7">
        <v>255.0333</v>
      </c>
      <c r="G296" s="7">
        <v>255.0333</v>
      </c>
      <c r="H296" s="8"/>
      <c r="I296" s="8"/>
      <c r="J296" s="8"/>
      <c r="K296" s="1">
        <v>99</v>
      </c>
      <c r="L296" s="1">
        <v>100</v>
      </c>
    </row>
    <row r="297" spans="1:12">
      <c r="A297" s="1" t="s">
        <v>32</v>
      </c>
      <c r="B297" s="1">
        <v>2040</v>
      </c>
      <c r="C297" s="1" t="s">
        <v>46</v>
      </c>
      <c r="D297" s="1" t="s">
        <v>44</v>
      </c>
      <c r="E297" s="7">
        <v>0.84787800000000002</v>
      </c>
      <c r="F297" s="7">
        <v>35.328270000000003</v>
      </c>
      <c r="G297" s="7">
        <v>35.328270000000003</v>
      </c>
      <c r="H297" s="8"/>
      <c r="I297" s="8"/>
      <c r="J297" s="8"/>
      <c r="K297" s="1">
        <v>99</v>
      </c>
      <c r="L297" s="1">
        <v>100</v>
      </c>
    </row>
    <row r="298" spans="1:12">
      <c r="A298" s="1" t="s">
        <v>32</v>
      </c>
      <c r="B298" s="1">
        <v>2050</v>
      </c>
      <c r="C298" s="1" t="s">
        <v>46</v>
      </c>
      <c r="D298" s="1" t="s">
        <v>44</v>
      </c>
      <c r="E298" s="7">
        <v>1.1521699999999999</v>
      </c>
      <c r="F298" s="7">
        <v>48.007060000000003</v>
      </c>
      <c r="G298" s="7">
        <v>48.007060000000003</v>
      </c>
      <c r="H298" s="8"/>
      <c r="I298" s="8"/>
      <c r="J298" s="8"/>
      <c r="K298" s="1">
        <v>99</v>
      </c>
      <c r="L298" s="1">
        <v>100</v>
      </c>
    </row>
    <row r="299" spans="1:12">
      <c r="A299" s="1" t="s">
        <v>33</v>
      </c>
      <c r="B299" s="1">
        <v>2040</v>
      </c>
      <c r="C299" s="1" t="s">
        <v>46</v>
      </c>
      <c r="D299" s="1" t="s">
        <v>44</v>
      </c>
      <c r="E299" s="7">
        <v>0.60592599999999996</v>
      </c>
      <c r="F299" s="7">
        <v>25.246919999999999</v>
      </c>
      <c r="G299" s="7">
        <v>25.246919999999999</v>
      </c>
      <c r="H299" s="8"/>
      <c r="I299" s="8"/>
      <c r="J299" s="8"/>
      <c r="K299" s="1">
        <v>99</v>
      </c>
      <c r="L299" s="1">
        <v>100</v>
      </c>
    </row>
    <row r="300" spans="1:12">
      <c r="A300" s="1" t="s">
        <v>33</v>
      </c>
      <c r="B300" s="1">
        <v>2050</v>
      </c>
      <c r="C300" s="1" t="s">
        <v>46</v>
      </c>
      <c r="D300" s="1" t="s">
        <v>44</v>
      </c>
      <c r="E300" s="7">
        <v>0.85194599999999998</v>
      </c>
      <c r="F300" s="7">
        <v>35.49774</v>
      </c>
      <c r="G300" s="7">
        <v>35.49774</v>
      </c>
      <c r="H300" s="8"/>
      <c r="I300" s="8"/>
      <c r="J300" s="8"/>
      <c r="K300" s="1">
        <v>99</v>
      </c>
      <c r="L300" s="1">
        <v>100</v>
      </c>
    </row>
    <row r="301" spans="1:12">
      <c r="A301" s="1" t="s">
        <v>34</v>
      </c>
      <c r="B301" s="1">
        <v>2040</v>
      </c>
      <c r="C301" s="1" t="s">
        <v>46</v>
      </c>
      <c r="D301" s="1" t="s">
        <v>44</v>
      </c>
      <c r="E301" s="7">
        <v>2.0625000000000001E-2</v>
      </c>
      <c r="F301" s="7">
        <v>0.85938800000000004</v>
      </c>
      <c r="G301" s="7">
        <v>0.85938800000000004</v>
      </c>
      <c r="H301" s="8"/>
      <c r="I301" s="8"/>
      <c r="J301" s="8"/>
      <c r="K301" s="1">
        <v>99</v>
      </c>
      <c r="L301" s="1">
        <v>100</v>
      </c>
    </row>
    <row r="302" spans="1:12">
      <c r="A302" s="1" t="s">
        <v>34</v>
      </c>
      <c r="B302" s="1">
        <v>2050</v>
      </c>
      <c r="C302" s="1" t="s">
        <v>46</v>
      </c>
      <c r="D302" s="1" t="s">
        <v>44</v>
      </c>
      <c r="E302" s="7">
        <v>2.9891999999999998E-2</v>
      </c>
      <c r="F302" s="7">
        <v>1.2455149999999999</v>
      </c>
      <c r="G302" s="7">
        <v>1.2455149999999999</v>
      </c>
      <c r="H302" s="8"/>
      <c r="I302" s="8"/>
      <c r="J302" s="8"/>
      <c r="K302" s="1">
        <v>99</v>
      </c>
      <c r="L302" s="1">
        <v>100</v>
      </c>
    </row>
    <row r="303" spans="1:12">
      <c r="A303" s="1" t="s">
        <v>35</v>
      </c>
      <c r="B303" s="1">
        <v>2040</v>
      </c>
      <c r="C303" s="1" t="s">
        <v>46</v>
      </c>
      <c r="D303" s="1" t="s">
        <v>44</v>
      </c>
      <c r="E303" s="7">
        <v>41.419289999999997</v>
      </c>
      <c r="F303" s="7">
        <v>1725.8040000000001</v>
      </c>
      <c r="G303" s="7">
        <v>1725.8040000000001</v>
      </c>
      <c r="H303" s="8"/>
      <c r="I303" s="8"/>
      <c r="J303" s="8"/>
      <c r="K303" s="1">
        <v>99</v>
      </c>
      <c r="L303" s="1">
        <v>100</v>
      </c>
    </row>
    <row r="304" spans="1:12">
      <c r="A304" s="1" t="s">
        <v>35</v>
      </c>
      <c r="B304" s="1">
        <v>2050</v>
      </c>
      <c r="C304" s="1" t="s">
        <v>46</v>
      </c>
      <c r="D304" s="1" t="s">
        <v>44</v>
      </c>
      <c r="E304" s="7">
        <v>66.746989999999997</v>
      </c>
      <c r="F304" s="7">
        <v>2781.1239999999998</v>
      </c>
      <c r="G304" s="7">
        <v>2781.1239999999998</v>
      </c>
      <c r="H304" s="8"/>
      <c r="I304" s="8"/>
      <c r="J304" s="8"/>
      <c r="K304" s="1">
        <v>99</v>
      </c>
      <c r="L304" s="1">
        <v>100</v>
      </c>
    </row>
    <row r="305" spans="1:12">
      <c r="A305" s="1" t="s">
        <v>36</v>
      </c>
      <c r="B305" s="1">
        <v>2040</v>
      </c>
      <c r="C305" s="1" t="s">
        <v>46</v>
      </c>
      <c r="D305" s="1" t="s">
        <v>44</v>
      </c>
      <c r="E305" s="7">
        <v>18.465990000000001</v>
      </c>
      <c r="F305" s="7">
        <v>769.41610000000003</v>
      </c>
      <c r="G305" s="7">
        <v>769.41610000000003</v>
      </c>
      <c r="H305" s="8"/>
      <c r="I305" s="8"/>
      <c r="J305" s="8"/>
      <c r="K305" s="1">
        <v>99</v>
      </c>
      <c r="L305" s="1">
        <v>100</v>
      </c>
    </row>
    <row r="306" spans="1:12">
      <c r="A306" s="1" t="s">
        <v>36</v>
      </c>
      <c r="B306" s="1">
        <v>2050</v>
      </c>
      <c r="C306" s="1" t="s">
        <v>46</v>
      </c>
      <c r="D306" s="1" t="s">
        <v>44</v>
      </c>
      <c r="E306" s="7">
        <v>27.815359999999998</v>
      </c>
      <c r="F306" s="7">
        <v>1158.973</v>
      </c>
      <c r="G306" s="7">
        <v>1158.973</v>
      </c>
      <c r="H306" s="8"/>
      <c r="I306" s="8"/>
      <c r="J306" s="8"/>
      <c r="K306" s="1">
        <v>99</v>
      </c>
      <c r="L306" s="1">
        <v>100</v>
      </c>
    </row>
    <row r="307" spans="1:12">
      <c r="A307" s="1" t="s">
        <v>37</v>
      </c>
      <c r="B307" s="1">
        <v>2040</v>
      </c>
      <c r="C307" s="1" t="s">
        <v>46</v>
      </c>
      <c r="D307" s="1" t="s">
        <v>44</v>
      </c>
      <c r="E307" s="7">
        <v>4.7481900000000001</v>
      </c>
      <c r="F307" s="7">
        <v>197.84129999999999</v>
      </c>
      <c r="G307" s="7">
        <v>197.84129999999999</v>
      </c>
      <c r="H307" s="8"/>
      <c r="I307" s="8"/>
      <c r="J307" s="8"/>
      <c r="K307" s="1">
        <v>99</v>
      </c>
      <c r="L307" s="1">
        <v>100</v>
      </c>
    </row>
    <row r="308" spans="1:12">
      <c r="A308" s="1" t="s">
        <v>37</v>
      </c>
      <c r="B308" s="1">
        <v>2050</v>
      </c>
      <c r="C308" s="1" t="s">
        <v>46</v>
      </c>
      <c r="D308" s="1" t="s">
        <v>44</v>
      </c>
      <c r="E308" s="7">
        <v>8.2547029999999992</v>
      </c>
      <c r="F308" s="7">
        <v>343.94589999999999</v>
      </c>
      <c r="G308" s="7">
        <v>343.94589999999999</v>
      </c>
      <c r="H308" s="8"/>
      <c r="I308" s="8"/>
      <c r="J308" s="8"/>
      <c r="K308" s="1">
        <v>99</v>
      </c>
      <c r="L308" s="1">
        <v>100</v>
      </c>
    </row>
    <row r="309" spans="1:12">
      <c r="A309" s="1" t="s">
        <v>38</v>
      </c>
      <c r="B309" s="1">
        <v>2040</v>
      </c>
      <c r="C309" s="1" t="s">
        <v>46</v>
      </c>
      <c r="D309" s="1" t="s">
        <v>44</v>
      </c>
      <c r="E309" s="7">
        <v>9.9811899999999998</v>
      </c>
      <c r="F309" s="7">
        <v>415.88290000000001</v>
      </c>
      <c r="G309" s="7">
        <v>415.88290000000001</v>
      </c>
      <c r="H309" s="8"/>
      <c r="I309" s="8"/>
      <c r="J309" s="8"/>
      <c r="K309" s="1">
        <v>99</v>
      </c>
      <c r="L309" s="1">
        <v>100</v>
      </c>
    </row>
    <row r="310" spans="1:12">
      <c r="A310" s="1" t="s">
        <v>38</v>
      </c>
      <c r="B310" s="1">
        <v>2050</v>
      </c>
      <c r="C310" s="1" t="s">
        <v>46</v>
      </c>
      <c r="D310" s="1" t="s">
        <v>44</v>
      </c>
      <c r="E310" s="7">
        <v>13.283049999999999</v>
      </c>
      <c r="F310" s="7">
        <v>553.46019999999999</v>
      </c>
      <c r="G310" s="7">
        <v>553.46019999999999</v>
      </c>
      <c r="H310" s="8"/>
      <c r="I310" s="8"/>
      <c r="J310" s="8"/>
      <c r="K310" s="1">
        <v>99</v>
      </c>
      <c r="L310" s="1">
        <v>100</v>
      </c>
    </row>
    <row r="311" spans="1:12">
      <c r="A311" s="1" t="s">
        <v>39</v>
      </c>
      <c r="B311" s="1">
        <v>2040</v>
      </c>
      <c r="C311" s="1" t="s">
        <v>46</v>
      </c>
      <c r="D311" s="1" t="s">
        <v>44</v>
      </c>
      <c r="E311" s="7">
        <v>4.8276130000000004</v>
      </c>
      <c r="F311" s="7">
        <v>201.15049999999999</v>
      </c>
      <c r="G311" s="7">
        <v>201.15049999999999</v>
      </c>
      <c r="H311" s="8"/>
      <c r="I311" s="8"/>
      <c r="J311" s="8"/>
      <c r="K311" s="1">
        <v>99</v>
      </c>
      <c r="L311" s="1">
        <v>100</v>
      </c>
    </row>
    <row r="312" spans="1:12">
      <c r="A312" s="1" t="s">
        <v>39</v>
      </c>
      <c r="B312" s="1">
        <v>2050</v>
      </c>
      <c r="C312" s="1" t="s">
        <v>46</v>
      </c>
      <c r="D312" s="1" t="s">
        <v>44</v>
      </c>
      <c r="E312" s="7">
        <v>7.426806</v>
      </c>
      <c r="F312" s="7">
        <v>309.4502</v>
      </c>
      <c r="G312" s="7">
        <v>309.4502</v>
      </c>
      <c r="H312" s="8"/>
      <c r="I312" s="8"/>
      <c r="J312" s="8"/>
      <c r="K312" s="1">
        <v>99</v>
      </c>
      <c r="L312" s="1">
        <v>100</v>
      </c>
    </row>
    <row r="313" spans="1:12">
      <c r="A313" s="1" t="s">
        <v>40</v>
      </c>
      <c r="B313" s="1">
        <v>2040</v>
      </c>
      <c r="C313" s="1" t="s">
        <v>46</v>
      </c>
      <c r="D313" s="1" t="s">
        <v>44</v>
      </c>
      <c r="E313" s="7">
        <v>1.5660510000000001</v>
      </c>
      <c r="F313" s="7">
        <v>65.252139999999997</v>
      </c>
      <c r="G313" s="7">
        <v>65.252139999999997</v>
      </c>
      <c r="H313" s="8"/>
      <c r="I313" s="8"/>
      <c r="J313" s="8"/>
      <c r="K313" s="1">
        <v>99</v>
      </c>
      <c r="L313" s="1">
        <v>100</v>
      </c>
    </row>
    <row r="314" spans="1:12">
      <c r="A314" s="1" t="s">
        <v>40</v>
      </c>
      <c r="B314" s="1">
        <v>2050</v>
      </c>
      <c r="C314" s="1" t="s">
        <v>46</v>
      </c>
      <c r="D314" s="1" t="s">
        <v>44</v>
      </c>
      <c r="E314" s="7">
        <v>2.0848300000000002</v>
      </c>
      <c r="F314" s="7">
        <v>86.867900000000006</v>
      </c>
      <c r="G314" s="7">
        <v>86.867900000000006</v>
      </c>
      <c r="H314" s="8"/>
      <c r="I314" s="8"/>
      <c r="J314" s="8"/>
      <c r="K314" s="1">
        <v>99</v>
      </c>
      <c r="L314" s="1">
        <v>100</v>
      </c>
    </row>
    <row r="315" spans="1:12">
      <c r="A315" s="1" t="s">
        <v>41</v>
      </c>
      <c r="B315" s="1">
        <v>2040</v>
      </c>
      <c r="C315" s="1" t="s">
        <v>46</v>
      </c>
      <c r="D315" s="1" t="s">
        <v>44</v>
      </c>
      <c r="E315" s="7">
        <v>4.1122959999999997</v>
      </c>
      <c r="F315" s="7">
        <v>171.34569999999999</v>
      </c>
      <c r="G315" s="7">
        <v>171.34569999999999</v>
      </c>
      <c r="H315" s="8"/>
      <c r="I315" s="8"/>
      <c r="J315" s="8"/>
      <c r="K315" s="1">
        <v>99</v>
      </c>
      <c r="L315" s="1">
        <v>100</v>
      </c>
    </row>
    <row r="316" spans="1:12">
      <c r="A316" s="1" t="s">
        <v>41</v>
      </c>
      <c r="B316" s="1">
        <v>2050</v>
      </c>
      <c r="C316" s="1" t="s">
        <v>46</v>
      </c>
      <c r="D316" s="1" t="s">
        <v>44</v>
      </c>
      <c r="E316" s="7">
        <v>6.2472599999999998</v>
      </c>
      <c r="F316" s="7">
        <v>260.30250000000001</v>
      </c>
      <c r="G316" s="7">
        <v>260.30250000000001</v>
      </c>
      <c r="H316" s="8"/>
      <c r="I316" s="8"/>
      <c r="J316" s="8"/>
      <c r="K316" s="1">
        <v>99</v>
      </c>
      <c r="L316" s="1">
        <v>100</v>
      </c>
    </row>
    <row r="317" spans="1:12">
      <c r="A317" s="1" t="s">
        <v>42</v>
      </c>
      <c r="B317" s="1">
        <v>2040</v>
      </c>
      <c r="C317" s="1" t="s">
        <v>46</v>
      </c>
      <c r="D317" s="1" t="s">
        <v>44</v>
      </c>
      <c r="E317" s="7">
        <v>27.246739999999999</v>
      </c>
      <c r="F317" s="7">
        <v>1135.2809999999999</v>
      </c>
      <c r="G317" s="7">
        <v>1135.2809999999999</v>
      </c>
      <c r="H317" s="8"/>
      <c r="I317" s="8"/>
      <c r="J317" s="8"/>
      <c r="K317" s="1">
        <v>99</v>
      </c>
      <c r="L317" s="1">
        <v>100</v>
      </c>
    </row>
    <row r="318" spans="1:12">
      <c r="A318" s="1" t="s">
        <v>42</v>
      </c>
      <c r="B318" s="1">
        <v>2050</v>
      </c>
      <c r="C318" s="1" t="s">
        <v>46</v>
      </c>
      <c r="D318" s="1" t="s">
        <v>44</v>
      </c>
      <c r="E318" s="7">
        <v>43.037610000000001</v>
      </c>
      <c r="F318" s="7">
        <v>1793.2339999999999</v>
      </c>
      <c r="G318" s="7">
        <v>1793.2339999999999</v>
      </c>
      <c r="H318" s="8"/>
      <c r="I318" s="8"/>
      <c r="J318" s="8"/>
      <c r="K318" s="1">
        <v>99</v>
      </c>
      <c r="L318" s="1">
        <v>100</v>
      </c>
    </row>
    <row r="319" spans="1:12">
      <c r="A319" s="1" t="s">
        <v>12</v>
      </c>
      <c r="B319" s="1">
        <v>2035</v>
      </c>
      <c r="C319" s="1" t="s">
        <v>46</v>
      </c>
      <c r="D319" s="1" t="s">
        <v>44</v>
      </c>
      <c r="E319" s="7">
        <v>6.6324459999999998</v>
      </c>
      <c r="F319" s="7">
        <v>276.3519</v>
      </c>
      <c r="G319" s="7">
        <v>276.3519</v>
      </c>
      <c r="H319" s="8"/>
      <c r="I319" s="8"/>
      <c r="J319" s="8"/>
      <c r="K319" s="1">
        <v>99</v>
      </c>
      <c r="L319" s="1">
        <v>100</v>
      </c>
    </row>
    <row r="320" spans="1:12">
      <c r="A320" s="1" t="s">
        <v>15</v>
      </c>
      <c r="B320" s="1">
        <v>2035</v>
      </c>
      <c r="C320" s="1" t="s">
        <v>46</v>
      </c>
      <c r="D320" s="1" t="s">
        <v>44</v>
      </c>
      <c r="E320" s="7">
        <v>16.388960000000001</v>
      </c>
      <c r="F320" s="7">
        <v>682.87350000000004</v>
      </c>
      <c r="G320" s="7">
        <v>682.87350000000004</v>
      </c>
      <c r="H320" s="8"/>
      <c r="I320" s="8"/>
      <c r="J320" s="8"/>
      <c r="K320" s="1">
        <v>99</v>
      </c>
      <c r="L320" s="1">
        <v>100</v>
      </c>
    </row>
    <row r="321" spans="1:12">
      <c r="A321" s="1" t="s">
        <v>16</v>
      </c>
      <c r="B321" s="1">
        <v>2035</v>
      </c>
      <c r="C321" s="1" t="s">
        <v>46</v>
      </c>
      <c r="D321" s="1" t="s">
        <v>44</v>
      </c>
      <c r="E321" s="7">
        <v>3.2516769999999999</v>
      </c>
      <c r="F321" s="7">
        <v>135.48650000000001</v>
      </c>
      <c r="G321" s="7">
        <v>135.48650000000001</v>
      </c>
      <c r="H321" s="8"/>
      <c r="I321" s="8"/>
      <c r="J321" s="8"/>
      <c r="K321" s="1">
        <v>99</v>
      </c>
      <c r="L321" s="1">
        <v>100</v>
      </c>
    </row>
    <row r="322" spans="1:12">
      <c r="A322" s="1" t="s">
        <v>18</v>
      </c>
      <c r="B322" s="1">
        <v>2035</v>
      </c>
      <c r="C322" s="1" t="s">
        <v>46</v>
      </c>
      <c r="D322" s="1" t="s">
        <v>44</v>
      </c>
      <c r="E322" s="7">
        <v>9.5347000000000001E-2</v>
      </c>
      <c r="F322" s="7">
        <v>3.9727929999999998</v>
      </c>
      <c r="G322" s="7">
        <v>3.9727929999999998</v>
      </c>
      <c r="H322" s="8"/>
      <c r="I322" s="8"/>
      <c r="J322" s="8"/>
      <c r="K322" s="1">
        <v>99</v>
      </c>
      <c r="L322" s="1">
        <v>100</v>
      </c>
    </row>
    <row r="323" spans="1:12">
      <c r="A323" s="1" t="s">
        <v>19</v>
      </c>
      <c r="B323" s="1">
        <v>2035</v>
      </c>
      <c r="C323" s="1" t="s">
        <v>46</v>
      </c>
      <c r="D323" s="1" t="s">
        <v>44</v>
      </c>
      <c r="E323" s="7">
        <v>7.4203760000000001</v>
      </c>
      <c r="F323" s="7">
        <v>309.1823</v>
      </c>
      <c r="G323" s="7">
        <v>309.1823</v>
      </c>
      <c r="H323" s="8"/>
      <c r="I323" s="8"/>
      <c r="J323" s="8"/>
      <c r="K323" s="1">
        <v>99</v>
      </c>
      <c r="L323" s="1">
        <v>100</v>
      </c>
    </row>
    <row r="324" spans="1:12">
      <c r="A324" s="1" t="s">
        <v>20</v>
      </c>
      <c r="B324" s="1">
        <v>2035</v>
      </c>
      <c r="C324" s="1" t="s">
        <v>46</v>
      </c>
      <c r="D324" s="1" t="s">
        <v>44</v>
      </c>
      <c r="E324" s="7">
        <v>70.643169999999998</v>
      </c>
      <c r="F324" s="7">
        <v>2943.4659999999999</v>
      </c>
      <c r="G324" s="7">
        <v>2943.4659999999999</v>
      </c>
      <c r="H324" s="8"/>
      <c r="I324" s="8"/>
      <c r="J324" s="8"/>
      <c r="K324" s="1">
        <v>99</v>
      </c>
      <c r="L324" s="1">
        <v>100</v>
      </c>
    </row>
    <row r="325" spans="1:12">
      <c r="A325" s="1" t="s">
        <v>21</v>
      </c>
      <c r="B325" s="1">
        <v>2035</v>
      </c>
      <c r="C325" s="1" t="s">
        <v>46</v>
      </c>
      <c r="D325" s="1" t="s">
        <v>44</v>
      </c>
      <c r="E325" s="7">
        <v>1.463373</v>
      </c>
      <c r="F325" s="7">
        <v>60.973860000000002</v>
      </c>
      <c r="G325" s="7">
        <v>60.973860000000002</v>
      </c>
      <c r="H325" s="8"/>
      <c r="I325" s="8"/>
      <c r="J325" s="8"/>
      <c r="K325" s="1">
        <v>99</v>
      </c>
      <c r="L325" s="1">
        <v>100</v>
      </c>
    </row>
    <row r="326" spans="1:12">
      <c r="A326" s="1" t="s">
        <v>22</v>
      </c>
      <c r="B326" s="1">
        <v>2035</v>
      </c>
      <c r="C326" s="1" t="s">
        <v>46</v>
      </c>
      <c r="D326" s="1" t="s">
        <v>44</v>
      </c>
      <c r="E326" s="7">
        <v>0.32655699999999999</v>
      </c>
      <c r="F326" s="7">
        <v>13.60656</v>
      </c>
      <c r="G326" s="7">
        <v>13.60656</v>
      </c>
      <c r="H326" s="8"/>
      <c r="I326" s="8"/>
      <c r="J326" s="8"/>
      <c r="K326" s="1">
        <v>99</v>
      </c>
      <c r="L326" s="1">
        <v>100</v>
      </c>
    </row>
    <row r="327" spans="1:12">
      <c r="A327" s="1" t="s">
        <v>23</v>
      </c>
      <c r="B327" s="1">
        <v>2035</v>
      </c>
      <c r="C327" s="1" t="s">
        <v>46</v>
      </c>
      <c r="D327" s="1" t="s">
        <v>44</v>
      </c>
      <c r="E327" s="7">
        <v>11.855169999999999</v>
      </c>
      <c r="F327" s="7">
        <v>493.96550000000002</v>
      </c>
      <c r="G327" s="7">
        <v>493.96550000000002</v>
      </c>
      <c r="H327" s="8"/>
      <c r="I327" s="8"/>
      <c r="J327" s="8"/>
      <c r="K327" s="1">
        <v>99</v>
      </c>
      <c r="L327" s="1">
        <v>100</v>
      </c>
    </row>
    <row r="328" spans="1:12">
      <c r="A328" s="1" t="s">
        <v>24</v>
      </c>
      <c r="B328" s="1">
        <v>2035</v>
      </c>
      <c r="C328" s="1" t="s">
        <v>46</v>
      </c>
      <c r="D328" s="1" t="s">
        <v>44</v>
      </c>
      <c r="E328" s="7">
        <v>9.1498439999999999</v>
      </c>
      <c r="F328" s="7">
        <v>381.24349999999998</v>
      </c>
      <c r="G328" s="7">
        <v>381.24349999999998</v>
      </c>
      <c r="H328" s="8"/>
      <c r="I328" s="8"/>
      <c r="J328" s="8"/>
      <c r="K328" s="1">
        <v>99</v>
      </c>
      <c r="L328" s="1">
        <v>100</v>
      </c>
    </row>
    <row r="329" spans="1:12">
      <c r="A329" s="1" t="s">
        <v>25</v>
      </c>
      <c r="B329" s="1">
        <v>2035</v>
      </c>
      <c r="C329" s="1" t="s">
        <v>46</v>
      </c>
      <c r="D329" s="1" t="s">
        <v>44</v>
      </c>
      <c r="E329" s="7">
        <v>20.378050000000002</v>
      </c>
      <c r="F329" s="7">
        <v>849.08540000000005</v>
      </c>
      <c r="G329" s="7">
        <v>849.08540000000005</v>
      </c>
      <c r="H329" s="8"/>
      <c r="I329" s="8"/>
      <c r="J329" s="8"/>
      <c r="K329" s="1">
        <v>99</v>
      </c>
      <c r="L329" s="1">
        <v>100</v>
      </c>
    </row>
    <row r="330" spans="1:12">
      <c r="A330" s="1" t="s">
        <v>26</v>
      </c>
      <c r="B330" s="1">
        <v>2035</v>
      </c>
      <c r="C330" s="1" t="s">
        <v>46</v>
      </c>
      <c r="D330" s="1" t="s">
        <v>44</v>
      </c>
      <c r="E330" s="7">
        <v>2.423724</v>
      </c>
      <c r="F330" s="7">
        <v>100.9885</v>
      </c>
      <c r="G330" s="7">
        <v>100.9885</v>
      </c>
      <c r="H330" s="8"/>
      <c r="I330" s="8"/>
      <c r="J330" s="8"/>
      <c r="K330" s="1">
        <v>99</v>
      </c>
      <c r="L330" s="1">
        <v>100</v>
      </c>
    </row>
    <row r="331" spans="1:12">
      <c r="A331" s="1" t="s">
        <v>28</v>
      </c>
      <c r="B331" s="1">
        <v>2035</v>
      </c>
      <c r="C331" s="1" t="s">
        <v>46</v>
      </c>
      <c r="D331" s="1" t="s">
        <v>44</v>
      </c>
      <c r="E331" s="7">
        <v>6.3121349999999996</v>
      </c>
      <c r="F331" s="7">
        <v>263.00560000000002</v>
      </c>
      <c r="G331" s="7">
        <v>263.00560000000002</v>
      </c>
      <c r="H331" s="8"/>
      <c r="I331" s="8"/>
      <c r="J331" s="8"/>
      <c r="K331" s="1">
        <v>99</v>
      </c>
      <c r="L331" s="1">
        <v>100</v>
      </c>
    </row>
    <row r="332" spans="1:12">
      <c r="A332" s="1" t="s">
        <v>27</v>
      </c>
      <c r="B332" s="1">
        <v>2035</v>
      </c>
      <c r="C332" s="1" t="s">
        <v>46</v>
      </c>
      <c r="D332" s="1" t="s">
        <v>44</v>
      </c>
      <c r="E332" s="7">
        <v>1.567788</v>
      </c>
      <c r="F332" s="7">
        <v>65.3245</v>
      </c>
      <c r="G332" s="7">
        <v>65.3245</v>
      </c>
      <c r="H332" s="8"/>
      <c r="I332" s="8"/>
      <c r="J332" s="8"/>
      <c r="K332" s="1">
        <v>99</v>
      </c>
      <c r="L332" s="1">
        <v>100</v>
      </c>
    </row>
    <row r="333" spans="1:12">
      <c r="A333" s="1" t="s">
        <v>29</v>
      </c>
      <c r="B333" s="1">
        <v>2035</v>
      </c>
      <c r="C333" s="1" t="s">
        <v>46</v>
      </c>
      <c r="D333" s="1" t="s">
        <v>44</v>
      </c>
      <c r="E333" s="7">
        <v>1.697651</v>
      </c>
      <c r="F333" s="7">
        <v>70.73545</v>
      </c>
      <c r="G333" s="7">
        <v>70.73545</v>
      </c>
      <c r="H333" s="8"/>
      <c r="I333" s="8"/>
      <c r="J333" s="8"/>
      <c r="K333" s="1">
        <v>99</v>
      </c>
      <c r="L333" s="1">
        <v>100</v>
      </c>
    </row>
    <row r="334" spans="1:12">
      <c r="A334" s="1" t="s">
        <v>30</v>
      </c>
      <c r="B334" s="1">
        <v>2035</v>
      </c>
      <c r="C334" s="1" t="s">
        <v>46</v>
      </c>
      <c r="D334" s="1" t="s">
        <v>44</v>
      </c>
      <c r="E334" s="7">
        <v>24.21245</v>
      </c>
      <c r="F334" s="7">
        <v>1008.852</v>
      </c>
      <c r="G334" s="7">
        <v>1008.852</v>
      </c>
      <c r="H334" s="8"/>
      <c r="I334" s="8"/>
      <c r="J334" s="8"/>
      <c r="K334" s="1">
        <v>99</v>
      </c>
      <c r="L334" s="1">
        <v>100</v>
      </c>
    </row>
    <row r="335" spans="1:12">
      <c r="A335" s="1" t="s">
        <v>32</v>
      </c>
      <c r="B335" s="1">
        <v>2035</v>
      </c>
      <c r="C335" s="1" t="s">
        <v>46</v>
      </c>
      <c r="D335" s="1" t="s">
        <v>44</v>
      </c>
      <c r="E335" s="7">
        <v>0.55302200000000001</v>
      </c>
      <c r="F335" s="7">
        <v>23.042590000000001</v>
      </c>
      <c r="G335" s="7">
        <v>23.042590000000001</v>
      </c>
      <c r="H335" s="8"/>
      <c r="I335" s="8"/>
      <c r="J335" s="8"/>
      <c r="K335" s="1">
        <v>99</v>
      </c>
      <c r="L335" s="1">
        <v>100</v>
      </c>
    </row>
    <row r="336" spans="1:12">
      <c r="A336" s="1" t="s">
        <v>31</v>
      </c>
      <c r="B336" s="1">
        <v>2035</v>
      </c>
      <c r="C336" s="1" t="s">
        <v>46</v>
      </c>
      <c r="D336" s="1" t="s">
        <v>44</v>
      </c>
      <c r="E336" s="7">
        <v>3.6130949999999999</v>
      </c>
      <c r="F336" s="7">
        <v>150.54560000000001</v>
      </c>
      <c r="G336" s="7">
        <v>150.54560000000001</v>
      </c>
      <c r="H336" s="8"/>
      <c r="I336" s="8"/>
      <c r="J336" s="8"/>
      <c r="K336" s="1">
        <v>99</v>
      </c>
      <c r="L336" s="1">
        <v>100</v>
      </c>
    </row>
    <row r="337" spans="1:12">
      <c r="A337" s="1" t="s">
        <v>33</v>
      </c>
      <c r="B337" s="1">
        <v>2035</v>
      </c>
      <c r="C337" s="1" t="s">
        <v>46</v>
      </c>
      <c r="D337" s="1" t="s">
        <v>44</v>
      </c>
      <c r="E337" s="7">
        <v>0.419512</v>
      </c>
      <c r="F337" s="7">
        <v>17.479690000000002</v>
      </c>
      <c r="G337" s="7">
        <v>17.479690000000002</v>
      </c>
      <c r="H337" s="8"/>
      <c r="I337" s="8"/>
      <c r="J337" s="8"/>
      <c r="K337" s="1">
        <v>99</v>
      </c>
      <c r="L337" s="1">
        <v>100</v>
      </c>
    </row>
    <row r="338" spans="1:12">
      <c r="A338" s="1" t="s">
        <v>34</v>
      </c>
      <c r="B338" s="1">
        <v>2035</v>
      </c>
      <c r="C338" s="1" t="s">
        <v>46</v>
      </c>
      <c r="D338" s="1" t="s">
        <v>44</v>
      </c>
      <c r="E338" s="7">
        <v>1.7646999999999999E-2</v>
      </c>
      <c r="F338" s="7">
        <v>0.73528300000000002</v>
      </c>
      <c r="G338" s="7">
        <v>0.73528300000000002</v>
      </c>
      <c r="H338" s="8"/>
      <c r="I338" s="8"/>
      <c r="J338" s="8"/>
      <c r="K338" s="1">
        <v>99</v>
      </c>
      <c r="L338" s="1">
        <v>100</v>
      </c>
    </row>
    <row r="339" spans="1:12">
      <c r="A339" s="1" t="s">
        <v>35</v>
      </c>
      <c r="B339" s="1">
        <v>2035</v>
      </c>
      <c r="C339" s="1" t="s">
        <v>46</v>
      </c>
      <c r="D339" s="1" t="s">
        <v>44</v>
      </c>
      <c r="E339" s="7">
        <v>31.27355</v>
      </c>
      <c r="F339" s="7">
        <v>1303.0650000000001</v>
      </c>
      <c r="G339" s="7">
        <v>1303.0650000000001</v>
      </c>
      <c r="H339" s="8"/>
      <c r="I339" s="8"/>
      <c r="J339" s="8"/>
      <c r="K339" s="1">
        <v>99</v>
      </c>
      <c r="L339" s="1">
        <v>100</v>
      </c>
    </row>
    <row r="340" spans="1:12">
      <c r="A340" s="1" t="s">
        <v>36</v>
      </c>
      <c r="B340" s="1">
        <v>2035</v>
      </c>
      <c r="C340" s="1" t="s">
        <v>46</v>
      </c>
      <c r="D340" s="1" t="s">
        <v>44</v>
      </c>
      <c r="E340" s="7">
        <v>14.7456</v>
      </c>
      <c r="F340" s="7">
        <v>614.3999</v>
      </c>
      <c r="G340" s="7">
        <v>614.3999</v>
      </c>
      <c r="H340" s="8"/>
      <c r="I340" s="8"/>
      <c r="J340" s="8"/>
      <c r="K340" s="1">
        <v>99</v>
      </c>
      <c r="L340" s="1">
        <v>100</v>
      </c>
    </row>
    <row r="341" spans="1:12">
      <c r="A341" s="1" t="s">
        <v>37</v>
      </c>
      <c r="B341" s="1">
        <v>2035</v>
      </c>
      <c r="C341" s="1" t="s">
        <v>46</v>
      </c>
      <c r="D341" s="1" t="s">
        <v>44</v>
      </c>
      <c r="E341" s="7">
        <v>3.5125479999999998</v>
      </c>
      <c r="F341" s="7">
        <v>146.3562</v>
      </c>
      <c r="G341" s="7">
        <v>146.3562</v>
      </c>
      <c r="H341" s="8"/>
      <c r="I341" s="8"/>
      <c r="J341" s="8"/>
      <c r="K341" s="1">
        <v>99</v>
      </c>
      <c r="L341" s="1">
        <v>100</v>
      </c>
    </row>
    <row r="342" spans="1:12">
      <c r="A342" s="1" t="s">
        <v>38</v>
      </c>
      <c r="B342" s="1">
        <v>2035</v>
      </c>
      <c r="C342" s="1" t="s">
        <v>46</v>
      </c>
      <c r="D342" s="1" t="s">
        <v>44</v>
      </c>
      <c r="E342" s="7">
        <v>6.9238900000000001</v>
      </c>
      <c r="F342" s="7">
        <v>288.49540000000002</v>
      </c>
      <c r="G342" s="7">
        <v>288.49540000000002</v>
      </c>
      <c r="H342" s="8"/>
      <c r="I342" s="8"/>
      <c r="J342" s="8"/>
      <c r="K342" s="1">
        <v>99</v>
      </c>
      <c r="L342" s="1">
        <v>100</v>
      </c>
    </row>
    <row r="343" spans="1:12">
      <c r="A343" s="1" t="s">
        <v>41</v>
      </c>
      <c r="B343" s="1">
        <v>2035</v>
      </c>
      <c r="C343" s="1" t="s">
        <v>46</v>
      </c>
      <c r="D343" s="1" t="s">
        <v>44</v>
      </c>
      <c r="E343" s="7">
        <v>3.3069850000000001</v>
      </c>
      <c r="F343" s="7">
        <v>137.791</v>
      </c>
      <c r="G343" s="7">
        <v>137.791</v>
      </c>
      <c r="H343" s="8"/>
      <c r="I343" s="8"/>
      <c r="J343" s="8"/>
      <c r="K343" s="1">
        <v>99</v>
      </c>
      <c r="L343" s="1">
        <v>100</v>
      </c>
    </row>
    <row r="344" spans="1:12">
      <c r="A344" s="1" t="s">
        <v>40</v>
      </c>
      <c r="B344" s="1">
        <v>2035</v>
      </c>
      <c r="C344" s="1" t="s">
        <v>46</v>
      </c>
      <c r="D344" s="1" t="s">
        <v>44</v>
      </c>
      <c r="E344" s="7">
        <v>1.0515380000000001</v>
      </c>
      <c r="F344" s="7">
        <v>43.814070000000001</v>
      </c>
      <c r="G344" s="7">
        <v>43.814070000000001</v>
      </c>
      <c r="H344" s="8"/>
      <c r="I344" s="8"/>
      <c r="J344" s="8"/>
      <c r="K344" s="1">
        <v>99</v>
      </c>
      <c r="L344" s="1">
        <v>100</v>
      </c>
    </row>
    <row r="345" spans="1:12">
      <c r="A345" s="1" t="s">
        <v>39</v>
      </c>
      <c r="B345" s="1">
        <v>2035</v>
      </c>
      <c r="C345" s="1" t="s">
        <v>46</v>
      </c>
      <c r="D345" s="1" t="s">
        <v>44</v>
      </c>
      <c r="E345" s="7">
        <v>3.6883859999999999</v>
      </c>
      <c r="F345" s="7">
        <v>153.68270000000001</v>
      </c>
      <c r="G345" s="7">
        <v>153.68270000000001</v>
      </c>
      <c r="H345" s="8"/>
      <c r="I345" s="8"/>
      <c r="J345" s="8"/>
      <c r="K345" s="1">
        <v>99</v>
      </c>
      <c r="L345" s="1">
        <v>100</v>
      </c>
    </row>
    <row r="346" spans="1:12">
      <c r="A346" s="1" t="s">
        <v>42</v>
      </c>
      <c r="B346" s="1">
        <v>2035</v>
      </c>
      <c r="C346" s="1" t="s">
        <v>46</v>
      </c>
      <c r="D346" s="1" t="s">
        <v>44</v>
      </c>
      <c r="E346" s="7">
        <v>21.006029999999999</v>
      </c>
      <c r="F346" s="7">
        <v>875.25130000000001</v>
      </c>
      <c r="G346" s="7">
        <v>875.25130000000001</v>
      </c>
      <c r="H346" s="8"/>
      <c r="I346" s="8"/>
      <c r="J346" s="8"/>
      <c r="K346" s="1">
        <v>99</v>
      </c>
      <c r="L346" s="1">
        <v>100</v>
      </c>
    </row>
    <row r="347" spans="1:12">
      <c r="A347" s="1" t="s">
        <v>12</v>
      </c>
      <c r="B347" s="1">
        <v>2045</v>
      </c>
      <c r="C347" s="1" t="s">
        <v>46</v>
      </c>
      <c r="D347" s="1" t="s">
        <v>44</v>
      </c>
      <c r="E347" s="7">
        <v>11.022040000000001</v>
      </c>
      <c r="F347" s="7">
        <v>459.2516</v>
      </c>
      <c r="G347" s="7">
        <v>459.2516</v>
      </c>
      <c r="H347" s="8"/>
      <c r="I347" s="8"/>
      <c r="J347" s="8"/>
      <c r="K347" s="1">
        <v>99</v>
      </c>
      <c r="L347" s="1">
        <v>100</v>
      </c>
    </row>
    <row r="348" spans="1:12">
      <c r="A348" s="1" t="s">
        <v>15</v>
      </c>
      <c r="B348" s="1">
        <v>2045</v>
      </c>
      <c r="C348" s="1" t="s">
        <v>46</v>
      </c>
      <c r="D348" s="1" t="s">
        <v>44</v>
      </c>
      <c r="E348" s="7">
        <v>24.88523</v>
      </c>
      <c r="F348" s="7">
        <v>1036.884</v>
      </c>
      <c r="G348" s="7">
        <v>1036.884</v>
      </c>
      <c r="H348" s="8"/>
      <c r="I348" s="8"/>
      <c r="J348" s="8"/>
      <c r="K348" s="1">
        <v>99</v>
      </c>
      <c r="L348" s="1">
        <v>100</v>
      </c>
    </row>
    <row r="349" spans="1:12">
      <c r="A349" s="1" t="s">
        <v>16</v>
      </c>
      <c r="B349" s="1">
        <v>2045</v>
      </c>
      <c r="C349" s="1" t="s">
        <v>46</v>
      </c>
      <c r="D349" s="1" t="s">
        <v>44</v>
      </c>
      <c r="E349" s="7">
        <v>5.4570499999999997</v>
      </c>
      <c r="F349" s="7">
        <v>227.37710000000001</v>
      </c>
      <c r="G349" s="7">
        <v>227.37710000000001</v>
      </c>
      <c r="H349" s="8"/>
      <c r="I349" s="8"/>
      <c r="J349" s="8"/>
      <c r="K349" s="1">
        <v>99</v>
      </c>
      <c r="L349" s="1">
        <v>100</v>
      </c>
    </row>
    <row r="350" spans="1:12">
      <c r="A350" s="1" t="s">
        <v>18</v>
      </c>
      <c r="B350" s="1">
        <v>2045</v>
      </c>
      <c r="C350" s="1" t="s">
        <v>46</v>
      </c>
      <c r="D350" s="1" t="s">
        <v>44</v>
      </c>
      <c r="E350" s="7">
        <v>0.147178</v>
      </c>
      <c r="F350" s="7">
        <v>6.1324129999999997</v>
      </c>
      <c r="G350" s="7">
        <v>6.1324129999999997</v>
      </c>
      <c r="H350" s="8"/>
      <c r="I350" s="8"/>
      <c r="J350" s="8"/>
      <c r="K350" s="1">
        <v>99</v>
      </c>
      <c r="L350" s="1">
        <v>100</v>
      </c>
    </row>
    <row r="351" spans="1:12">
      <c r="A351" s="1" t="s">
        <v>19</v>
      </c>
      <c r="B351" s="1">
        <v>2045</v>
      </c>
      <c r="C351" s="1" t="s">
        <v>46</v>
      </c>
      <c r="D351" s="1" t="s">
        <v>44</v>
      </c>
      <c r="E351" s="7">
        <v>11.772640000000001</v>
      </c>
      <c r="F351" s="7">
        <v>490.52670000000001</v>
      </c>
      <c r="G351" s="7">
        <v>490.52670000000001</v>
      </c>
      <c r="H351" s="8"/>
      <c r="I351" s="8"/>
      <c r="J351" s="8"/>
      <c r="K351" s="1">
        <v>99</v>
      </c>
      <c r="L351" s="1">
        <v>100</v>
      </c>
    </row>
    <row r="352" spans="1:12">
      <c r="A352" s="1" t="s">
        <v>20</v>
      </c>
      <c r="B352" s="1">
        <v>2045</v>
      </c>
      <c r="C352" s="1" t="s">
        <v>46</v>
      </c>
      <c r="D352" s="1" t="s">
        <v>44</v>
      </c>
      <c r="E352" s="7">
        <v>118.7633</v>
      </c>
      <c r="F352" s="7">
        <v>4948.4690000000001</v>
      </c>
      <c r="G352" s="7">
        <v>4948.4690000000001</v>
      </c>
      <c r="H352" s="8"/>
      <c r="I352" s="8"/>
      <c r="J352" s="8"/>
      <c r="K352" s="1">
        <v>99</v>
      </c>
      <c r="L352" s="1">
        <v>100</v>
      </c>
    </row>
    <row r="353" spans="1:12">
      <c r="A353" s="1" t="s">
        <v>21</v>
      </c>
      <c r="B353" s="1">
        <v>2045</v>
      </c>
      <c r="C353" s="1" t="s">
        <v>46</v>
      </c>
      <c r="D353" s="1" t="s">
        <v>44</v>
      </c>
      <c r="E353" s="7">
        <v>2.4816039999999999</v>
      </c>
      <c r="F353" s="7">
        <v>103.4002</v>
      </c>
      <c r="G353" s="7">
        <v>103.4002</v>
      </c>
      <c r="H353" s="8"/>
      <c r="I353" s="8"/>
      <c r="J353" s="8"/>
      <c r="K353" s="1">
        <v>99</v>
      </c>
      <c r="L353" s="1">
        <v>100</v>
      </c>
    </row>
    <row r="354" spans="1:12">
      <c r="A354" s="1" t="s">
        <v>22</v>
      </c>
      <c r="B354" s="1">
        <v>2045</v>
      </c>
      <c r="C354" s="1" t="s">
        <v>46</v>
      </c>
      <c r="D354" s="1" t="s">
        <v>44</v>
      </c>
      <c r="E354" s="7">
        <v>0.55501299999999998</v>
      </c>
      <c r="F354" s="7">
        <v>23.125530000000001</v>
      </c>
      <c r="G354" s="7">
        <v>23.125530000000001</v>
      </c>
      <c r="H354" s="8"/>
      <c r="I354" s="8"/>
      <c r="J354" s="8"/>
      <c r="K354" s="1">
        <v>99</v>
      </c>
      <c r="L354" s="1">
        <v>100</v>
      </c>
    </row>
    <row r="355" spans="1:12">
      <c r="A355" s="1" t="s">
        <v>23</v>
      </c>
      <c r="B355" s="1">
        <v>2045</v>
      </c>
      <c r="C355" s="1" t="s">
        <v>46</v>
      </c>
      <c r="D355" s="1" t="s">
        <v>44</v>
      </c>
      <c r="E355" s="7">
        <v>28.343689999999999</v>
      </c>
      <c r="F355" s="7">
        <v>1180.9870000000001</v>
      </c>
      <c r="G355" s="7">
        <v>1180.9870000000001</v>
      </c>
      <c r="H355" s="8"/>
      <c r="I355" s="8"/>
      <c r="J355" s="8"/>
      <c r="K355" s="1">
        <v>99</v>
      </c>
      <c r="L355" s="1">
        <v>100</v>
      </c>
    </row>
    <row r="356" spans="1:12">
      <c r="A356" s="1" t="s">
        <v>24</v>
      </c>
      <c r="B356" s="1">
        <v>2045</v>
      </c>
      <c r="C356" s="1" t="s">
        <v>46</v>
      </c>
      <c r="D356" s="1" t="s">
        <v>44</v>
      </c>
      <c r="E356" s="7">
        <v>19.422560000000001</v>
      </c>
      <c r="F356" s="7">
        <v>809.27319999999997</v>
      </c>
      <c r="G356" s="7">
        <v>809.27319999999997</v>
      </c>
      <c r="H356" s="8"/>
      <c r="I356" s="8"/>
      <c r="J356" s="8"/>
      <c r="K356" s="1">
        <v>99</v>
      </c>
      <c r="L356" s="1">
        <v>100</v>
      </c>
    </row>
    <row r="357" spans="1:12">
      <c r="A357" s="1" t="s">
        <v>25</v>
      </c>
      <c r="B357" s="1">
        <v>2045</v>
      </c>
      <c r="C357" s="1" t="s">
        <v>46</v>
      </c>
      <c r="D357" s="1" t="s">
        <v>44</v>
      </c>
      <c r="E357" s="7">
        <v>41.983739999999997</v>
      </c>
      <c r="F357" s="7">
        <v>1749.3219999999999</v>
      </c>
      <c r="G357" s="7">
        <v>1749.3219999999999</v>
      </c>
      <c r="H357" s="8"/>
      <c r="I357" s="8"/>
      <c r="J357" s="8"/>
      <c r="K357" s="1">
        <v>99</v>
      </c>
      <c r="L357" s="1">
        <v>100</v>
      </c>
    </row>
    <row r="358" spans="1:12">
      <c r="A358" s="1" t="s">
        <v>26</v>
      </c>
      <c r="B358" s="1">
        <v>2045</v>
      </c>
      <c r="C358" s="1" t="s">
        <v>46</v>
      </c>
      <c r="D358" s="1" t="s">
        <v>44</v>
      </c>
      <c r="E358" s="7">
        <v>3.8834070000000001</v>
      </c>
      <c r="F358" s="7">
        <v>161.80860000000001</v>
      </c>
      <c r="G358" s="7">
        <v>161.80860000000001</v>
      </c>
      <c r="H358" s="8"/>
      <c r="I358" s="8"/>
      <c r="J358" s="8"/>
      <c r="K358" s="1">
        <v>99</v>
      </c>
      <c r="L358" s="1">
        <v>100</v>
      </c>
    </row>
    <row r="359" spans="1:12">
      <c r="A359" s="1" t="s">
        <v>28</v>
      </c>
      <c r="B359" s="1">
        <v>2045</v>
      </c>
      <c r="C359" s="1" t="s">
        <v>46</v>
      </c>
      <c r="D359" s="1" t="s">
        <v>44</v>
      </c>
      <c r="E359" s="7">
        <v>10.582319999999999</v>
      </c>
      <c r="F359" s="7">
        <v>440.92989999999998</v>
      </c>
      <c r="G359" s="7">
        <v>440.92989999999998</v>
      </c>
      <c r="H359" s="8"/>
      <c r="I359" s="8"/>
      <c r="J359" s="8"/>
      <c r="K359" s="1">
        <v>99</v>
      </c>
      <c r="L359" s="1">
        <v>100</v>
      </c>
    </row>
    <row r="360" spans="1:12">
      <c r="A360" s="1" t="s">
        <v>27</v>
      </c>
      <c r="B360" s="1">
        <v>2045</v>
      </c>
      <c r="C360" s="1" t="s">
        <v>46</v>
      </c>
      <c r="D360" s="1" t="s">
        <v>44</v>
      </c>
      <c r="E360" s="7">
        <v>2.2544520000000001</v>
      </c>
      <c r="F360" s="7">
        <v>93.935509999999994</v>
      </c>
      <c r="G360" s="7">
        <v>93.935509999999994</v>
      </c>
      <c r="H360" s="8"/>
      <c r="I360" s="8"/>
      <c r="J360" s="8"/>
      <c r="K360" s="1">
        <v>99</v>
      </c>
      <c r="L360" s="1">
        <v>100</v>
      </c>
    </row>
    <row r="361" spans="1:12">
      <c r="A361" s="1" t="s">
        <v>29</v>
      </c>
      <c r="B361" s="1">
        <v>2045</v>
      </c>
      <c r="C361" s="1" t="s">
        <v>46</v>
      </c>
      <c r="D361" s="1" t="s">
        <v>44</v>
      </c>
      <c r="E361" s="7">
        <v>2.8454549999999998</v>
      </c>
      <c r="F361" s="7">
        <v>118.56059999999999</v>
      </c>
      <c r="G361" s="7">
        <v>118.56059999999999</v>
      </c>
      <c r="H361" s="8"/>
      <c r="I361" s="8"/>
      <c r="J361" s="8"/>
      <c r="K361" s="1">
        <v>99</v>
      </c>
      <c r="L361" s="1">
        <v>100</v>
      </c>
    </row>
    <row r="362" spans="1:12">
      <c r="A362" s="1" t="s">
        <v>30</v>
      </c>
      <c r="B362" s="1">
        <v>2045</v>
      </c>
      <c r="C362" s="1" t="s">
        <v>46</v>
      </c>
      <c r="D362" s="1" t="s">
        <v>44</v>
      </c>
      <c r="E362" s="7">
        <v>41.732610000000001</v>
      </c>
      <c r="F362" s="7">
        <v>1738.8589999999999</v>
      </c>
      <c r="G362" s="7">
        <v>1738.8589999999999</v>
      </c>
      <c r="H362" s="8"/>
      <c r="I362" s="8"/>
      <c r="J362" s="8"/>
      <c r="K362" s="1">
        <v>99</v>
      </c>
      <c r="L362" s="1">
        <v>100</v>
      </c>
    </row>
    <row r="363" spans="1:12">
      <c r="A363" s="1" t="s">
        <v>32</v>
      </c>
      <c r="B363" s="1">
        <v>2045</v>
      </c>
      <c r="C363" s="1" t="s">
        <v>46</v>
      </c>
      <c r="D363" s="1" t="s">
        <v>44</v>
      </c>
      <c r="E363" s="7">
        <v>1.000024</v>
      </c>
      <c r="F363" s="7">
        <v>41.667670000000001</v>
      </c>
      <c r="G363" s="7">
        <v>41.667670000000001</v>
      </c>
      <c r="H363" s="8"/>
      <c r="I363" s="8"/>
      <c r="J363" s="8"/>
      <c r="K363" s="1">
        <v>99</v>
      </c>
      <c r="L363" s="1">
        <v>100</v>
      </c>
    </row>
    <row r="364" spans="1:12">
      <c r="A364" s="1" t="s">
        <v>31</v>
      </c>
      <c r="B364" s="1">
        <v>2045</v>
      </c>
      <c r="C364" s="1" t="s">
        <v>46</v>
      </c>
      <c r="D364" s="1" t="s">
        <v>44</v>
      </c>
      <c r="E364" s="7">
        <v>5.5771509999999997</v>
      </c>
      <c r="F364" s="7">
        <v>232.38130000000001</v>
      </c>
      <c r="G364" s="7">
        <v>232.38130000000001</v>
      </c>
      <c r="H364" s="8"/>
      <c r="I364" s="8"/>
      <c r="J364" s="8"/>
      <c r="K364" s="1">
        <v>99</v>
      </c>
      <c r="L364" s="1">
        <v>100</v>
      </c>
    </row>
    <row r="365" spans="1:12">
      <c r="A365" s="1" t="s">
        <v>33</v>
      </c>
      <c r="B365" s="1">
        <v>2045</v>
      </c>
      <c r="C365" s="1" t="s">
        <v>46</v>
      </c>
      <c r="D365" s="1" t="s">
        <v>44</v>
      </c>
      <c r="E365" s="7">
        <v>0.72893600000000003</v>
      </c>
      <c r="F365" s="7">
        <v>30.372330000000002</v>
      </c>
      <c r="G365" s="7">
        <v>30.372330000000002</v>
      </c>
      <c r="H365" s="8"/>
      <c r="I365" s="8"/>
      <c r="J365" s="8"/>
      <c r="K365" s="1">
        <v>99</v>
      </c>
      <c r="L365" s="1">
        <v>100</v>
      </c>
    </row>
    <row r="366" spans="1:12">
      <c r="A366" s="1" t="s">
        <v>34</v>
      </c>
      <c r="B366" s="1">
        <v>2045</v>
      </c>
      <c r="C366" s="1" t="s">
        <v>46</v>
      </c>
      <c r="D366" s="1" t="s">
        <v>44</v>
      </c>
      <c r="E366" s="7">
        <v>2.5259E-2</v>
      </c>
      <c r="F366" s="7">
        <v>1.0524519999999999</v>
      </c>
      <c r="G366" s="7">
        <v>1.0524519999999999</v>
      </c>
      <c r="H366" s="8"/>
      <c r="I366" s="8"/>
      <c r="J366" s="8"/>
      <c r="K366" s="1">
        <v>99</v>
      </c>
      <c r="L366" s="1">
        <v>100</v>
      </c>
    </row>
    <row r="367" spans="1:12">
      <c r="A367" s="1" t="s">
        <v>35</v>
      </c>
      <c r="B367" s="1">
        <v>2045</v>
      </c>
      <c r="C367" s="1" t="s">
        <v>46</v>
      </c>
      <c r="D367" s="1" t="s">
        <v>44</v>
      </c>
      <c r="E367" s="7">
        <v>54.08314</v>
      </c>
      <c r="F367" s="7">
        <v>2253.4639999999999</v>
      </c>
      <c r="G367" s="7">
        <v>2253.4639999999999</v>
      </c>
      <c r="H367" s="8"/>
      <c r="I367" s="8"/>
      <c r="J367" s="8"/>
      <c r="K367" s="1">
        <v>99</v>
      </c>
      <c r="L367" s="1">
        <v>100</v>
      </c>
    </row>
    <row r="368" spans="1:12">
      <c r="A368" s="1" t="s">
        <v>36</v>
      </c>
      <c r="B368" s="1">
        <v>2045</v>
      </c>
      <c r="C368" s="1" t="s">
        <v>46</v>
      </c>
      <c r="D368" s="1" t="s">
        <v>44</v>
      </c>
      <c r="E368" s="7">
        <v>23.14067</v>
      </c>
      <c r="F368" s="7">
        <v>964.19479999999999</v>
      </c>
      <c r="G368" s="7">
        <v>964.19479999999999</v>
      </c>
      <c r="H368" s="8"/>
      <c r="I368" s="8"/>
      <c r="J368" s="8"/>
      <c r="K368" s="1">
        <v>99</v>
      </c>
      <c r="L368" s="1">
        <v>100</v>
      </c>
    </row>
    <row r="369" spans="1:12">
      <c r="A369" s="1" t="s">
        <v>37</v>
      </c>
      <c r="B369" s="1">
        <v>2045</v>
      </c>
      <c r="C369" s="1" t="s">
        <v>46</v>
      </c>
      <c r="D369" s="1" t="s">
        <v>44</v>
      </c>
      <c r="E369" s="7">
        <v>6.5014459999999996</v>
      </c>
      <c r="F369" s="7">
        <v>270.89359999999999</v>
      </c>
      <c r="G369" s="7">
        <v>270.89359999999999</v>
      </c>
      <c r="H369" s="8"/>
      <c r="I369" s="8"/>
      <c r="J369" s="8"/>
      <c r="K369" s="1">
        <v>99</v>
      </c>
      <c r="L369" s="1">
        <v>100</v>
      </c>
    </row>
    <row r="370" spans="1:12">
      <c r="A370" s="1" t="s">
        <v>38</v>
      </c>
      <c r="B370" s="1">
        <v>2045</v>
      </c>
      <c r="C370" s="1" t="s">
        <v>46</v>
      </c>
      <c r="D370" s="1" t="s">
        <v>44</v>
      </c>
      <c r="E370" s="7">
        <v>11.63212</v>
      </c>
      <c r="F370" s="7">
        <v>484.67160000000001</v>
      </c>
      <c r="G370" s="7">
        <v>484.67160000000001</v>
      </c>
      <c r="H370" s="8"/>
      <c r="I370" s="8"/>
      <c r="J370" s="8"/>
      <c r="K370" s="1">
        <v>99</v>
      </c>
      <c r="L370" s="1">
        <v>100</v>
      </c>
    </row>
    <row r="371" spans="1:12">
      <c r="A371" s="1" t="s">
        <v>41</v>
      </c>
      <c r="B371" s="1">
        <v>2045</v>
      </c>
      <c r="C371" s="1" t="s">
        <v>46</v>
      </c>
      <c r="D371" s="1" t="s">
        <v>44</v>
      </c>
      <c r="E371" s="7">
        <v>5.1797779999999998</v>
      </c>
      <c r="F371" s="7">
        <v>215.82409999999999</v>
      </c>
      <c r="G371" s="7">
        <v>215.82409999999999</v>
      </c>
      <c r="H371" s="8"/>
      <c r="I371" s="8"/>
      <c r="J371" s="8"/>
      <c r="K371" s="1">
        <v>99</v>
      </c>
      <c r="L371" s="1">
        <v>100</v>
      </c>
    </row>
    <row r="372" spans="1:12">
      <c r="A372" s="1" t="s">
        <v>40</v>
      </c>
      <c r="B372" s="1">
        <v>2045</v>
      </c>
      <c r="C372" s="1" t="s">
        <v>46</v>
      </c>
      <c r="D372" s="1" t="s">
        <v>44</v>
      </c>
      <c r="E372" s="7">
        <v>1.82544</v>
      </c>
      <c r="F372" s="7">
        <v>76.060019999999994</v>
      </c>
      <c r="G372" s="7">
        <v>76.060019999999994</v>
      </c>
      <c r="H372" s="8"/>
      <c r="I372" s="8"/>
      <c r="J372" s="8"/>
      <c r="K372" s="1">
        <v>99</v>
      </c>
      <c r="L372" s="1">
        <v>100</v>
      </c>
    </row>
    <row r="373" spans="1:12">
      <c r="A373" s="1" t="s">
        <v>39</v>
      </c>
      <c r="B373" s="1">
        <v>2045</v>
      </c>
      <c r="C373" s="1" t="s">
        <v>46</v>
      </c>
      <c r="D373" s="1" t="s">
        <v>44</v>
      </c>
      <c r="E373" s="7">
        <v>6.1272089999999997</v>
      </c>
      <c r="F373" s="7">
        <v>255.3004</v>
      </c>
      <c r="G373" s="7">
        <v>255.3004</v>
      </c>
      <c r="H373" s="8"/>
      <c r="I373" s="8"/>
      <c r="J373" s="8"/>
      <c r="K373" s="1">
        <v>99</v>
      </c>
      <c r="L373" s="1">
        <v>100</v>
      </c>
    </row>
    <row r="374" spans="1:12">
      <c r="A374" s="1" t="s">
        <v>42</v>
      </c>
      <c r="B374" s="1">
        <v>2045</v>
      </c>
      <c r="C374" s="1" t="s">
        <v>46</v>
      </c>
      <c r="D374" s="1" t="s">
        <v>44</v>
      </c>
      <c r="E374" s="7">
        <v>35.14217</v>
      </c>
      <c r="F374" s="7">
        <v>1464.2570000000001</v>
      </c>
      <c r="G374" s="7">
        <v>1464.2570000000001</v>
      </c>
      <c r="H374" s="8"/>
      <c r="I374" s="8"/>
      <c r="J374" s="8"/>
      <c r="K374" s="1">
        <v>99</v>
      </c>
      <c r="L374" s="1">
        <v>100</v>
      </c>
    </row>
  </sheetData>
  <autoFilter ref="A1:L1" xr:uid="{EFE28FA3-99E6-4BCA-AA33-201D6C7F9B99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2316-8524-4F5B-8412-A894F75BED24}">
  <sheetPr codeName="Sheet2"/>
  <dimension ref="A1:AB23"/>
  <sheetViews>
    <sheetView workbookViewId="0">
      <selection activeCell="H11" sqref="H11"/>
    </sheetView>
  </sheetViews>
  <sheetFormatPr defaultRowHeight="14.45"/>
  <cols>
    <col min="1" max="1" width="5.7109375" bestFit="1" customWidth="1"/>
    <col min="2" max="2" width="9.28515625" bestFit="1" customWidth="1"/>
    <col min="3" max="3" width="12.28515625" bestFit="1" customWidth="1"/>
    <col min="4" max="4" width="17.42578125" bestFit="1" customWidth="1"/>
    <col min="5" max="5" width="5.7109375" bestFit="1" customWidth="1"/>
    <col min="6" max="6" width="9.85546875" bestFit="1" customWidth="1"/>
    <col min="7" max="7" width="32.85546875" bestFit="1" customWidth="1"/>
  </cols>
  <sheetData>
    <row r="1" spans="1:28">
      <c r="A1" t="s">
        <v>0</v>
      </c>
      <c r="B1" t="s">
        <v>2</v>
      </c>
      <c r="C1" t="s">
        <v>47</v>
      </c>
      <c r="D1" s="6" t="s">
        <v>48</v>
      </c>
      <c r="E1" s="6" t="s">
        <v>1</v>
      </c>
      <c r="F1" s="6" t="s">
        <v>49</v>
      </c>
      <c r="G1" s="6"/>
      <c r="H1" s="6"/>
      <c r="I1" s="5"/>
      <c r="J1" s="5"/>
      <c r="K1" s="5"/>
      <c r="L1" s="9"/>
      <c r="M1" s="9"/>
      <c r="N1" s="4"/>
      <c r="O1" s="4"/>
      <c r="P1" s="10"/>
      <c r="Q1" s="10"/>
      <c r="R1" s="10"/>
      <c r="S1" s="10"/>
      <c r="T1" s="4"/>
      <c r="U1" s="4"/>
      <c r="V1" s="4"/>
      <c r="W1" s="4"/>
      <c r="X1" s="4"/>
      <c r="Y1" s="4"/>
      <c r="Z1" s="4"/>
      <c r="AA1" s="4"/>
      <c r="AB1" s="3"/>
    </row>
    <row r="2" spans="1:28">
      <c r="A2" t="s">
        <v>13</v>
      </c>
      <c r="B2" t="s">
        <v>13</v>
      </c>
      <c r="C2" t="s">
        <v>50</v>
      </c>
      <c r="D2" s="6" t="s">
        <v>51</v>
      </c>
      <c r="E2" s="6">
        <v>2015</v>
      </c>
      <c r="F2" s="6">
        <v>3.0000000000000001E-3</v>
      </c>
      <c r="G2" s="6" t="s">
        <v>52</v>
      </c>
      <c r="H2" s="6"/>
      <c r="I2" s="3"/>
      <c r="J2" s="3"/>
      <c r="K2" s="3"/>
      <c r="L2" s="9"/>
      <c r="M2" s="9"/>
      <c r="N2" s="4"/>
      <c r="O2" s="4"/>
      <c r="P2" s="10"/>
      <c r="Q2" s="10"/>
      <c r="R2" s="10"/>
      <c r="S2" s="10"/>
      <c r="T2" s="4"/>
      <c r="U2" s="4"/>
      <c r="V2" s="4"/>
      <c r="W2" s="4"/>
      <c r="X2" s="4"/>
      <c r="Y2" s="4"/>
      <c r="Z2" s="4"/>
      <c r="AA2" s="4"/>
      <c r="AB2" s="4"/>
    </row>
    <row r="3" spans="1:28">
      <c r="A3" t="s">
        <v>13</v>
      </c>
      <c r="B3" t="s">
        <v>13</v>
      </c>
      <c r="C3" t="s">
        <v>50</v>
      </c>
      <c r="D3" s="6" t="s">
        <v>51</v>
      </c>
      <c r="E3" s="6">
        <v>2020</v>
      </c>
      <c r="F3" s="6">
        <v>3.0000000000000001E-3</v>
      </c>
      <c r="G3" s="6" t="s">
        <v>52</v>
      </c>
      <c r="H3" s="6"/>
      <c r="I3" s="3"/>
      <c r="J3" s="3"/>
      <c r="K3" s="3"/>
      <c r="L3" s="9"/>
      <c r="M3" s="9"/>
      <c r="N3" s="4"/>
      <c r="O3" s="4"/>
      <c r="P3" s="10"/>
      <c r="Q3" s="10"/>
      <c r="R3" s="10"/>
      <c r="S3" s="10"/>
      <c r="T3" s="4"/>
      <c r="U3" s="4"/>
      <c r="V3" s="4"/>
      <c r="W3" s="4"/>
      <c r="X3" s="4"/>
      <c r="Y3" s="4"/>
      <c r="Z3" s="4"/>
      <c r="AA3" s="4"/>
      <c r="AB3" s="4"/>
    </row>
    <row r="4" spans="1:28">
      <c r="A4" t="s">
        <v>13</v>
      </c>
      <c r="B4" t="s">
        <v>13</v>
      </c>
      <c r="C4" t="s">
        <v>50</v>
      </c>
      <c r="D4" s="6" t="s">
        <v>51</v>
      </c>
      <c r="E4" s="6">
        <v>2030</v>
      </c>
      <c r="F4" s="6">
        <v>2E-3</v>
      </c>
      <c r="G4" s="6" t="s">
        <v>52</v>
      </c>
      <c r="H4" s="6"/>
      <c r="I4" s="3"/>
      <c r="J4" s="3"/>
      <c r="K4" s="3"/>
      <c r="L4" s="9"/>
      <c r="M4" s="9"/>
      <c r="N4" s="4"/>
      <c r="O4" s="4"/>
      <c r="P4" s="10"/>
      <c r="Q4" s="10"/>
      <c r="R4" s="10"/>
      <c r="S4" s="10"/>
      <c r="T4" s="4"/>
      <c r="U4" s="4"/>
      <c r="V4" s="4"/>
      <c r="W4" s="4"/>
      <c r="X4" s="4"/>
      <c r="Y4" s="4"/>
      <c r="Z4" s="4"/>
      <c r="AA4" s="4"/>
      <c r="AB4" s="4"/>
    </row>
    <row r="5" spans="1:28">
      <c r="A5" t="s">
        <v>13</v>
      </c>
      <c r="B5" t="s">
        <v>13</v>
      </c>
      <c r="C5" t="s">
        <v>50</v>
      </c>
      <c r="D5" s="6" t="s">
        <v>51</v>
      </c>
      <c r="E5" s="6">
        <v>2035</v>
      </c>
      <c r="F5" s="6">
        <f>AVERAGE(F4,F6)</f>
        <v>1.75E-3</v>
      </c>
      <c r="G5" s="6" t="s">
        <v>52</v>
      </c>
      <c r="H5" s="6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t="s">
        <v>13</v>
      </c>
      <c r="B6" t="s">
        <v>13</v>
      </c>
      <c r="C6" t="s">
        <v>50</v>
      </c>
      <c r="D6" s="6" t="s">
        <v>51</v>
      </c>
      <c r="E6" s="6">
        <v>2040</v>
      </c>
      <c r="F6" s="6">
        <v>1.5E-3</v>
      </c>
      <c r="G6" s="6" t="s">
        <v>52</v>
      </c>
      <c r="H6" s="6"/>
      <c r="I6" s="3"/>
      <c r="J6" s="3"/>
      <c r="K6" s="3"/>
      <c r="L6" s="9"/>
      <c r="M6" s="9"/>
      <c r="N6" s="4"/>
      <c r="O6" s="4"/>
      <c r="P6" s="10"/>
      <c r="Q6" s="10"/>
      <c r="R6" s="10"/>
      <c r="S6" s="10"/>
      <c r="T6" s="4"/>
      <c r="U6" s="4"/>
      <c r="V6" s="4"/>
      <c r="W6" s="4"/>
      <c r="X6" s="4"/>
      <c r="Y6" s="4"/>
      <c r="Z6" s="4"/>
      <c r="AA6" s="4"/>
      <c r="AB6" s="4"/>
    </row>
    <row r="7" spans="1:28">
      <c r="A7" t="s">
        <v>13</v>
      </c>
      <c r="B7" t="s">
        <v>13</v>
      </c>
      <c r="C7" t="s">
        <v>50</v>
      </c>
      <c r="D7" s="6" t="s">
        <v>51</v>
      </c>
      <c r="E7" s="6">
        <v>2045</v>
      </c>
      <c r="F7" s="6">
        <f>AVERAGE(F6,F8)</f>
        <v>1.3500000000000001E-3</v>
      </c>
      <c r="G7" s="6" t="s">
        <v>52</v>
      </c>
      <c r="H7" s="6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t="s">
        <v>13</v>
      </c>
      <c r="B8" t="s">
        <v>13</v>
      </c>
      <c r="C8" t="s">
        <v>50</v>
      </c>
      <c r="D8" s="6" t="s">
        <v>51</v>
      </c>
      <c r="E8" s="6">
        <v>2050</v>
      </c>
      <c r="F8" s="6">
        <v>1.1999999999999999E-3</v>
      </c>
      <c r="G8" s="6" t="s">
        <v>52</v>
      </c>
      <c r="H8" s="6"/>
      <c r="I8" s="3"/>
      <c r="J8" s="3"/>
      <c r="K8" s="3"/>
      <c r="L8" s="9"/>
      <c r="M8" s="9"/>
      <c r="N8" s="4"/>
      <c r="O8" s="4"/>
      <c r="P8" s="10"/>
      <c r="Q8" s="10"/>
      <c r="R8" s="10"/>
      <c r="S8" s="10"/>
      <c r="T8" s="4"/>
      <c r="U8" s="4"/>
      <c r="V8" s="4"/>
      <c r="W8" s="4"/>
      <c r="X8" s="4"/>
      <c r="Y8" s="4"/>
      <c r="Z8" s="4"/>
      <c r="AA8" s="4"/>
      <c r="AB8" s="4"/>
    </row>
    <row r="9" spans="1:28">
      <c r="A9" t="s">
        <v>13</v>
      </c>
      <c r="B9" t="s">
        <v>13</v>
      </c>
      <c r="C9" t="s">
        <v>50</v>
      </c>
      <c r="D9" s="6" t="s">
        <v>53</v>
      </c>
      <c r="E9" s="6">
        <v>2015</v>
      </c>
      <c r="F9" s="6">
        <v>6.0000000000000002E-5</v>
      </c>
      <c r="G9" s="6" t="s">
        <v>54</v>
      </c>
      <c r="H9" s="6"/>
      <c r="I9" s="3"/>
      <c r="J9" s="3"/>
      <c r="K9" s="3"/>
      <c r="L9" s="9"/>
      <c r="M9" s="9"/>
      <c r="N9" s="4"/>
      <c r="O9" s="4"/>
      <c r="P9" s="10"/>
      <c r="Q9" s="10"/>
      <c r="R9" s="10"/>
      <c r="S9" s="10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t="s">
        <v>13</v>
      </c>
      <c r="B10" t="s">
        <v>13</v>
      </c>
      <c r="C10" t="s">
        <v>50</v>
      </c>
      <c r="D10" s="6" t="s">
        <v>53</v>
      </c>
      <c r="E10" s="6">
        <v>2020</v>
      </c>
      <c r="F10" s="6">
        <v>6.0000000000000002E-5</v>
      </c>
      <c r="G10" s="6" t="s">
        <v>54</v>
      </c>
      <c r="H10" s="6"/>
      <c r="I10" s="3"/>
      <c r="J10" s="3"/>
      <c r="K10" s="3"/>
      <c r="L10" s="9"/>
      <c r="M10" s="9"/>
      <c r="N10" s="4"/>
      <c r="O10" s="4"/>
      <c r="P10" s="10"/>
      <c r="Q10" s="10"/>
      <c r="R10" s="10"/>
      <c r="S10" s="10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t="s">
        <v>13</v>
      </c>
      <c r="B11" t="s">
        <v>13</v>
      </c>
      <c r="C11" t="s">
        <v>50</v>
      </c>
      <c r="D11" s="6" t="s">
        <v>53</v>
      </c>
      <c r="E11" s="6">
        <v>2030</v>
      </c>
      <c r="F11" s="6">
        <v>4.0000000000000003E-5</v>
      </c>
      <c r="G11" s="6" t="s">
        <v>54</v>
      </c>
      <c r="H11" s="6"/>
      <c r="I11" s="3"/>
      <c r="J11" s="3"/>
      <c r="K11" s="3"/>
      <c r="L11" s="9"/>
      <c r="M11" s="9"/>
      <c r="N11" s="4"/>
      <c r="O11" s="4"/>
      <c r="P11" s="10"/>
      <c r="Q11" s="10"/>
      <c r="R11" s="10"/>
      <c r="S11" s="10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t="s">
        <v>13</v>
      </c>
      <c r="B12" t="s">
        <v>13</v>
      </c>
      <c r="C12" t="s">
        <v>50</v>
      </c>
      <c r="D12" s="6" t="s">
        <v>53</v>
      </c>
      <c r="E12" s="6">
        <v>2035</v>
      </c>
      <c r="F12" s="6">
        <f>AVERAGE(F11,F13)</f>
        <v>3.5000000000000004E-5</v>
      </c>
      <c r="G12" s="6" t="s">
        <v>54</v>
      </c>
      <c r="H12" s="6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t="s">
        <v>13</v>
      </c>
      <c r="B13" t="s">
        <v>13</v>
      </c>
      <c r="C13" t="s">
        <v>50</v>
      </c>
      <c r="D13" s="6" t="s">
        <v>53</v>
      </c>
      <c r="E13" s="6">
        <v>2040</v>
      </c>
      <c r="F13" s="6">
        <v>3.0000000000000001E-5</v>
      </c>
      <c r="G13" s="6" t="s">
        <v>54</v>
      </c>
      <c r="H13" s="6"/>
      <c r="I13" s="3"/>
      <c r="J13" s="3"/>
      <c r="K13" s="3"/>
      <c r="L13" s="9"/>
      <c r="M13" s="9"/>
      <c r="N13" s="4"/>
      <c r="O13" s="4"/>
      <c r="P13" s="10"/>
      <c r="Q13" s="10"/>
      <c r="R13" s="10"/>
      <c r="S13" s="10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t="s">
        <v>13</v>
      </c>
      <c r="B14" t="s">
        <v>13</v>
      </c>
      <c r="C14" t="s">
        <v>50</v>
      </c>
      <c r="D14" s="6" t="s">
        <v>53</v>
      </c>
      <c r="E14" s="6">
        <v>2045</v>
      </c>
      <c r="F14" s="6">
        <f>AVERAGE(F13,F15)</f>
        <v>2.6999999999999999E-5</v>
      </c>
      <c r="G14" s="6" t="s">
        <v>54</v>
      </c>
      <c r="H14" s="6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t="s">
        <v>13</v>
      </c>
      <c r="B15" t="s">
        <v>13</v>
      </c>
      <c r="C15" t="s">
        <v>50</v>
      </c>
      <c r="D15" s="6" t="s">
        <v>53</v>
      </c>
      <c r="E15" s="6">
        <v>2050</v>
      </c>
      <c r="F15" s="6">
        <v>2.4000000000000001E-5</v>
      </c>
      <c r="G15" s="6" t="s">
        <v>54</v>
      </c>
      <c r="H15" s="6"/>
      <c r="I15" s="3"/>
      <c r="J15" s="3"/>
      <c r="K15" s="3"/>
      <c r="L15" s="9"/>
      <c r="M15" s="9"/>
      <c r="N15" s="4"/>
      <c r="O15" s="4"/>
      <c r="P15" s="10"/>
      <c r="Q15" s="10"/>
      <c r="R15" s="10"/>
      <c r="S15" s="10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t="s">
        <v>13</v>
      </c>
      <c r="B16" t="s">
        <v>13</v>
      </c>
      <c r="C16" t="s">
        <v>50</v>
      </c>
      <c r="D16" s="6" t="s">
        <v>55</v>
      </c>
      <c r="E16" s="6">
        <v>2015</v>
      </c>
      <c r="F16" s="6">
        <v>3.0000000000000001E-5</v>
      </c>
      <c r="G16" s="6" t="s">
        <v>56</v>
      </c>
      <c r="H16" s="6"/>
      <c r="I16" s="3"/>
      <c r="J16" s="3"/>
      <c r="K16" s="3"/>
      <c r="L16" s="9"/>
      <c r="M16" s="9"/>
      <c r="N16" s="4"/>
      <c r="O16" s="4"/>
      <c r="P16" s="10"/>
      <c r="Q16" s="10"/>
      <c r="R16" s="10"/>
      <c r="S16" s="10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t="s">
        <v>13</v>
      </c>
      <c r="B17" t="s">
        <v>13</v>
      </c>
      <c r="C17" t="s">
        <v>50</v>
      </c>
      <c r="D17" s="6" t="s">
        <v>55</v>
      </c>
      <c r="E17" s="6">
        <v>2020</v>
      </c>
      <c r="F17" s="6">
        <v>3.0000000000000001E-5</v>
      </c>
      <c r="G17" s="6" t="s">
        <v>56</v>
      </c>
      <c r="H17" s="6"/>
      <c r="I17" s="3"/>
      <c r="J17" s="3"/>
      <c r="K17" s="3"/>
      <c r="L17" s="9"/>
      <c r="M17" s="9"/>
      <c r="N17" s="4"/>
      <c r="O17" s="4"/>
      <c r="P17" s="10"/>
      <c r="Q17" s="10"/>
      <c r="R17" s="10"/>
      <c r="S17" s="10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t="s">
        <v>13</v>
      </c>
      <c r="B18" t="s">
        <v>13</v>
      </c>
      <c r="C18" t="s">
        <v>50</v>
      </c>
      <c r="D18" s="6" t="s">
        <v>55</v>
      </c>
      <c r="E18" s="6">
        <v>2030</v>
      </c>
      <c r="F18" s="6">
        <v>2.0000000000000002E-5</v>
      </c>
      <c r="G18" s="6" t="s">
        <v>56</v>
      </c>
      <c r="H18" s="6"/>
      <c r="I18" s="3"/>
      <c r="J18" s="3"/>
      <c r="K18" s="3"/>
      <c r="L18" s="9"/>
      <c r="M18" s="9"/>
      <c r="N18" s="4"/>
      <c r="O18" s="4"/>
      <c r="P18" s="10"/>
      <c r="Q18" s="10"/>
      <c r="R18" s="10"/>
      <c r="S18" s="10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t="s">
        <v>13</v>
      </c>
      <c r="B19" t="s">
        <v>13</v>
      </c>
      <c r="C19" t="s">
        <v>50</v>
      </c>
      <c r="D19" s="6" t="s">
        <v>55</v>
      </c>
      <c r="E19" s="6">
        <v>2035</v>
      </c>
      <c r="F19" s="6">
        <f>AVERAGE(F18,F20)</f>
        <v>1.7500000000000002E-5</v>
      </c>
      <c r="G19" s="6" t="s">
        <v>56</v>
      </c>
      <c r="H19" s="6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t="s">
        <v>13</v>
      </c>
      <c r="B20" t="s">
        <v>13</v>
      </c>
      <c r="C20" t="s">
        <v>50</v>
      </c>
      <c r="D20" s="6" t="s">
        <v>55</v>
      </c>
      <c r="E20" s="6">
        <v>2040</v>
      </c>
      <c r="F20" s="6">
        <v>1.5E-5</v>
      </c>
      <c r="G20" s="6" t="s">
        <v>56</v>
      </c>
      <c r="H20" s="6"/>
      <c r="I20" s="3"/>
      <c r="J20" s="3"/>
      <c r="K20" s="3"/>
      <c r="L20" s="9"/>
      <c r="M20" s="9"/>
      <c r="N20" s="4"/>
      <c r="O20" s="4"/>
      <c r="P20" s="10"/>
      <c r="Q20" s="10"/>
      <c r="R20" s="10"/>
      <c r="S20" s="10"/>
      <c r="T20" s="4"/>
      <c r="U20" s="4"/>
      <c r="V20" s="4"/>
      <c r="W20" s="4"/>
      <c r="X20" s="4"/>
      <c r="Y20" s="4"/>
      <c r="Z20" s="4"/>
      <c r="AA20" s="4"/>
      <c r="AB20" s="3"/>
    </row>
    <row r="21" spans="1:28">
      <c r="A21" t="s">
        <v>13</v>
      </c>
      <c r="B21" t="s">
        <v>13</v>
      </c>
      <c r="C21" t="s">
        <v>50</v>
      </c>
      <c r="D21" s="6" t="s">
        <v>55</v>
      </c>
      <c r="E21" s="6">
        <v>2045</v>
      </c>
      <c r="F21" s="6">
        <f>AVERAGE(F20,F22)</f>
        <v>1.3499999999999999E-5</v>
      </c>
      <c r="G21" s="6" t="s">
        <v>56</v>
      </c>
      <c r="H21" s="6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3"/>
    </row>
    <row r="22" spans="1:28">
      <c r="A22" t="s">
        <v>13</v>
      </c>
      <c r="B22" t="s">
        <v>13</v>
      </c>
      <c r="C22" t="s">
        <v>50</v>
      </c>
      <c r="D22" s="6" t="s">
        <v>55</v>
      </c>
      <c r="E22" s="6">
        <v>2050</v>
      </c>
      <c r="F22" s="6">
        <v>1.2E-5</v>
      </c>
      <c r="G22" s="6" t="s">
        <v>56</v>
      </c>
      <c r="H22" s="6"/>
      <c r="I22" s="3"/>
      <c r="J22" s="3"/>
      <c r="K22" s="3"/>
      <c r="L22" s="9"/>
      <c r="M22" s="9"/>
      <c r="N22" s="4"/>
      <c r="O22" s="4"/>
      <c r="P22" s="10"/>
      <c r="Q22" s="10"/>
      <c r="R22" s="10"/>
      <c r="S22" s="10"/>
      <c r="T22" s="4"/>
      <c r="U22" s="4"/>
      <c r="V22" s="4"/>
      <c r="W22" s="4"/>
      <c r="X22" s="4"/>
      <c r="Y22" s="4"/>
      <c r="Z22" s="4"/>
      <c r="AA22" s="4"/>
      <c r="AB22" s="3"/>
    </row>
    <row r="23" spans="1:28">
      <c r="E23" s="3"/>
      <c r="F23" s="3"/>
      <c r="G23" s="3"/>
      <c r="H23" s="3"/>
      <c r="I23" s="3"/>
      <c r="J23" s="3"/>
      <c r="K23" s="3"/>
      <c r="L23" s="9"/>
      <c r="M23" s="9"/>
      <c r="N23" s="4"/>
      <c r="O23" s="4"/>
      <c r="P23" s="10"/>
      <c r="Q23" s="10"/>
      <c r="R23" s="10"/>
      <c r="S23" s="10"/>
      <c r="T23" s="4"/>
      <c r="U23" s="4"/>
      <c r="V23" s="4"/>
      <c r="W23" s="4"/>
      <c r="X23" s="4"/>
      <c r="Y23" s="4"/>
      <c r="Z23" s="4"/>
      <c r="AA23" s="4"/>
      <c r="AB23" s="4"/>
    </row>
  </sheetData>
  <mergeCells count="51">
    <mergeCell ref="L23:M23"/>
    <mergeCell ref="P23:Q23"/>
    <mergeCell ref="R23:S23"/>
    <mergeCell ref="L20:M20"/>
    <mergeCell ref="P20:Q20"/>
    <mergeCell ref="R20:S20"/>
    <mergeCell ref="L22:M22"/>
    <mergeCell ref="P22:Q22"/>
    <mergeCell ref="R22:S22"/>
    <mergeCell ref="L17:M17"/>
    <mergeCell ref="P17:Q17"/>
    <mergeCell ref="R17:S17"/>
    <mergeCell ref="L18:M18"/>
    <mergeCell ref="P18:Q18"/>
    <mergeCell ref="R18:S18"/>
    <mergeCell ref="L15:M15"/>
    <mergeCell ref="P15:Q15"/>
    <mergeCell ref="R15:S15"/>
    <mergeCell ref="L16:M16"/>
    <mergeCell ref="P16:Q16"/>
    <mergeCell ref="R16:S16"/>
    <mergeCell ref="L11:M11"/>
    <mergeCell ref="P11:Q11"/>
    <mergeCell ref="R11:S11"/>
    <mergeCell ref="L13:M13"/>
    <mergeCell ref="P13:Q13"/>
    <mergeCell ref="R13:S13"/>
    <mergeCell ref="L9:M9"/>
    <mergeCell ref="P9:Q9"/>
    <mergeCell ref="R9:S9"/>
    <mergeCell ref="L10:M10"/>
    <mergeCell ref="P10:Q10"/>
    <mergeCell ref="R10:S10"/>
    <mergeCell ref="L6:M6"/>
    <mergeCell ref="P6:Q6"/>
    <mergeCell ref="R6:S6"/>
    <mergeCell ref="L8:M8"/>
    <mergeCell ref="P8:Q8"/>
    <mergeCell ref="R8:S8"/>
    <mergeCell ref="L3:M3"/>
    <mergeCell ref="P3:Q3"/>
    <mergeCell ref="R3:S3"/>
    <mergeCell ref="L4:M4"/>
    <mergeCell ref="P4:Q4"/>
    <mergeCell ref="R4:S4"/>
    <mergeCell ref="L1:M1"/>
    <mergeCell ref="P1:Q1"/>
    <mergeCell ref="R1:S1"/>
    <mergeCell ref="L2:M2"/>
    <mergeCell ref="P2:Q2"/>
    <mergeCell ref="R2:S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5B6B50967DEB4BA6EFC3DC4B3E4C2D" ma:contentTypeVersion="25" ma:contentTypeDescription="Create a new document." ma:contentTypeScope="" ma:versionID="f1f9003c72b0ce3e143193d073f3d1a7">
  <xsd:schema xmlns:xsd="http://www.w3.org/2001/XMLSchema" xmlns:xs="http://www.w3.org/2001/XMLSchema" xmlns:p="http://schemas.microsoft.com/office/2006/metadata/properties" xmlns:ns2="9b216c6c-829b-4bd6-a7b8-61d756915eca" xmlns:ns3="e3fb2008-9808-4f29-aa32-2f66631018ed" targetNamespace="http://schemas.microsoft.com/office/2006/metadata/properties" ma:root="true" ma:fieldsID="c4b0a95e95378f5f31da9657be19360d" ns2:_="" ns3:_="">
    <xsd:import namespace="9b216c6c-829b-4bd6-a7b8-61d756915eca"/>
    <xsd:import namespace="e3fb2008-9808-4f29-aa32-2f66631018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YENTSOE_SiteType" minOccurs="0"/>
                <xsd:element ref="ns2:o7c6620afba5434aaae6ef9be3dfdbd2" minOccurs="0"/>
                <xsd:element ref="ns3:TaxCatchAll" minOccurs="0"/>
                <xsd:element ref="ns2:h9003f7b9f494612977846e0050fed71" minOccurs="0"/>
                <xsd:element ref="ns2:pbc0f0de950a4a35a97ec71d1ea28ac6" minOccurs="0"/>
                <xsd:element ref="ns2:f25aee4750b24120b97bdbb6766dd771" minOccurs="0"/>
                <xsd:element ref="ns2:ka6aaa3f9c694727892a9d4c842b0cb7" minOccurs="0"/>
                <xsd:element ref="ns2:h00809838d2c4acabc9e4b8e74fa1ba3" minOccurs="0"/>
                <xsd:element ref="ns2:ff9ab3467cf04ce9aa1cff0f5f816655" minOccurs="0"/>
                <xsd:element ref="ns2:cd67ed8a84074a6585f4dff49f8697b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6c6c-829b-4bd6-a7b8-61d756915e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YENTSOE_SiteType" ma:index="12" nillable="true" ma:displayName="Site Type" ma:default="MYENTSOE" ma:internalName="MYENTSOE_SiteType">
      <xsd:simpleType>
        <xsd:restriction base="dms:Text"/>
      </xsd:simpleType>
    </xsd:element>
    <xsd:element name="o7c6620afba5434aaae6ef9be3dfdbd2" ma:index="14" nillable="true" ma:taxonomy="true" ma:internalName="o7c6620afba5434aaae6ef9be3dfdbd2" ma:taxonomyFieldName="MYENTSOE_PublicType" ma:displayName="Public Type" ma:default="-1;#Extranet|922fc1ba-0c8d-4fbf-b30d-83722d0f30f2" ma:fieldId="{87c6620a-fba5-434a-aae6-ef9be3dfdbd2}" ma:sspId="0cf2b176-d4dc-4d18-8c95-51f9f2dafcd3" ma:termSetId="a0d7c562-4a8e-458a-9f8a-6a29e3d3b26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9003f7b9f494612977846e0050fed71" ma:index="17" nillable="true" ma:taxonomy="true" ma:internalName="h9003f7b9f494612977846e0050fed71" ma:taxonomyFieldName="MYENTSOE_Section" ma:displayName="Section" ma:default="-1;#SDC|414c202c-9255-45c1-8290-a69e6acf8153" ma:fieldId="{19003f7b-9f49-4612-9778-46e0050fed71}" ma:sspId="0cf2b176-d4dc-4d18-8c95-51f9f2dafcd3" ma:termSetId="ca6f290f-ffad-40e7-8c84-e8889b6654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bc0f0de950a4a35a97ec71d1ea28ac6" ma:index="19" nillable="true" ma:taxonomy="true" ma:internalName="pbc0f0de950a4a35a97ec71d1ea28ac6" ma:taxonomyFieldName="MYENTSOE_Classification1" ma:displayName="Classification 1" ma:fieldId="{9bc0f0de-950a-4a35-a97e-c71d1ea28ac6}" ma:sspId="0cf2b176-d4dc-4d18-8c95-51f9f2dafcd3" ma:termSetId="dedbf0d3-7411-4d77-a10b-23d4d399690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25aee4750b24120b97bdbb6766dd771" ma:index="21" nillable="true" ma:taxonomy="true" ma:internalName="f25aee4750b24120b97bdbb6766dd771" ma:taxonomyFieldName="MYENTSOE_Classification2" ma:displayName="Classification 2" ma:fieldId="{f25aee47-50b2-4120-b97b-dbb6766dd771}" ma:sspId="0cf2b176-d4dc-4d18-8c95-51f9f2dafcd3" ma:termSetId="dedbf0d3-7411-4d77-a10b-23d4d399690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a6aaa3f9c694727892a9d4c842b0cb7" ma:index="23" nillable="true" ma:taxonomy="true" ma:internalName="ka6aaa3f9c694727892a9d4c842b0cb7" ma:taxonomyFieldName="MYENTSOE_Classification3" ma:displayName="Classification 3" ma:fieldId="{4a6aaa3f-9c69-4727-892a-9d4c842b0cb7}" ma:sspId="0cf2b176-d4dc-4d18-8c95-51f9f2dafcd3" ma:termSetId="dedbf0d3-7411-4d77-a10b-23d4d399690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00809838d2c4acabc9e4b8e74fa1ba3" ma:index="25" nillable="true" ma:taxonomy="true" ma:internalName="h00809838d2c4acabc9e4b8e74fa1ba3" ma:taxonomyFieldName="MYENTSOE_Classification4" ma:displayName="Classification 4" ma:fieldId="{10080983-8d2c-4aca-bc9e-4b8e74fa1ba3}" ma:sspId="0cf2b176-d4dc-4d18-8c95-51f9f2dafcd3" ma:termSetId="dedbf0d3-7411-4d77-a10b-23d4d399690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f9ab3467cf04ce9aa1cff0f5f816655" ma:index="27" nillable="true" ma:taxonomy="true" ma:internalName="ff9ab3467cf04ce9aa1cff0f5f816655" ma:taxonomyFieldName="MYENTSOE_SharingType" ma:displayName="Sharing Type" ma:default="-1;#Shared|04da8cfa-2b68-4725-9db5-e7b66ab623e6" ma:fieldId="{ff9ab346-7cf0-4ce9-aa1c-ff0f5f816655}" ma:sspId="0cf2b176-d4dc-4d18-8c95-51f9f2dafcd3" ma:termSetId="09b229b3-e0b6-423a-b819-7f93001a6e2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d67ed8a84074a6585f4dff49f8697b2" ma:index="29" nillable="true" ma:taxonomy="true" ma:internalName="cd67ed8a84074a6585f4dff49f8697b2" ma:taxonomyFieldName="Confidentiality" ma:displayName="Confidentiality" ma:fieldId="{cd67ed8a-8407-4a65-85f4-dff49f8697b2}" ma:sspId="0cf2b176-d4dc-4d18-8c95-51f9f2dafcd3" ma:termSetId="1aeb3a4d-5a56-4fc5-b0c8-230b3cd7bda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b2008-9808-4f29-aa32-2f66631018e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7b3c731-962d-4f9a-8853-46a084690825}" ma:internalName="TaxCatchAll" ma:showField="CatchAllData" ma:web="e3fb2008-9808-4f29-aa32-2f66631018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fb2008-9808-4f29-aa32-2f66631018ed">
      <Value>3</Value>
      <Value>2</Value>
      <Value>1</Value>
    </TaxCatchAll>
    <MYENTSOE_SiteType xmlns="9b216c6c-829b-4bd6-a7b8-61d756915eca">MYENTSOE</MYENTSOE_SiteType>
    <o7c6620afba5434aaae6ef9be3dfdbd2 xmlns="9b216c6c-829b-4bd6-a7b8-61d756915e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Extranet</TermName>
          <TermId xmlns="http://schemas.microsoft.com/office/infopath/2007/PartnerControls">922fc1ba-0c8d-4fbf-b30d-83722d0f30f2</TermId>
        </TermInfo>
      </Terms>
    </o7c6620afba5434aaae6ef9be3dfdbd2>
    <h9003f7b9f494612977846e0050fed71 xmlns="9b216c6c-829b-4bd6-a7b8-61d756915e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SDC</TermName>
          <TermId xmlns="http://schemas.microsoft.com/office/infopath/2007/PartnerControls">414c202c-9255-45c1-8290-a69e6acf8153</TermId>
        </TermInfo>
      </Terms>
    </h9003f7b9f494612977846e0050fed71>
    <pbc0f0de950a4a35a97ec71d1ea28ac6 xmlns="9b216c6c-829b-4bd6-a7b8-61d756915eca">
      <Terms xmlns="http://schemas.microsoft.com/office/infopath/2007/PartnerControls"/>
    </pbc0f0de950a4a35a97ec71d1ea28ac6>
    <cd67ed8a84074a6585f4dff49f8697b2 xmlns="9b216c6c-829b-4bd6-a7b8-61d756915eca">
      <Terms xmlns="http://schemas.microsoft.com/office/infopath/2007/PartnerControls"/>
    </cd67ed8a84074a6585f4dff49f8697b2>
    <ka6aaa3f9c694727892a9d4c842b0cb7 xmlns="9b216c6c-829b-4bd6-a7b8-61d756915eca">
      <Terms xmlns="http://schemas.microsoft.com/office/infopath/2007/PartnerControls"/>
    </ka6aaa3f9c694727892a9d4c842b0cb7>
    <ff9ab3467cf04ce9aa1cff0f5f816655 xmlns="9b216c6c-829b-4bd6-a7b8-61d756915e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Shared</TermName>
          <TermId xmlns="http://schemas.microsoft.com/office/infopath/2007/PartnerControls">04da8cfa-2b68-4725-9db5-e7b66ab623e6</TermId>
        </TermInfo>
      </Terms>
    </ff9ab3467cf04ce9aa1cff0f5f816655>
    <h00809838d2c4acabc9e4b8e74fa1ba3 xmlns="9b216c6c-829b-4bd6-a7b8-61d756915eca">
      <Terms xmlns="http://schemas.microsoft.com/office/infopath/2007/PartnerControls"/>
    </h00809838d2c4acabc9e4b8e74fa1ba3>
    <f25aee4750b24120b97bdbb6766dd771 xmlns="9b216c6c-829b-4bd6-a7b8-61d756915eca">
      <Terms xmlns="http://schemas.microsoft.com/office/infopath/2007/PartnerControls"/>
    </f25aee4750b24120b97bdbb6766dd771>
  </documentManagement>
</p:properties>
</file>

<file path=customXml/itemProps1.xml><?xml version="1.0" encoding="utf-8"?>
<ds:datastoreItem xmlns:ds="http://schemas.openxmlformats.org/officeDocument/2006/customXml" ds:itemID="{1EF98F81-6A76-4B16-B174-6962C3B983FB}"/>
</file>

<file path=customXml/itemProps2.xml><?xml version="1.0" encoding="utf-8"?>
<ds:datastoreItem xmlns:ds="http://schemas.openxmlformats.org/officeDocument/2006/customXml" ds:itemID="{14162B65-B137-4612-B5A1-9F5FD2BE9F69}"/>
</file>

<file path=customXml/itemProps3.xml><?xml version="1.0" encoding="utf-8"?>
<ds:datastoreItem xmlns:ds="http://schemas.openxmlformats.org/officeDocument/2006/customXml" ds:itemID="{53A9F7B9-D497-427B-A70E-C442B0F511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Amprion GmbH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Areosa-Bäuml, Guillermo</dc:creator>
  <cp:keywords/>
  <dc:description/>
  <cp:lastModifiedBy>Laura Lopez</cp:lastModifiedBy>
  <cp:revision/>
  <dcterms:created xsi:type="dcterms:W3CDTF">2022-11-02T07:08:15Z</dcterms:created>
  <dcterms:modified xsi:type="dcterms:W3CDTF">2024-04-15T08:11:00Z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0x0101007A5B6B50967DEB4BA6EFC3DC4B3E4C2D</vt:lpwstr>
  </property>
  <property fmtid="{D5CDD505-2E9C-101B-9397-08002B2CF9AE}" pid="3" name="MediaServiceImageTags">
    <vt:lpwstr/>
  </property>
  <property fmtid="{D5CDD505-2E9C-101B-9397-08002B2CF9AE}" pid="4" name="MYENTSOE_Classification2">
    <vt:lpwstr/>
  </property>
  <property fmtid="{D5CDD505-2E9C-101B-9397-08002B2CF9AE}" pid="5" name="Confidentiality">
    <vt:lpwstr/>
  </property>
  <property fmtid="{D5CDD505-2E9C-101B-9397-08002B2CF9AE}" pid="6" name="MYENTSOE_Classification3">
    <vt:lpwstr/>
  </property>
  <property fmtid="{D5CDD505-2E9C-101B-9397-08002B2CF9AE}" pid="7" name="MYENTSOE_PublicType">
    <vt:lpwstr>1;#Extranet|922fc1ba-0c8d-4fbf-b30d-83722d0f30f2</vt:lpwstr>
  </property>
  <property fmtid="{D5CDD505-2E9C-101B-9397-08002B2CF9AE}" pid="8" name="MYENTSOE_SharingType">
    <vt:lpwstr>3;#Shared|04da8cfa-2b68-4725-9db5-e7b66ab623e6</vt:lpwstr>
  </property>
  <property fmtid="{D5CDD505-2E9C-101B-9397-08002B2CF9AE}" pid="9" name="MYENTSOE_Classification1">
    <vt:lpwstr/>
  </property>
  <property fmtid="{D5CDD505-2E9C-101B-9397-08002B2CF9AE}" pid="10" name="MYENTSOE_Section">
    <vt:lpwstr>2;#SDC|414c202c-9255-45c1-8290-a69e6acf8153</vt:lpwstr>
  </property>
  <property fmtid="{D5CDD505-2E9C-101B-9397-08002B2CF9AE}" pid="11" name="MYENTSOE_Classification4">
    <vt:lpwstr/>
  </property>
</Properties>
</file>