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bhav\Documents\GitHub\synapse_ontology\analyses\Histogram_ont\"/>
    </mc:Choice>
  </mc:AlternateContent>
  <xr:revisionPtr revIDLastSave="0" documentId="13_ncr:40009_{C101D6AE-710D-4026-99EC-112FC41A6668}" xr6:coauthVersionLast="36" xr6:coauthVersionMax="36" xr10:uidLastSave="{00000000-0000-0000-0000-000000000000}"/>
  <bookViews>
    <workbookView minimized="1" xWindow="0" yWindow="0" windowWidth="23040" windowHeight="8202"/>
  </bookViews>
  <sheets>
    <sheet name="ontology_stats" sheetId="1" r:id="rId1"/>
  </sheets>
  <definedNames>
    <definedName name="_xlnm._FilterDatabase" localSheetId="0" hidden="1">ontology_stats!$A$1:$AE$91</definedName>
  </definedNames>
  <calcPr calcId="0"/>
</workbook>
</file>

<file path=xl/calcChain.xml><?xml version="1.0" encoding="utf-8"?>
<calcChain xmlns="http://schemas.openxmlformats.org/spreadsheetml/2006/main">
  <c r="AE29" i="1" l="1"/>
  <c r="AE36" i="1"/>
  <c r="AE46" i="1"/>
  <c r="AE49" i="1"/>
  <c r="AE12" i="1"/>
  <c r="AE16" i="1"/>
  <c r="AE31" i="1"/>
  <c r="AE47" i="1"/>
  <c r="AE52" i="1"/>
  <c r="AE15" i="1"/>
  <c r="AE19" i="1"/>
  <c r="AE32" i="1"/>
  <c r="AE53" i="1"/>
  <c r="AE54" i="1"/>
  <c r="AE8" i="1"/>
  <c r="AE18" i="1"/>
  <c r="AE43" i="1"/>
  <c r="AE55" i="1"/>
  <c r="AE56" i="1"/>
  <c r="AE9" i="1"/>
  <c r="AE21" i="1"/>
  <c r="AE44" i="1"/>
  <c r="AE57" i="1"/>
  <c r="AE58" i="1"/>
  <c r="AE59" i="1"/>
  <c r="AE23" i="1"/>
  <c r="AE45" i="1"/>
  <c r="AE61" i="1"/>
  <c r="AE62" i="1"/>
  <c r="AE63" i="1"/>
  <c r="AE30" i="1"/>
  <c r="AE60" i="1"/>
  <c r="AE64" i="1"/>
  <c r="AE65" i="1"/>
  <c r="AE66" i="1"/>
  <c r="AE41" i="1"/>
  <c r="AE67" i="1"/>
  <c r="AE68" i="1"/>
  <c r="AE69" i="1"/>
  <c r="AE70" i="1"/>
  <c r="AE71" i="1"/>
  <c r="AE72" i="1"/>
  <c r="AE73" i="1"/>
  <c r="AE74" i="1"/>
  <c r="AE26" i="1"/>
  <c r="AE34" i="1"/>
  <c r="AE40" i="1"/>
  <c r="AE48" i="1"/>
  <c r="AE51" i="1"/>
  <c r="AE17" i="1"/>
  <c r="AE39" i="1"/>
  <c r="AE42" i="1"/>
  <c r="AE50" i="1"/>
  <c r="AE75" i="1"/>
  <c r="AE7" i="1"/>
  <c r="AE33" i="1"/>
  <c r="AE38" i="1"/>
  <c r="AE76" i="1"/>
  <c r="AE77" i="1"/>
  <c r="AE20" i="1"/>
  <c r="AE27" i="1"/>
  <c r="AE37" i="1"/>
  <c r="AE78" i="1"/>
  <c r="AE79" i="1"/>
  <c r="AE10" i="1"/>
  <c r="AE22" i="1"/>
  <c r="AE28" i="1"/>
  <c r="AE80" i="1"/>
  <c r="AE81" i="1"/>
  <c r="AE2" i="1"/>
  <c r="AE25" i="1"/>
  <c r="AE82" i="1"/>
  <c r="AE83" i="1"/>
  <c r="AE84" i="1"/>
  <c r="AE3" i="1"/>
  <c r="AE13" i="1"/>
  <c r="AE35" i="1"/>
  <c r="AE85" i="1"/>
  <c r="AE86" i="1"/>
  <c r="AE4" i="1"/>
  <c r="AE24" i="1"/>
  <c r="AE14" i="1"/>
  <c r="AE87" i="1"/>
  <c r="AE88" i="1"/>
  <c r="AE5" i="1"/>
  <c r="AE6" i="1"/>
  <c r="AE89" i="1"/>
  <c r="AE90" i="1"/>
  <c r="AE91" i="1"/>
  <c r="AE11" i="1"/>
  <c r="AC29" i="1"/>
  <c r="AD29" i="1"/>
  <c r="AC36" i="1"/>
  <c r="AD36" i="1"/>
  <c r="AC46" i="1"/>
  <c r="AD46" i="1"/>
  <c r="AC49" i="1"/>
  <c r="AD49" i="1"/>
  <c r="AC12" i="1"/>
  <c r="AD12" i="1"/>
  <c r="AC16" i="1"/>
  <c r="AD16" i="1"/>
  <c r="AC31" i="1"/>
  <c r="AD31" i="1"/>
  <c r="AC47" i="1"/>
  <c r="AD47" i="1"/>
  <c r="AC52" i="1"/>
  <c r="AD52" i="1"/>
  <c r="AC15" i="1"/>
  <c r="AD15" i="1"/>
  <c r="AC19" i="1"/>
  <c r="AD19" i="1"/>
  <c r="AC32" i="1"/>
  <c r="AD32" i="1"/>
  <c r="AC53" i="1"/>
  <c r="AD53" i="1"/>
  <c r="AC54" i="1"/>
  <c r="AD54" i="1"/>
  <c r="AC8" i="1"/>
  <c r="AD8" i="1"/>
  <c r="AC18" i="1"/>
  <c r="AD18" i="1"/>
  <c r="AC43" i="1"/>
  <c r="AD43" i="1"/>
  <c r="AC55" i="1"/>
  <c r="AD55" i="1"/>
  <c r="AC56" i="1"/>
  <c r="AD56" i="1"/>
  <c r="AC9" i="1"/>
  <c r="AD9" i="1"/>
  <c r="AC21" i="1"/>
  <c r="AD21" i="1"/>
  <c r="AC44" i="1"/>
  <c r="AD44" i="1"/>
  <c r="AC57" i="1"/>
  <c r="AD57" i="1"/>
  <c r="AC58" i="1"/>
  <c r="AD58" i="1"/>
  <c r="AC59" i="1"/>
  <c r="AD59" i="1"/>
  <c r="AC23" i="1"/>
  <c r="AD23" i="1"/>
  <c r="AC45" i="1"/>
  <c r="AD45" i="1"/>
  <c r="AC61" i="1"/>
  <c r="AD61" i="1"/>
  <c r="AC62" i="1"/>
  <c r="AD62" i="1"/>
  <c r="AC63" i="1"/>
  <c r="AD63" i="1"/>
  <c r="AC30" i="1"/>
  <c r="AD30" i="1"/>
  <c r="AC60" i="1"/>
  <c r="AD60" i="1"/>
  <c r="AC64" i="1"/>
  <c r="AD64" i="1"/>
  <c r="AC65" i="1"/>
  <c r="AD65" i="1"/>
  <c r="AC66" i="1"/>
  <c r="AD66" i="1"/>
  <c r="AC41" i="1"/>
  <c r="AD41" i="1"/>
  <c r="AC67" i="1"/>
  <c r="AD67" i="1"/>
  <c r="AC68" i="1"/>
  <c r="AD68" i="1"/>
  <c r="AC69" i="1"/>
  <c r="AD69" i="1"/>
  <c r="AC70" i="1"/>
  <c r="AD70" i="1"/>
  <c r="AC71" i="1"/>
  <c r="AD71" i="1"/>
  <c r="AC72" i="1"/>
  <c r="AD72" i="1"/>
  <c r="AC73" i="1"/>
  <c r="AD73" i="1"/>
  <c r="AC74" i="1"/>
  <c r="AD74" i="1"/>
  <c r="AC26" i="1"/>
  <c r="AD26" i="1"/>
  <c r="AC34" i="1"/>
  <c r="AD34" i="1"/>
  <c r="AC40" i="1"/>
  <c r="AD40" i="1"/>
  <c r="AC48" i="1"/>
  <c r="AD48" i="1"/>
  <c r="AC51" i="1"/>
  <c r="AD51" i="1"/>
  <c r="AC17" i="1"/>
  <c r="AD17" i="1"/>
  <c r="AC39" i="1"/>
  <c r="AD39" i="1"/>
  <c r="AC42" i="1"/>
  <c r="AD42" i="1"/>
  <c r="AC50" i="1"/>
  <c r="AD50" i="1"/>
  <c r="AC75" i="1"/>
  <c r="AD75" i="1"/>
  <c r="AC7" i="1"/>
  <c r="AD7" i="1"/>
  <c r="AC33" i="1"/>
  <c r="AD33" i="1"/>
  <c r="AC38" i="1"/>
  <c r="AD38" i="1"/>
  <c r="AC76" i="1"/>
  <c r="AD76" i="1"/>
  <c r="AC77" i="1"/>
  <c r="AD77" i="1"/>
  <c r="AC20" i="1"/>
  <c r="AD20" i="1"/>
  <c r="AC27" i="1"/>
  <c r="AD27" i="1"/>
  <c r="AC37" i="1"/>
  <c r="AD37" i="1"/>
  <c r="AC78" i="1"/>
  <c r="AD78" i="1"/>
  <c r="AC79" i="1"/>
  <c r="AD79" i="1"/>
  <c r="AC10" i="1"/>
  <c r="AD10" i="1"/>
  <c r="AC22" i="1"/>
  <c r="AD22" i="1"/>
  <c r="AC28" i="1"/>
  <c r="AD28" i="1"/>
  <c r="AC80" i="1"/>
  <c r="AD80" i="1"/>
  <c r="AC81" i="1"/>
  <c r="AD81" i="1"/>
  <c r="AC2" i="1"/>
  <c r="AD2" i="1"/>
  <c r="AC25" i="1"/>
  <c r="AD25" i="1"/>
  <c r="AC82" i="1"/>
  <c r="AD82" i="1"/>
  <c r="AC83" i="1"/>
  <c r="AD83" i="1"/>
  <c r="AC84" i="1"/>
  <c r="AD84" i="1"/>
  <c r="AC3" i="1"/>
  <c r="AD3" i="1"/>
  <c r="AC13" i="1"/>
  <c r="AD13" i="1"/>
  <c r="AC35" i="1"/>
  <c r="AD35" i="1"/>
  <c r="AC85" i="1"/>
  <c r="AD85" i="1"/>
  <c r="AC86" i="1"/>
  <c r="AD86" i="1"/>
  <c r="AC4" i="1"/>
  <c r="AD4" i="1"/>
  <c r="AC24" i="1"/>
  <c r="AD24" i="1"/>
  <c r="AC14" i="1"/>
  <c r="AD14" i="1"/>
  <c r="AC87" i="1"/>
  <c r="AD87" i="1"/>
  <c r="AC88" i="1"/>
  <c r="AD88" i="1"/>
  <c r="AC5" i="1"/>
  <c r="AD5" i="1"/>
  <c r="AC6" i="1"/>
  <c r="AD6" i="1"/>
  <c r="AC89" i="1"/>
  <c r="AD89" i="1"/>
  <c r="AC90" i="1"/>
  <c r="AD90" i="1"/>
  <c r="AC91" i="1"/>
  <c r="AD91" i="1"/>
  <c r="AD11" i="1"/>
  <c r="AC11" i="1"/>
</calcChain>
</file>

<file path=xl/sharedStrings.xml><?xml version="1.0" encoding="utf-8"?>
<sst xmlns="http://schemas.openxmlformats.org/spreadsheetml/2006/main" count="31" uniqueCount="31">
  <si>
    <t>option</t>
  </si>
  <si>
    <t>alpha</t>
  </si>
  <si>
    <t>beta</t>
  </si>
  <si>
    <t>num_valid_clusters</t>
  </si>
  <si>
    <t>largest_cluster</t>
  </si>
  <si>
    <t>num_edges_in_clustergraph</t>
  </si>
  <si>
    <t>num_clusters</t>
  </si>
  <si>
    <t>go_enrichment</t>
  </si>
  <si>
    <t>adhd_genes</t>
  </si>
  <si>
    <t>adhd_enriched_genes</t>
  </si>
  <si>
    <t>autism_genes</t>
  </si>
  <si>
    <t>autism_enriched_genes</t>
  </si>
  <si>
    <t>bipolar_genes</t>
  </si>
  <si>
    <t>bipolar_enriched_genes</t>
  </si>
  <si>
    <t>mdd_genes</t>
  </si>
  <si>
    <t>mdd_enriched_genes</t>
  </si>
  <si>
    <t>schizophrenia_genes</t>
  </si>
  <si>
    <t>schizophrenia_enriched_genes</t>
  </si>
  <si>
    <t>gd_mean</t>
  </si>
  <si>
    <t>gd_min</t>
  </si>
  <si>
    <t>gd_25%</t>
  </si>
  <si>
    <t>gd_75%</t>
  </si>
  <si>
    <t>gd_max</t>
  </si>
  <si>
    <t>md_mean</t>
  </si>
  <si>
    <t>md_min</t>
  </si>
  <si>
    <t>md_25%</t>
  </si>
  <si>
    <t>md_75%</t>
  </si>
  <si>
    <t>md_max</t>
  </si>
  <si>
    <t>Mean disease enrichment</t>
  </si>
  <si>
    <t>Median disease enrichment</t>
  </si>
  <si>
    <t>Largest parent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</si>
</sst>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"/>
  <sheetViews>
    <sheetView tabSelected="1" workbookViewId="0">
      <selection activeCell="E7" sqref="E7"/>
    </sheetView>
  </sheetViews>
  <sheetFormatPr defaultRowHeight="14.4" x14ac:dyDescent="0.55000000000000004"/>
  <cols>
    <col min="5" max="5" width="14.3671875" bestFit="1" customWidth="1"/>
    <col min="7" max="7" width="13.41796875" style="3" bestFit="1" customWidth="1"/>
    <col min="10" max="10" width="8.83984375" style="1"/>
    <col min="12" max="12" width="8.83984375" style="1"/>
    <col min="14" max="14" width="8.83984375" style="1"/>
    <col min="16" max="16" width="8.83984375" style="1"/>
    <col min="18" max="18" width="8.83984375" style="1"/>
    <col min="19" max="19" width="11.68359375" bestFit="1" customWidth="1"/>
    <col min="23" max="23" width="9.1015625" style="1" bestFit="1" customWidth="1"/>
    <col min="28" max="30" width="8.83984375" style="1"/>
  </cols>
  <sheetData>
    <row r="1" spans="1:3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t="s">
        <v>8</v>
      </c>
      <c r="J1" s="1" t="s">
        <v>9</v>
      </c>
      <c r="K1" t="s">
        <v>10</v>
      </c>
      <c r="L1" s="1" t="s">
        <v>11</v>
      </c>
      <c r="M1" t="s">
        <v>12</v>
      </c>
      <c r="N1" s="1" t="s">
        <v>13</v>
      </c>
      <c r="O1" t="s">
        <v>14</v>
      </c>
      <c r="P1" s="1" t="s">
        <v>15</v>
      </c>
      <c r="Q1" t="s">
        <v>16</v>
      </c>
      <c r="R1" s="1" t="s">
        <v>17</v>
      </c>
      <c r="S1" t="s">
        <v>18</v>
      </c>
      <c r="T1" t="s">
        <v>19</v>
      </c>
      <c r="U1" t="s">
        <v>20</v>
      </c>
      <c r="V1" t="s">
        <v>21</v>
      </c>
      <c r="W1" s="1" t="s">
        <v>22</v>
      </c>
      <c r="X1" t="s">
        <v>23</v>
      </c>
      <c r="Y1" t="s">
        <v>24</v>
      </c>
      <c r="Z1" t="s">
        <v>25</v>
      </c>
      <c r="AA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/>
    </row>
    <row r="2" spans="1:32" x14ac:dyDescent="0.55000000000000004">
      <c r="A2">
        <v>4</v>
      </c>
      <c r="B2">
        <v>0.6</v>
      </c>
      <c r="C2">
        <v>0.5</v>
      </c>
      <c r="D2">
        <v>2</v>
      </c>
      <c r="E2">
        <v>55</v>
      </c>
      <c r="F2">
        <v>71240</v>
      </c>
      <c r="AC2" s="1" t="e">
        <f>AVERAGE(L2,N2,P2,R2)</f>
        <v>#DIV/0!</v>
      </c>
      <c r="AD2" s="1" t="e">
        <f>MEDIAN(L2,N2,P2,R2)</f>
        <v>#NUM!</v>
      </c>
      <c r="AE2">
        <f>W2/D2</f>
        <v>0</v>
      </c>
    </row>
    <row r="3" spans="1:32" x14ac:dyDescent="0.55000000000000004">
      <c r="A3">
        <v>4</v>
      </c>
      <c r="B3">
        <v>0.7</v>
      </c>
      <c r="C3">
        <v>0.5</v>
      </c>
      <c r="D3">
        <v>2</v>
      </c>
      <c r="E3">
        <v>55</v>
      </c>
      <c r="F3">
        <v>101531</v>
      </c>
      <c r="AC3" s="1" t="e">
        <f>AVERAGE(L3,N3,P3,R3)</f>
        <v>#DIV/0!</v>
      </c>
      <c r="AD3" s="1" t="e">
        <f>MEDIAN(L3,N3,P3,R3)</f>
        <v>#NUM!</v>
      </c>
      <c r="AE3">
        <f>W3/D3</f>
        <v>0</v>
      </c>
    </row>
    <row r="4" spans="1:32" x14ac:dyDescent="0.55000000000000004">
      <c r="A4">
        <v>4</v>
      </c>
      <c r="B4">
        <v>0.8</v>
      </c>
      <c r="C4">
        <v>0.5</v>
      </c>
      <c r="D4">
        <v>2</v>
      </c>
      <c r="E4">
        <v>55</v>
      </c>
      <c r="F4">
        <v>134608</v>
      </c>
      <c r="AC4" s="1" t="e">
        <f>AVERAGE(L4,N4,P4,R4)</f>
        <v>#DIV/0!</v>
      </c>
      <c r="AD4" s="1" t="e">
        <f>MEDIAN(L4,N4,P4,R4)</f>
        <v>#NUM!</v>
      </c>
      <c r="AE4">
        <f>W4/D4</f>
        <v>0</v>
      </c>
    </row>
    <row r="5" spans="1:32" x14ac:dyDescent="0.55000000000000004">
      <c r="A5">
        <v>4</v>
      </c>
      <c r="B5">
        <v>0.9</v>
      </c>
      <c r="C5">
        <v>0.5</v>
      </c>
      <c r="D5">
        <v>2</v>
      </c>
      <c r="E5">
        <v>55</v>
      </c>
      <c r="F5">
        <v>182768</v>
      </c>
      <c r="AC5" s="1" t="e">
        <f>AVERAGE(L5,N5,P5,R5)</f>
        <v>#DIV/0!</v>
      </c>
      <c r="AD5" s="1" t="e">
        <f>MEDIAN(L5,N5,P5,R5)</f>
        <v>#NUM!</v>
      </c>
      <c r="AE5">
        <f>W5/D5</f>
        <v>0</v>
      </c>
    </row>
    <row r="6" spans="1:32" x14ac:dyDescent="0.55000000000000004">
      <c r="A6">
        <v>4</v>
      </c>
      <c r="B6">
        <v>0.9</v>
      </c>
      <c r="C6">
        <v>0.6</v>
      </c>
      <c r="D6">
        <v>2</v>
      </c>
      <c r="E6">
        <v>50</v>
      </c>
      <c r="F6">
        <v>23288</v>
      </c>
      <c r="AC6" s="1" t="e">
        <f>AVERAGE(L6,N6,P6,R6)</f>
        <v>#DIV/0!</v>
      </c>
      <c r="AD6" s="1" t="e">
        <f>MEDIAN(L6,N6,P6,R6)</f>
        <v>#NUM!</v>
      </c>
      <c r="AE6">
        <f>W6/D6</f>
        <v>0</v>
      </c>
    </row>
    <row r="7" spans="1:32" x14ac:dyDescent="0.55000000000000004">
      <c r="A7">
        <v>4</v>
      </c>
      <c r="B7">
        <v>0.3</v>
      </c>
      <c r="C7">
        <v>0.5</v>
      </c>
      <c r="D7">
        <v>9</v>
      </c>
      <c r="E7">
        <v>1411</v>
      </c>
      <c r="F7">
        <v>995327</v>
      </c>
      <c r="G7" s="3">
        <v>9</v>
      </c>
      <c r="H7">
        <v>21</v>
      </c>
      <c r="I7">
        <v>14</v>
      </c>
      <c r="J7" s="1">
        <v>0</v>
      </c>
      <c r="K7">
        <v>12</v>
      </c>
      <c r="L7" s="1">
        <v>0</v>
      </c>
      <c r="M7">
        <v>1</v>
      </c>
      <c r="N7" s="1">
        <v>0</v>
      </c>
      <c r="O7">
        <v>3</v>
      </c>
      <c r="P7" s="1">
        <v>0</v>
      </c>
      <c r="Q7">
        <v>16</v>
      </c>
      <c r="R7" s="1">
        <v>0</v>
      </c>
      <c r="S7">
        <v>3</v>
      </c>
      <c r="T7">
        <v>2</v>
      </c>
      <c r="U7">
        <v>2</v>
      </c>
      <c r="V7">
        <v>3.5</v>
      </c>
      <c r="W7" s="1">
        <v>5</v>
      </c>
      <c r="X7">
        <v>174.4</v>
      </c>
      <c r="Y7">
        <v>5</v>
      </c>
      <c r="Z7">
        <v>6.75</v>
      </c>
      <c r="AA7">
        <v>210.25</v>
      </c>
      <c r="AB7" s="1">
        <v>1028</v>
      </c>
      <c r="AC7" s="1">
        <f>AVERAGE(L7,N7,P7,R7)</f>
        <v>0</v>
      </c>
      <c r="AD7" s="1">
        <f>MEDIAN(L7,N7,P7,R7)</f>
        <v>0</v>
      </c>
      <c r="AE7">
        <f>W7/D7</f>
        <v>0.55555555555555558</v>
      </c>
    </row>
    <row r="8" spans="1:32" x14ac:dyDescent="0.55000000000000004">
      <c r="A8">
        <v>2</v>
      </c>
      <c r="B8">
        <v>0.4</v>
      </c>
      <c r="C8">
        <v>0.5</v>
      </c>
      <c r="D8">
        <v>5</v>
      </c>
      <c r="E8">
        <v>1197</v>
      </c>
      <c r="F8">
        <v>719391</v>
      </c>
      <c r="G8" s="3">
        <v>5</v>
      </c>
      <c r="H8">
        <v>20</v>
      </c>
      <c r="I8">
        <v>14</v>
      </c>
      <c r="J8" s="1">
        <v>0</v>
      </c>
      <c r="K8">
        <v>12</v>
      </c>
      <c r="L8" s="1">
        <v>0</v>
      </c>
      <c r="M8">
        <v>1</v>
      </c>
      <c r="N8" s="1">
        <v>0</v>
      </c>
      <c r="O8">
        <v>3</v>
      </c>
      <c r="P8" s="1">
        <v>0</v>
      </c>
      <c r="Q8">
        <v>16</v>
      </c>
      <c r="R8" s="1">
        <v>0</v>
      </c>
      <c r="S8">
        <v>2.5</v>
      </c>
      <c r="T8">
        <v>2</v>
      </c>
      <c r="U8">
        <v>2.25</v>
      </c>
      <c r="V8">
        <v>2.75</v>
      </c>
      <c r="W8" s="1">
        <v>3</v>
      </c>
      <c r="X8">
        <v>278.5</v>
      </c>
      <c r="Y8">
        <v>50</v>
      </c>
      <c r="Z8">
        <v>59.5</v>
      </c>
      <c r="AA8">
        <v>235.5</v>
      </c>
      <c r="AB8" s="1">
        <v>1093</v>
      </c>
      <c r="AC8" s="1">
        <f>AVERAGE(L8,N8,P8,R8)</f>
        <v>0</v>
      </c>
      <c r="AD8" s="1">
        <f>MEDIAN(L8,N8,P8,R8)</f>
        <v>0</v>
      </c>
      <c r="AE8">
        <f>W8/D8</f>
        <v>0.6</v>
      </c>
    </row>
    <row r="9" spans="1:32" x14ac:dyDescent="0.55000000000000004">
      <c r="A9">
        <v>2</v>
      </c>
      <c r="B9">
        <v>0.5</v>
      </c>
      <c r="C9">
        <v>0.5</v>
      </c>
      <c r="D9">
        <v>5</v>
      </c>
      <c r="E9">
        <v>1228</v>
      </c>
      <c r="F9">
        <v>754065</v>
      </c>
      <c r="G9" s="3">
        <v>5</v>
      </c>
      <c r="H9">
        <v>20</v>
      </c>
      <c r="I9">
        <v>14</v>
      </c>
      <c r="J9" s="1">
        <v>0</v>
      </c>
      <c r="K9">
        <v>12</v>
      </c>
      <c r="L9" s="1">
        <v>4</v>
      </c>
      <c r="M9">
        <v>1</v>
      </c>
      <c r="N9" s="1">
        <v>0</v>
      </c>
      <c r="O9">
        <v>3</v>
      </c>
      <c r="P9" s="1">
        <v>0</v>
      </c>
      <c r="Q9">
        <v>16</v>
      </c>
      <c r="R9" s="1">
        <v>0</v>
      </c>
      <c r="S9">
        <v>2.5</v>
      </c>
      <c r="T9">
        <v>2</v>
      </c>
      <c r="U9">
        <v>2.25</v>
      </c>
      <c r="V9">
        <v>2.75</v>
      </c>
      <c r="W9" s="1">
        <v>3</v>
      </c>
      <c r="X9">
        <v>239.833333333333</v>
      </c>
      <c r="Y9">
        <v>48</v>
      </c>
      <c r="Z9">
        <v>51.25</v>
      </c>
      <c r="AA9">
        <v>87.5</v>
      </c>
      <c r="AB9" s="1">
        <v>1124</v>
      </c>
      <c r="AC9" s="1">
        <f>AVERAGE(L9,N9,P9,R9)</f>
        <v>1</v>
      </c>
      <c r="AD9" s="1">
        <f>MEDIAN(L9,N9,P9,R9)</f>
        <v>0</v>
      </c>
      <c r="AE9">
        <f>W9/D9</f>
        <v>0.6</v>
      </c>
    </row>
    <row r="10" spans="1:32" x14ac:dyDescent="0.55000000000000004">
      <c r="A10">
        <v>4</v>
      </c>
      <c r="B10">
        <v>0.5</v>
      </c>
      <c r="C10">
        <v>0.5</v>
      </c>
      <c r="D10">
        <v>5</v>
      </c>
      <c r="E10">
        <v>1403</v>
      </c>
      <c r="F10">
        <v>984840</v>
      </c>
      <c r="G10" s="3">
        <v>5</v>
      </c>
      <c r="H10">
        <v>20</v>
      </c>
      <c r="I10">
        <v>14</v>
      </c>
      <c r="J10" s="1">
        <v>14</v>
      </c>
      <c r="K10">
        <v>12</v>
      </c>
      <c r="L10" s="1">
        <v>0</v>
      </c>
      <c r="M10">
        <v>1</v>
      </c>
      <c r="N10" s="1">
        <v>0</v>
      </c>
      <c r="O10">
        <v>3</v>
      </c>
      <c r="P10" s="1">
        <v>0</v>
      </c>
      <c r="Q10">
        <v>16</v>
      </c>
      <c r="R10" s="1">
        <v>0</v>
      </c>
      <c r="S10">
        <v>2.5</v>
      </c>
      <c r="T10">
        <v>2</v>
      </c>
      <c r="U10">
        <v>2.25</v>
      </c>
      <c r="V10">
        <v>2.75</v>
      </c>
      <c r="W10" s="1">
        <v>3</v>
      </c>
      <c r="X10">
        <v>295.83333333333297</v>
      </c>
      <c r="Y10">
        <v>12</v>
      </c>
      <c r="Z10">
        <v>51.25</v>
      </c>
      <c r="AA10">
        <v>222.25</v>
      </c>
      <c r="AB10" s="1">
        <v>1299</v>
      </c>
      <c r="AC10" s="1">
        <f>AVERAGE(L10,N10,P10,R10)</f>
        <v>0</v>
      </c>
      <c r="AD10" s="1">
        <f>MEDIAN(L10,N10,P10,R10)</f>
        <v>0</v>
      </c>
      <c r="AE10">
        <f>W10/D10</f>
        <v>0.6</v>
      </c>
    </row>
    <row r="11" spans="1:32" x14ac:dyDescent="0.55000000000000004">
      <c r="A11">
        <v>2</v>
      </c>
      <c r="B11">
        <v>0.1</v>
      </c>
      <c r="C11">
        <v>0.5</v>
      </c>
      <c r="D11">
        <v>59</v>
      </c>
      <c r="E11">
        <v>1196</v>
      </c>
      <c r="F11">
        <v>715323</v>
      </c>
      <c r="G11" s="3">
        <v>59</v>
      </c>
      <c r="H11">
        <v>28</v>
      </c>
      <c r="I11">
        <v>14</v>
      </c>
      <c r="J11" s="1">
        <v>5</v>
      </c>
      <c r="K11">
        <v>12</v>
      </c>
      <c r="L11" s="1">
        <v>3</v>
      </c>
      <c r="M11">
        <v>1</v>
      </c>
      <c r="N11" s="1">
        <v>0</v>
      </c>
      <c r="O11">
        <v>3</v>
      </c>
      <c r="P11" s="1">
        <v>0</v>
      </c>
      <c r="Q11">
        <v>16</v>
      </c>
      <c r="R11" s="1">
        <v>0</v>
      </c>
      <c r="S11">
        <v>14.75</v>
      </c>
      <c r="T11">
        <v>3</v>
      </c>
      <c r="U11">
        <v>3</v>
      </c>
      <c r="V11">
        <v>15.75</v>
      </c>
      <c r="W11" s="1">
        <v>48</v>
      </c>
      <c r="X11">
        <v>26.533333333333299</v>
      </c>
      <c r="Y11">
        <v>2</v>
      </c>
      <c r="Z11">
        <v>4</v>
      </c>
      <c r="AA11">
        <v>11.5</v>
      </c>
      <c r="AB11" s="1">
        <v>607</v>
      </c>
      <c r="AC11" s="1">
        <f>AVERAGE(L11,N11,P11,R11)</f>
        <v>0.75</v>
      </c>
      <c r="AD11" s="1">
        <f>MEDIAN(L11,N11,P11,R11)</f>
        <v>0</v>
      </c>
      <c r="AE11">
        <f>W11/D11</f>
        <v>0.81355932203389836</v>
      </c>
    </row>
    <row r="12" spans="1:32" x14ac:dyDescent="0.55000000000000004">
      <c r="A12">
        <v>2</v>
      </c>
      <c r="B12">
        <v>0.2</v>
      </c>
      <c r="C12">
        <v>0.5</v>
      </c>
      <c r="D12">
        <v>14</v>
      </c>
      <c r="E12">
        <v>1199</v>
      </c>
      <c r="F12">
        <v>720712</v>
      </c>
      <c r="G12" s="3">
        <v>14</v>
      </c>
      <c r="H12">
        <v>21</v>
      </c>
      <c r="I12">
        <v>14</v>
      </c>
      <c r="J12" s="1">
        <v>0</v>
      </c>
      <c r="K12">
        <v>12</v>
      </c>
      <c r="L12" s="1">
        <v>0</v>
      </c>
      <c r="M12">
        <v>1</v>
      </c>
      <c r="N12" s="1">
        <v>0</v>
      </c>
      <c r="O12">
        <v>3</v>
      </c>
      <c r="P12" s="1">
        <v>0</v>
      </c>
      <c r="Q12">
        <v>16</v>
      </c>
      <c r="R12" s="1">
        <v>0</v>
      </c>
      <c r="S12">
        <v>4.6666666666666599</v>
      </c>
      <c r="T12">
        <v>2</v>
      </c>
      <c r="U12">
        <v>2</v>
      </c>
      <c r="V12">
        <v>6</v>
      </c>
      <c r="W12" s="1">
        <v>10</v>
      </c>
      <c r="X12">
        <v>103.8</v>
      </c>
      <c r="Y12">
        <v>7</v>
      </c>
      <c r="Z12">
        <v>11</v>
      </c>
      <c r="AA12">
        <v>62.5</v>
      </c>
      <c r="AB12" s="1">
        <v>695</v>
      </c>
      <c r="AC12" s="1">
        <f>AVERAGE(L12,N12,P12,R12)</f>
        <v>0</v>
      </c>
      <c r="AD12" s="1">
        <f>MEDIAN(L12,N12,P12,R12)</f>
        <v>0</v>
      </c>
      <c r="AE12">
        <f>W12/D12</f>
        <v>0.7142857142857143</v>
      </c>
    </row>
    <row r="13" spans="1:32" x14ac:dyDescent="0.55000000000000004">
      <c r="A13">
        <v>4</v>
      </c>
      <c r="B13">
        <v>0.7</v>
      </c>
      <c r="C13">
        <v>0.6</v>
      </c>
      <c r="D13">
        <v>9</v>
      </c>
      <c r="E13">
        <v>1064</v>
      </c>
      <c r="F13">
        <v>572354</v>
      </c>
      <c r="G13" s="3">
        <v>9</v>
      </c>
      <c r="H13">
        <v>41</v>
      </c>
      <c r="I13">
        <v>14</v>
      </c>
      <c r="J13" s="1">
        <v>2</v>
      </c>
      <c r="K13">
        <v>12</v>
      </c>
      <c r="L13" s="1">
        <v>0</v>
      </c>
      <c r="M13">
        <v>1</v>
      </c>
      <c r="N13" s="1">
        <v>0</v>
      </c>
      <c r="O13">
        <v>3</v>
      </c>
      <c r="P13" s="1">
        <v>0</v>
      </c>
      <c r="Q13">
        <v>16</v>
      </c>
      <c r="R13" s="1">
        <v>7</v>
      </c>
      <c r="S13">
        <v>4.5</v>
      </c>
      <c r="T13">
        <v>3</v>
      </c>
      <c r="U13">
        <v>3.75</v>
      </c>
      <c r="V13">
        <v>5.25</v>
      </c>
      <c r="W13" s="1">
        <v>6</v>
      </c>
      <c r="X13">
        <v>220.3</v>
      </c>
      <c r="Y13">
        <v>22</v>
      </c>
      <c r="Z13">
        <v>37.25</v>
      </c>
      <c r="AA13">
        <v>224.75</v>
      </c>
      <c r="AB13" s="1">
        <v>963</v>
      </c>
      <c r="AC13" s="1">
        <f>AVERAGE(L13,N13,P13,R13)</f>
        <v>1.75</v>
      </c>
      <c r="AD13" s="1">
        <f>MEDIAN(L13,N13,P13,R13)</f>
        <v>0</v>
      </c>
      <c r="AE13">
        <f>W13/D13</f>
        <v>0.66666666666666663</v>
      </c>
    </row>
    <row r="14" spans="1:32" x14ac:dyDescent="0.55000000000000004">
      <c r="A14">
        <v>4</v>
      </c>
      <c r="B14">
        <v>0.8</v>
      </c>
      <c r="C14">
        <v>0.7</v>
      </c>
      <c r="D14">
        <v>6</v>
      </c>
      <c r="E14">
        <v>624</v>
      </c>
      <c r="F14">
        <v>209115</v>
      </c>
      <c r="G14" s="3">
        <v>6</v>
      </c>
      <c r="H14">
        <v>38</v>
      </c>
      <c r="I14">
        <v>14</v>
      </c>
      <c r="J14" s="1">
        <v>2</v>
      </c>
      <c r="K14">
        <v>12</v>
      </c>
      <c r="L14" s="1">
        <v>8</v>
      </c>
      <c r="M14">
        <v>1</v>
      </c>
      <c r="N14" s="1">
        <v>0</v>
      </c>
      <c r="O14">
        <v>3</v>
      </c>
      <c r="P14" s="1">
        <v>0</v>
      </c>
      <c r="Q14">
        <v>16</v>
      </c>
      <c r="R14" s="1">
        <v>0</v>
      </c>
      <c r="S14">
        <v>3</v>
      </c>
      <c r="T14">
        <v>2</v>
      </c>
      <c r="U14">
        <v>2.5</v>
      </c>
      <c r="V14">
        <v>3.5</v>
      </c>
      <c r="W14" s="1">
        <v>4</v>
      </c>
      <c r="X14">
        <v>249.85714285714201</v>
      </c>
      <c r="Y14">
        <v>10</v>
      </c>
      <c r="Z14">
        <v>22.5</v>
      </c>
      <c r="AA14">
        <v>325.5</v>
      </c>
      <c r="AB14" s="1">
        <v>993</v>
      </c>
      <c r="AC14" s="1">
        <f>AVERAGE(L14,N14,P14,R14)</f>
        <v>2</v>
      </c>
      <c r="AD14" s="1">
        <f>MEDIAN(L14,N14,P14,R14)</f>
        <v>0</v>
      </c>
      <c r="AE14">
        <f>W14/D14</f>
        <v>0.66666666666666663</v>
      </c>
    </row>
    <row r="15" spans="1:32" x14ac:dyDescent="0.55000000000000004">
      <c r="A15">
        <v>2</v>
      </c>
      <c r="B15">
        <v>0.3</v>
      </c>
      <c r="C15">
        <v>0.5</v>
      </c>
      <c r="D15">
        <v>8</v>
      </c>
      <c r="E15">
        <v>1182</v>
      </c>
      <c r="F15">
        <v>698905</v>
      </c>
      <c r="G15" s="3">
        <v>8</v>
      </c>
      <c r="H15">
        <v>17</v>
      </c>
      <c r="I15">
        <v>14</v>
      </c>
      <c r="J15" s="1">
        <v>0</v>
      </c>
      <c r="K15">
        <v>12</v>
      </c>
      <c r="L15" s="1">
        <v>0</v>
      </c>
      <c r="M15">
        <v>1</v>
      </c>
      <c r="N15" s="1">
        <v>0</v>
      </c>
      <c r="O15">
        <v>3</v>
      </c>
      <c r="P15" s="1">
        <v>0</v>
      </c>
      <c r="Q15">
        <v>16</v>
      </c>
      <c r="R15" s="1">
        <v>0</v>
      </c>
      <c r="S15">
        <v>2.6666666666666599</v>
      </c>
      <c r="T15">
        <v>1</v>
      </c>
      <c r="U15">
        <v>1</v>
      </c>
      <c r="V15">
        <v>3.5</v>
      </c>
      <c r="W15" s="1">
        <v>6</v>
      </c>
      <c r="X15">
        <v>171.666666666666</v>
      </c>
      <c r="Y15">
        <v>29</v>
      </c>
      <c r="Z15">
        <v>44</v>
      </c>
      <c r="AA15">
        <v>112</v>
      </c>
      <c r="AB15" s="1">
        <v>922</v>
      </c>
      <c r="AC15" s="1">
        <f>AVERAGE(L15,N15,P15,R15)</f>
        <v>0</v>
      </c>
      <c r="AD15" s="1">
        <f>MEDIAN(L15,N15,P15,R15)</f>
        <v>0</v>
      </c>
      <c r="AE15">
        <f>W15/D15</f>
        <v>0.75</v>
      </c>
    </row>
    <row r="16" spans="1:32" x14ac:dyDescent="0.55000000000000004">
      <c r="A16">
        <v>2</v>
      </c>
      <c r="B16">
        <v>0.2</v>
      </c>
      <c r="C16">
        <v>0.6</v>
      </c>
      <c r="D16">
        <v>213</v>
      </c>
      <c r="E16">
        <v>801</v>
      </c>
      <c r="F16">
        <v>329422</v>
      </c>
      <c r="G16" s="3">
        <v>213</v>
      </c>
      <c r="H16">
        <v>66</v>
      </c>
      <c r="I16">
        <v>14</v>
      </c>
      <c r="J16" s="1">
        <v>5</v>
      </c>
      <c r="K16">
        <v>12</v>
      </c>
      <c r="L16" s="1">
        <v>4</v>
      </c>
      <c r="M16">
        <v>1</v>
      </c>
      <c r="N16" s="1">
        <v>0</v>
      </c>
      <c r="O16">
        <v>3</v>
      </c>
      <c r="P16" s="1">
        <v>2</v>
      </c>
      <c r="Q16">
        <v>16</v>
      </c>
      <c r="R16" s="1">
        <v>5</v>
      </c>
      <c r="S16">
        <v>26.875</v>
      </c>
      <c r="T16">
        <v>1</v>
      </c>
      <c r="U16">
        <v>1</v>
      </c>
      <c r="V16">
        <v>5.5</v>
      </c>
      <c r="W16" s="1">
        <v>196</v>
      </c>
      <c r="X16">
        <v>21.369158878504599</v>
      </c>
      <c r="Y16">
        <v>3</v>
      </c>
      <c r="Z16">
        <v>9</v>
      </c>
      <c r="AA16">
        <v>21</v>
      </c>
      <c r="AB16" s="1">
        <v>410</v>
      </c>
      <c r="AC16" s="1">
        <f>AVERAGE(L16,N16,P16,R16)</f>
        <v>2.75</v>
      </c>
      <c r="AD16" s="1">
        <f>MEDIAN(L16,N16,P16,R16)</f>
        <v>3</v>
      </c>
      <c r="AE16">
        <f>W16/D16</f>
        <v>0.92018779342723001</v>
      </c>
    </row>
    <row r="17" spans="1:31" x14ac:dyDescent="0.55000000000000004">
      <c r="A17">
        <v>4</v>
      </c>
      <c r="B17">
        <v>0.2</v>
      </c>
      <c r="C17">
        <v>0.5</v>
      </c>
      <c r="D17">
        <v>18</v>
      </c>
      <c r="E17">
        <v>1411</v>
      </c>
      <c r="F17">
        <v>995353</v>
      </c>
      <c r="G17" s="3">
        <v>18</v>
      </c>
      <c r="H17">
        <v>20</v>
      </c>
      <c r="I17">
        <v>14</v>
      </c>
      <c r="J17" s="1">
        <v>0</v>
      </c>
      <c r="K17">
        <v>12</v>
      </c>
      <c r="L17" s="1">
        <v>2</v>
      </c>
      <c r="M17">
        <v>1</v>
      </c>
      <c r="N17" s="1">
        <v>0</v>
      </c>
      <c r="O17">
        <v>3</v>
      </c>
      <c r="P17" s="1">
        <v>0</v>
      </c>
      <c r="Q17">
        <v>16</v>
      </c>
      <c r="R17" s="1">
        <v>0</v>
      </c>
      <c r="S17">
        <v>4.5</v>
      </c>
      <c r="T17">
        <v>1</v>
      </c>
      <c r="U17">
        <v>1.75</v>
      </c>
      <c r="V17">
        <v>4.75</v>
      </c>
      <c r="W17" s="1">
        <v>13</v>
      </c>
      <c r="X17">
        <v>96.736842105263094</v>
      </c>
      <c r="Y17">
        <v>5</v>
      </c>
      <c r="Z17">
        <v>8.5</v>
      </c>
      <c r="AA17">
        <v>49.5</v>
      </c>
      <c r="AB17" s="1">
        <v>890</v>
      </c>
      <c r="AC17" s="1">
        <f>AVERAGE(L17,N17,P17,R17)</f>
        <v>0.5</v>
      </c>
      <c r="AD17" s="1">
        <f>MEDIAN(L17,N17,P17,R17)</f>
        <v>0</v>
      </c>
      <c r="AE17">
        <f>W17/D17</f>
        <v>0.72222222222222221</v>
      </c>
    </row>
    <row r="18" spans="1:31" x14ac:dyDescent="0.55000000000000004">
      <c r="A18">
        <v>2</v>
      </c>
      <c r="B18">
        <v>0.4</v>
      </c>
      <c r="C18">
        <v>0.6</v>
      </c>
      <c r="D18">
        <v>32</v>
      </c>
      <c r="E18">
        <v>900</v>
      </c>
      <c r="F18">
        <v>409945</v>
      </c>
      <c r="G18" s="3">
        <v>32</v>
      </c>
      <c r="H18">
        <v>41</v>
      </c>
      <c r="I18">
        <v>14</v>
      </c>
      <c r="J18" s="1">
        <v>2</v>
      </c>
      <c r="K18">
        <v>12</v>
      </c>
      <c r="L18" s="1">
        <v>0</v>
      </c>
      <c r="M18">
        <v>1</v>
      </c>
      <c r="N18" s="1">
        <v>0</v>
      </c>
      <c r="O18">
        <v>3</v>
      </c>
      <c r="P18" s="1">
        <v>0</v>
      </c>
      <c r="Q18">
        <v>16</v>
      </c>
      <c r="R18" s="1">
        <v>0</v>
      </c>
      <c r="S18">
        <v>8</v>
      </c>
      <c r="T18">
        <v>1</v>
      </c>
      <c r="U18">
        <v>1</v>
      </c>
      <c r="V18">
        <v>11.5</v>
      </c>
      <c r="W18" s="1">
        <v>22</v>
      </c>
      <c r="X18">
        <v>69.090909090909093</v>
      </c>
      <c r="Y18">
        <v>6</v>
      </c>
      <c r="Z18">
        <v>21</v>
      </c>
      <c r="AA18">
        <v>56</v>
      </c>
      <c r="AB18" s="1">
        <v>728</v>
      </c>
      <c r="AC18" s="1">
        <f>AVERAGE(L18,N18,P18,R18)</f>
        <v>0</v>
      </c>
      <c r="AD18" s="1">
        <f>MEDIAN(L18,N18,P18,R18)</f>
        <v>0</v>
      </c>
      <c r="AE18">
        <f>W18/D18</f>
        <v>0.6875</v>
      </c>
    </row>
    <row r="19" spans="1:31" x14ac:dyDescent="0.55000000000000004">
      <c r="A19">
        <v>2</v>
      </c>
      <c r="B19">
        <v>0.3</v>
      </c>
      <c r="C19">
        <v>0.6</v>
      </c>
      <c r="D19">
        <v>43</v>
      </c>
      <c r="E19">
        <v>648</v>
      </c>
      <c r="F19">
        <v>239793</v>
      </c>
      <c r="G19" s="3">
        <v>43</v>
      </c>
      <c r="H19">
        <v>54</v>
      </c>
      <c r="I19">
        <v>14</v>
      </c>
      <c r="J19" s="1">
        <v>3</v>
      </c>
      <c r="K19">
        <v>12</v>
      </c>
      <c r="L19" s="1">
        <v>5</v>
      </c>
      <c r="M19">
        <v>1</v>
      </c>
      <c r="N19" s="1">
        <v>0</v>
      </c>
      <c r="O19">
        <v>3</v>
      </c>
      <c r="P19" s="1">
        <v>2</v>
      </c>
      <c r="Q19">
        <v>16</v>
      </c>
      <c r="R19" s="1">
        <v>5</v>
      </c>
      <c r="S19">
        <v>10.75</v>
      </c>
      <c r="T19">
        <v>1</v>
      </c>
      <c r="U19">
        <v>1</v>
      </c>
      <c r="V19">
        <v>14.25</v>
      </c>
      <c r="W19" s="1">
        <v>33</v>
      </c>
      <c r="X19">
        <v>60.477272727272698</v>
      </c>
      <c r="Y19">
        <v>4</v>
      </c>
      <c r="Z19">
        <v>10</v>
      </c>
      <c r="AA19">
        <v>45.5</v>
      </c>
      <c r="AB19" s="1">
        <v>479</v>
      </c>
      <c r="AC19" s="1">
        <f>AVERAGE(L19,N19,P19,R19)</f>
        <v>3</v>
      </c>
      <c r="AD19" s="1">
        <f>MEDIAN(L19,N19,P19,R19)</f>
        <v>3.5</v>
      </c>
      <c r="AE19">
        <f>W19/D19</f>
        <v>0.76744186046511631</v>
      </c>
    </row>
    <row r="20" spans="1:31" x14ac:dyDescent="0.55000000000000004">
      <c r="A20">
        <v>4</v>
      </c>
      <c r="B20">
        <v>0.4</v>
      </c>
      <c r="C20">
        <v>0.5</v>
      </c>
      <c r="D20">
        <v>8</v>
      </c>
      <c r="E20">
        <v>1364</v>
      </c>
      <c r="F20">
        <v>930604</v>
      </c>
      <c r="G20" s="3">
        <v>8</v>
      </c>
      <c r="H20">
        <v>22</v>
      </c>
      <c r="I20">
        <v>14</v>
      </c>
      <c r="J20" s="1">
        <v>14</v>
      </c>
      <c r="K20">
        <v>12</v>
      </c>
      <c r="L20" s="1">
        <v>0</v>
      </c>
      <c r="M20">
        <v>1</v>
      </c>
      <c r="N20" s="1">
        <v>0</v>
      </c>
      <c r="O20">
        <v>3</v>
      </c>
      <c r="P20" s="1">
        <v>0</v>
      </c>
      <c r="Q20">
        <v>16</v>
      </c>
      <c r="R20" s="1">
        <v>0</v>
      </c>
      <c r="S20">
        <v>4</v>
      </c>
      <c r="T20">
        <v>2</v>
      </c>
      <c r="U20">
        <v>3</v>
      </c>
      <c r="V20">
        <v>5</v>
      </c>
      <c r="W20" s="1">
        <v>6</v>
      </c>
      <c r="X20">
        <v>195.888888888888</v>
      </c>
      <c r="Y20">
        <v>6</v>
      </c>
      <c r="Z20">
        <v>9</v>
      </c>
      <c r="AA20">
        <v>55</v>
      </c>
      <c r="AB20" s="1">
        <v>1260</v>
      </c>
      <c r="AC20" s="1">
        <f>AVERAGE(L20,N20,P20,R20)</f>
        <v>0</v>
      </c>
      <c r="AD20" s="1">
        <f>MEDIAN(L20,N20,P20,R20)</f>
        <v>0</v>
      </c>
      <c r="AE20">
        <f>W20/D20</f>
        <v>0.75</v>
      </c>
    </row>
    <row r="21" spans="1:31" x14ac:dyDescent="0.55000000000000004">
      <c r="A21">
        <v>2</v>
      </c>
      <c r="B21">
        <v>0.5</v>
      </c>
      <c r="C21">
        <v>0.6</v>
      </c>
      <c r="D21">
        <v>25</v>
      </c>
      <c r="E21">
        <v>978</v>
      </c>
      <c r="F21">
        <v>483008</v>
      </c>
      <c r="G21" s="3">
        <v>25</v>
      </c>
      <c r="H21">
        <v>35</v>
      </c>
      <c r="I21">
        <v>14</v>
      </c>
      <c r="J21" s="1">
        <v>5</v>
      </c>
      <c r="K21">
        <v>12</v>
      </c>
      <c r="L21" s="1">
        <v>0</v>
      </c>
      <c r="M21">
        <v>1</v>
      </c>
      <c r="N21" s="1">
        <v>0</v>
      </c>
      <c r="O21">
        <v>3</v>
      </c>
      <c r="P21" s="1">
        <v>0</v>
      </c>
      <c r="Q21">
        <v>16</v>
      </c>
      <c r="R21" s="1">
        <v>9</v>
      </c>
      <c r="S21">
        <v>12.5</v>
      </c>
      <c r="T21">
        <v>6</v>
      </c>
      <c r="U21">
        <v>9.25</v>
      </c>
      <c r="V21">
        <v>15.75</v>
      </c>
      <c r="W21" s="1">
        <v>19</v>
      </c>
      <c r="X21">
        <v>93.846153846153797</v>
      </c>
      <c r="Y21">
        <v>10</v>
      </c>
      <c r="Z21">
        <v>23.75</v>
      </c>
      <c r="AA21">
        <v>84.75</v>
      </c>
      <c r="AB21" s="1">
        <v>833</v>
      </c>
      <c r="AC21" s="1">
        <f>AVERAGE(L21,N21,P21,R21)</f>
        <v>2.25</v>
      </c>
      <c r="AD21" s="1">
        <f>MEDIAN(L21,N21,P21,R21)</f>
        <v>0</v>
      </c>
      <c r="AE21">
        <f>W21/D21</f>
        <v>0.76</v>
      </c>
    </row>
    <row r="22" spans="1:31" x14ac:dyDescent="0.55000000000000004">
      <c r="A22">
        <v>4</v>
      </c>
      <c r="B22">
        <v>0.5</v>
      </c>
      <c r="C22">
        <v>0.6</v>
      </c>
      <c r="D22">
        <v>38</v>
      </c>
      <c r="E22">
        <v>1047</v>
      </c>
      <c r="F22">
        <v>556904</v>
      </c>
      <c r="G22" s="3">
        <v>38</v>
      </c>
      <c r="H22">
        <v>45</v>
      </c>
      <c r="I22">
        <v>14</v>
      </c>
      <c r="J22" s="1">
        <v>0</v>
      </c>
      <c r="K22">
        <v>12</v>
      </c>
      <c r="L22" s="1">
        <v>5</v>
      </c>
      <c r="M22">
        <v>1</v>
      </c>
      <c r="N22" s="1">
        <v>0</v>
      </c>
      <c r="O22">
        <v>3</v>
      </c>
      <c r="P22" s="1">
        <v>0</v>
      </c>
      <c r="Q22">
        <v>16</v>
      </c>
      <c r="R22" s="1">
        <v>0</v>
      </c>
      <c r="S22">
        <v>12.6666666666666</v>
      </c>
      <c r="T22">
        <v>1</v>
      </c>
      <c r="U22">
        <v>4.5</v>
      </c>
      <c r="V22">
        <v>18.5</v>
      </c>
      <c r="W22" s="1">
        <v>29</v>
      </c>
      <c r="X22">
        <v>77.051282051282001</v>
      </c>
      <c r="Y22">
        <v>9</v>
      </c>
      <c r="Z22">
        <v>10.5</v>
      </c>
      <c r="AA22">
        <v>70</v>
      </c>
      <c r="AB22" s="1">
        <v>802</v>
      </c>
      <c r="AC22" s="1">
        <f>AVERAGE(L22,N22,P22,R22)</f>
        <v>1.25</v>
      </c>
      <c r="AD22" s="1">
        <f>MEDIAN(L22,N22,P22,R22)</f>
        <v>0</v>
      </c>
      <c r="AE22">
        <f>W22/D22</f>
        <v>0.76315789473684215</v>
      </c>
    </row>
    <row r="23" spans="1:31" x14ac:dyDescent="0.55000000000000004">
      <c r="A23">
        <v>2</v>
      </c>
      <c r="B23">
        <v>0.6</v>
      </c>
      <c r="C23">
        <v>0.6</v>
      </c>
      <c r="D23">
        <v>17</v>
      </c>
      <c r="E23">
        <v>989</v>
      </c>
      <c r="F23">
        <v>494213</v>
      </c>
      <c r="G23" s="3">
        <v>17</v>
      </c>
      <c r="H23">
        <v>32</v>
      </c>
      <c r="I23">
        <v>14</v>
      </c>
      <c r="J23" s="1">
        <v>0</v>
      </c>
      <c r="K23">
        <v>12</v>
      </c>
      <c r="L23" s="1">
        <v>0</v>
      </c>
      <c r="M23">
        <v>1</v>
      </c>
      <c r="N23" s="1">
        <v>0</v>
      </c>
      <c r="O23">
        <v>3</v>
      </c>
      <c r="P23" s="1">
        <v>0</v>
      </c>
      <c r="Q23">
        <v>16</v>
      </c>
      <c r="R23" s="1">
        <v>0</v>
      </c>
      <c r="S23">
        <v>5.6666666666666599</v>
      </c>
      <c r="T23">
        <v>1</v>
      </c>
      <c r="U23">
        <v>3</v>
      </c>
      <c r="V23">
        <v>8</v>
      </c>
      <c r="W23" s="1">
        <v>11</v>
      </c>
      <c r="X23">
        <v>114.222222222222</v>
      </c>
      <c r="Y23">
        <v>10</v>
      </c>
      <c r="Z23">
        <v>30</v>
      </c>
      <c r="AA23">
        <v>80.5</v>
      </c>
      <c r="AB23" s="1">
        <v>853</v>
      </c>
      <c r="AC23" s="1">
        <f>AVERAGE(L23,N23,P23,R23)</f>
        <v>0</v>
      </c>
      <c r="AD23" s="1">
        <f>MEDIAN(L23,N23,P23,R23)</f>
        <v>0</v>
      </c>
      <c r="AE23">
        <f>W23/D23</f>
        <v>0.6470588235294118</v>
      </c>
    </row>
    <row r="24" spans="1:31" x14ac:dyDescent="0.55000000000000004">
      <c r="A24">
        <v>4</v>
      </c>
      <c r="B24">
        <v>0.8</v>
      </c>
      <c r="C24">
        <v>0.6</v>
      </c>
      <c r="D24">
        <v>9</v>
      </c>
      <c r="E24">
        <v>1037</v>
      </c>
      <c r="F24">
        <v>546387</v>
      </c>
      <c r="G24" s="3">
        <v>9</v>
      </c>
      <c r="H24">
        <v>36</v>
      </c>
      <c r="I24">
        <v>14</v>
      </c>
      <c r="J24" s="1">
        <v>6</v>
      </c>
      <c r="K24">
        <v>12</v>
      </c>
      <c r="L24" s="1">
        <v>0</v>
      </c>
      <c r="M24">
        <v>1</v>
      </c>
      <c r="N24" s="1">
        <v>0</v>
      </c>
      <c r="O24">
        <v>3</v>
      </c>
      <c r="P24" s="1">
        <v>0</v>
      </c>
      <c r="Q24">
        <v>16</v>
      </c>
      <c r="R24" s="1">
        <v>0</v>
      </c>
      <c r="S24">
        <v>4.5</v>
      </c>
      <c r="T24">
        <v>2</v>
      </c>
      <c r="U24">
        <v>3.25</v>
      </c>
      <c r="V24">
        <v>5.75</v>
      </c>
      <c r="W24" s="1">
        <v>7</v>
      </c>
      <c r="X24">
        <v>242.6</v>
      </c>
      <c r="Y24">
        <v>31</v>
      </c>
      <c r="Z24">
        <v>50.25</v>
      </c>
      <c r="AA24">
        <v>264.5</v>
      </c>
      <c r="AB24" s="1">
        <v>955</v>
      </c>
      <c r="AC24" s="1">
        <f>AVERAGE(L24,N24,P24,R24)</f>
        <v>0</v>
      </c>
      <c r="AD24" s="1">
        <f>MEDIAN(L24,N24,P24,R24)</f>
        <v>0</v>
      </c>
      <c r="AE24">
        <f>W24/D24</f>
        <v>0.77777777777777779</v>
      </c>
    </row>
    <row r="25" spans="1:31" x14ac:dyDescent="0.55000000000000004">
      <c r="A25">
        <v>4</v>
      </c>
      <c r="B25">
        <v>0.6</v>
      </c>
      <c r="C25">
        <v>0.6</v>
      </c>
      <c r="D25">
        <v>24</v>
      </c>
      <c r="E25">
        <v>983</v>
      </c>
      <c r="F25">
        <v>494338</v>
      </c>
      <c r="G25" s="3">
        <v>24</v>
      </c>
      <c r="H25">
        <v>42</v>
      </c>
      <c r="I25">
        <v>14</v>
      </c>
      <c r="J25" s="1">
        <v>0</v>
      </c>
      <c r="K25">
        <v>12</v>
      </c>
      <c r="L25" s="1">
        <v>11</v>
      </c>
      <c r="M25">
        <v>1</v>
      </c>
      <c r="N25" s="1">
        <v>0</v>
      </c>
      <c r="O25">
        <v>3</v>
      </c>
      <c r="P25" s="1">
        <v>3</v>
      </c>
      <c r="Q25">
        <v>16</v>
      </c>
      <c r="R25" s="1">
        <v>4</v>
      </c>
      <c r="S25">
        <v>12</v>
      </c>
      <c r="T25">
        <v>5</v>
      </c>
      <c r="U25">
        <v>8.5</v>
      </c>
      <c r="V25">
        <v>15.5</v>
      </c>
      <c r="W25" s="1">
        <v>19</v>
      </c>
      <c r="X25">
        <v>105.84</v>
      </c>
      <c r="Y25">
        <v>9</v>
      </c>
      <c r="Z25">
        <v>22</v>
      </c>
      <c r="AA25">
        <v>106</v>
      </c>
      <c r="AB25" s="1">
        <v>847</v>
      </c>
      <c r="AC25" s="1">
        <f>AVERAGE(L25,N25,P25,R25)</f>
        <v>4.5</v>
      </c>
      <c r="AD25" s="1">
        <f>MEDIAN(L25,N25,P25,R25)</f>
        <v>3.5</v>
      </c>
      <c r="AE25">
        <f>W25/D25</f>
        <v>0.79166666666666663</v>
      </c>
    </row>
    <row r="26" spans="1:31" x14ac:dyDescent="0.55000000000000004">
      <c r="A26" s="4">
        <v>4</v>
      </c>
      <c r="B26" s="4">
        <v>0.1</v>
      </c>
      <c r="C26" s="4">
        <v>0.5</v>
      </c>
      <c r="D26" s="4">
        <v>138</v>
      </c>
      <c r="E26" s="4">
        <v>1450</v>
      </c>
      <c r="F26" s="4">
        <v>1052932</v>
      </c>
      <c r="G26" s="4">
        <v>138</v>
      </c>
      <c r="H26" s="4">
        <v>29</v>
      </c>
      <c r="I26" s="4">
        <v>14</v>
      </c>
      <c r="J26" s="4">
        <v>5</v>
      </c>
      <c r="K26" s="4">
        <v>12</v>
      </c>
      <c r="L26" s="4">
        <v>0</v>
      </c>
      <c r="M26" s="4">
        <v>1</v>
      </c>
      <c r="N26" s="4">
        <v>0</v>
      </c>
      <c r="O26" s="4">
        <v>3</v>
      </c>
      <c r="P26" s="4">
        <v>0</v>
      </c>
      <c r="Q26" s="4">
        <v>16</v>
      </c>
      <c r="R26" s="4">
        <v>0</v>
      </c>
      <c r="S26" s="4">
        <v>27.8</v>
      </c>
      <c r="T26" s="4">
        <v>1</v>
      </c>
      <c r="U26" s="4">
        <v>1</v>
      </c>
      <c r="V26" s="4">
        <v>9</v>
      </c>
      <c r="W26" s="4">
        <v>119</v>
      </c>
      <c r="X26" s="4">
        <v>18.237410071942399</v>
      </c>
      <c r="Y26" s="4">
        <v>2</v>
      </c>
      <c r="Z26" s="4">
        <v>2</v>
      </c>
      <c r="AA26" s="4">
        <v>9</v>
      </c>
      <c r="AB26" s="4">
        <v>882</v>
      </c>
      <c r="AC26" s="4">
        <f>AVERAGE(L26,N26,P26,R26)</f>
        <v>0</v>
      </c>
      <c r="AD26" s="4">
        <f>MEDIAN(L26,N26,P26,R26)</f>
        <v>0</v>
      </c>
      <c r="AE26" s="4">
        <f>W26/D26</f>
        <v>0.8623188405797102</v>
      </c>
    </row>
    <row r="27" spans="1:31" x14ac:dyDescent="0.55000000000000004">
      <c r="A27">
        <v>4</v>
      </c>
      <c r="B27">
        <v>0.4</v>
      </c>
      <c r="C27">
        <v>0.6</v>
      </c>
      <c r="D27">
        <v>46</v>
      </c>
      <c r="E27">
        <v>943</v>
      </c>
      <c r="F27">
        <v>456562</v>
      </c>
      <c r="G27" s="3">
        <v>46</v>
      </c>
      <c r="H27">
        <v>42</v>
      </c>
      <c r="I27">
        <v>14</v>
      </c>
      <c r="J27" s="1">
        <v>2</v>
      </c>
      <c r="K27">
        <v>12</v>
      </c>
      <c r="L27" s="1">
        <v>0</v>
      </c>
      <c r="M27">
        <v>1</v>
      </c>
      <c r="N27" s="1">
        <v>0</v>
      </c>
      <c r="O27">
        <v>3</v>
      </c>
      <c r="P27" s="1">
        <v>0</v>
      </c>
      <c r="Q27">
        <v>16</v>
      </c>
      <c r="R27" s="1">
        <v>6</v>
      </c>
      <c r="S27">
        <v>15.3333333333333</v>
      </c>
      <c r="T27">
        <v>1</v>
      </c>
      <c r="U27">
        <v>4.5</v>
      </c>
      <c r="V27">
        <v>22.5</v>
      </c>
      <c r="W27" s="1">
        <v>37</v>
      </c>
      <c r="X27">
        <v>56.191489361702097</v>
      </c>
      <c r="Y27">
        <v>5</v>
      </c>
      <c r="Z27">
        <v>10.5</v>
      </c>
      <c r="AA27">
        <v>41</v>
      </c>
      <c r="AB27" s="1">
        <v>769</v>
      </c>
      <c r="AC27" s="1">
        <f>AVERAGE(L27,N27,P27,R27)</f>
        <v>1.5</v>
      </c>
      <c r="AD27" s="1">
        <f>MEDIAN(L27,N27,P27,R27)</f>
        <v>0</v>
      </c>
      <c r="AE27">
        <f>W27/D27</f>
        <v>0.80434782608695654</v>
      </c>
    </row>
    <row r="28" spans="1:31" x14ac:dyDescent="0.55000000000000004">
      <c r="A28">
        <v>4</v>
      </c>
      <c r="B28">
        <v>0.5</v>
      </c>
      <c r="C28">
        <v>0.7</v>
      </c>
      <c r="D28">
        <v>26</v>
      </c>
      <c r="E28">
        <v>566</v>
      </c>
      <c r="F28">
        <v>182066</v>
      </c>
      <c r="G28" s="3">
        <v>26</v>
      </c>
      <c r="H28">
        <v>52</v>
      </c>
      <c r="I28">
        <v>14</v>
      </c>
      <c r="J28" s="1">
        <v>0</v>
      </c>
      <c r="K28">
        <v>12</v>
      </c>
      <c r="L28" s="1">
        <v>0</v>
      </c>
      <c r="M28">
        <v>1</v>
      </c>
      <c r="N28" s="1">
        <v>0</v>
      </c>
      <c r="O28">
        <v>3</v>
      </c>
      <c r="P28" s="1">
        <v>0</v>
      </c>
      <c r="Q28">
        <v>16</v>
      </c>
      <c r="R28" s="1">
        <v>8</v>
      </c>
      <c r="S28">
        <v>5.6</v>
      </c>
      <c r="T28">
        <v>1</v>
      </c>
      <c r="U28">
        <v>2</v>
      </c>
      <c r="V28">
        <v>2</v>
      </c>
      <c r="W28" s="1">
        <v>21</v>
      </c>
      <c r="X28">
        <v>97.962962962962905</v>
      </c>
      <c r="Y28">
        <v>10</v>
      </c>
      <c r="Z28">
        <v>14.5</v>
      </c>
      <c r="AA28">
        <v>88</v>
      </c>
      <c r="AB28" s="1">
        <v>926</v>
      </c>
      <c r="AC28" s="1">
        <f>AVERAGE(L28,N28,P28,R28)</f>
        <v>2</v>
      </c>
      <c r="AD28" s="1">
        <f>MEDIAN(L28,N28,P28,R28)</f>
        <v>0</v>
      </c>
      <c r="AE28">
        <f>W28/D28</f>
        <v>0.80769230769230771</v>
      </c>
    </row>
    <row r="29" spans="1:31" x14ac:dyDescent="0.55000000000000004">
      <c r="A29">
        <v>2</v>
      </c>
      <c r="B29">
        <v>0.1</v>
      </c>
      <c r="C29">
        <v>0.6</v>
      </c>
      <c r="D29">
        <v>381</v>
      </c>
      <c r="E29">
        <v>835</v>
      </c>
      <c r="F29">
        <v>361627</v>
      </c>
      <c r="G29" s="3">
        <v>381</v>
      </c>
      <c r="H29">
        <v>79</v>
      </c>
      <c r="I29">
        <v>14</v>
      </c>
      <c r="J29" s="1">
        <v>5</v>
      </c>
      <c r="K29">
        <v>12</v>
      </c>
      <c r="L29" s="1">
        <v>3</v>
      </c>
      <c r="M29">
        <v>1</v>
      </c>
      <c r="N29" s="1">
        <v>0</v>
      </c>
      <c r="O29">
        <v>3</v>
      </c>
      <c r="P29" s="1">
        <v>0</v>
      </c>
      <c r="Q29">
        <v>16</v>
      </c>
      <c r="R29" s="1">
        <v>5</v>
      </c>
      <c r="S29">
        <v>11.6060606060606</v>
      </c>
      <c r="T29">
        <v>1</v>
      </c>
      <c r="U29">
        <v>1</v>
      </c>
      <c r="V29">
        <v>2</v>
      </c>
      <c r="W29" s="1">
        <v>318</v>
      </c>
      <c r="X29">
        <v>15.3534031413612</v>
      </c>
      <c r="Y29">
        <v>2</v>
      </c>
      <c r="Z29">
        <v>5</v>
      </c>
      <c r="AA29">
        <v>15</v>
      </c>
      <c r="AB29" s="1">
        <v>289</v>
      </c>
      <c r="AC29" s="1">
        <f>AVERAGE(L29,N29,P29,R29)</f>
        <v>2</v>
      </c>
      <c r="AD29" s="1">
        <f>MEDIAN(L29,N29,P29,R29)</f>
        <v>1.5</v>
      </c>
      <c r="AE29">
        <f>W29/D29</f>
        <v>0.83464566929133854</v>
      </c>
    </row>
    <row r="30" spans="1:31" x14ac:dyDescent="0.55000000000000004">
      <c r="A30">
        <v>2</v>
      </c>
      <c r="B30">
        <v>0.7</v>
      </c>
      <c r="C30">
        <v>0.6</v>
      </c>
      <c r="D30">
        <v>11</v>
      </c>
      <c r="E30">
        <v>982</v>
      </c>
      <c r="F30">
        <v>489465</v>
      </c>
      <c r="G30" s="3">
        <v>11</v>
      </c>
      <c r="H30">
        <v>37</v>
      </c>
      <c r="I30">
        <v>14</v>
      </c>
      <c r="J30" s="1">
        <v>0</v>
      </c>
      <c r="K30">
        <v>12</v>
      </c>
      <c r="L30" s="1">
        <v>0</v>
      </c>
      <c r="M30">
        <v>1</v>
      </c>
      <c r="N30" s="1">
        <v>0</v>
      </c>
      <c r="O30">
        <v>3</v>
      </c>
      <c r="P30" s="1">
        <v>0</v>
      </c>
      <c r="Q30">
        <v>16</v>
      </c>
      <c r="R30" s="1">
        <v>7</v>
      </c>
      <c r="S30">
        <v>5.5</v>
      </c>
      <c r="T30">
        <v>3</v>
      </c>
      <c r="U30">
        <v>4.25</v>
      </c>
      <c r="V30">
        <v>6.75</v>
      </c>
      <c r="W30" s="1">
        <v>8</v>
      </c>
      <c r="X30">
        <v>187.75</v>
      </c>
      <c r="Y30">
        <v>22</v>
      </c>
      <c r="Z30">
        <v>59</v>
      </c>
      <c r="AA30">
        <v>221.5</v>
      </c>
      <c r="AB30" s="1">
        <v>881</v>
      </c>
      <c r="AC30" s="1">
        <f>AVERAGE(L30,N30,P30,R30)</f>
        <v>1.75</v>
      </c>
      <c r="AD30" s="1">
        <f>MEDIAN(L30,N30,P30,R30)</f>
        <v>0</v>
      </c>
      <c r="AE30">
        <f>W30/D30</f>
        <v>0.72727272727272729</v>
      </c>
    </row>
    <row r="31" spans="1:31" x14ac:dyDescent="0.55000000000000004">
      <c r="A31">
        <v>2</v>
      </c>
      <c r="B31">
        <v>0.2</v>
      </c>
      <c r="C31">
        <v>0.7</v>
      </c>
      <c r="D31">
        <v>245</v>
      </c>
      <c r="E31">
        <v>526</v>
      </c>
      <c r="F31">
        <v>165721</v>
      </c>
      <c r="G31" s="3">
        <v>245</v>
      </c>
      <c r="H31">
        <v>70</v>
      </c>
      <c r="I31">
        <v>14</v>
      </c>
      <c r="J31" s="1">
        <v>5</v>
      </c>
      <c r="K31">
        <v>12</v>
      </c>
      <c r="L31" s="1">
        <v>8</v>
      </c>
      <c r="M31">
        <v>1</v>
      </c>
      <c r="N31" s="1">
        <v>0</v>
      </c>
      <c r="O31">
        <v>3</v>
      </c>
      <c r="P31" s="1">
        <v>2</v>
      </c>
      <c r="Q31">
        <v>16</v>
      </c>
      <c r="R31" s="1">
        <v>6</v>
      </c>
      <c r="S31">
        <v>25</v>
      </c>
      <c r="T31">
        <v>1</v>
      </c>
      <c r="U31">
        <v>1</v>
      </c>
      <c r="V31">
        <v>3.5</v>
      </c>
      <c r="W31" s="1">
        <v>230</v>
      </c>
      <c r="X31">
        <v>25.219512195121901</v>
      </c>
      <c r="Y31">
        <v>3</v>
      </c>
      <c r="Z31">
        <v>9</v>
      </c>
      <c r="AA31">
        <v>23</v>
      </c>
      <c r="AB31" s="1">
        <v>398</v>
      </c>
      <c r="AC31" s="1">
        <f>AVERAGE(L31,N31,P31,R31)</f>
        <v>4</v>
      </c>
      <c r="AD31" s="1">
        <f>MEDIAN(L31,N31,P31,R31)</f>
        <v>4</v>
      </c>
      <c r="AE31">
        <f>W31/D31</f>
        <v>0.93877551020408168</v>
      </c>
    </row>
    <row r="32" spans="1:31" x14ac:dyDescent="0.55000000000000004">
      <c r="A32">
        <v>2</v>
      </c>
      <c r="B32">
        <v>0.3</v>
      </c>
      <c r="C32">
        <v>0.7</v>
      </c>
      <c r="D32">
        <v>47</v>
      </c>
      <c r="E32">
        <v>553</v>
      </c>
      <c r="F32">
        <v>167665</v>
      </c>
      <c r="G32" s="3">
        <v>47</v>
      </c>
      <c r="H32">
        <v>54</v>
      </c>
      <c r="I32">
        <v>14</v>
      </c>
      <c r="J32" s="1">
        <v>0</v>
      </c>
      <c r="K32">
        <v>12</v>
      </c>
      <c r="L32" s="1">
        <v>5</v>
      </c>
      <c r="M32">
        <v>1</v>
      </c>
      <c r="N32" s="1">
        <v>0</v>
      </c>
      <c r="O32">
        <v>3</v>
      </c>
      <c r="P32" s="1">
        <v>2</v>
      </c>
      <c r="Q32">
        <v>16</v>
      </c>
      <c r="R32" s="1">
        <v>4</v>
      </c>
      <c r="S32">
        <v>9.4</v>
      </c>
      <c r="T32">
        <v>1</v>
      </c>
      <c r="U32">
        <v>1</v>
      </c>
      <c r="V32">
        <v>3</v>
      </c>
      <c r="W32" s="1">
        <v>40</v>
      </c>
      <c r="X32">
        <v>58.3541666666666</v>
      </c>
      <c r="Y32">
        <v>6</v>
      </c>
      <c r="Z32">
        <v>11.75</v>
      </c>
      <c r="AA32">
        <v>52.25</v>
      </c>
      <c r="AB32" s="1">
        <v>558</v>
      </c>
      <c r="AC32" s="1">
        <f>AVERAGE(L32,N32,P32,R32)</f>
        <v>2.75</v>
      </c>
      <c r="AD32" s="1">
        <f>MEDIAN(L32,N32,P32,R32)</f>
        <v>3</v>
      </c>
      <c r="AE32">
        <f>W32/D32</f>
        <v>0.85106382978723405</v>
      </c>
    </row>
    <row r="33" spans="1:31" x14ac:dyDescent="0.55000000000000004">
      <c r="A33">
        <v>4</v>
      </c>
      <c r="B33">
        <v>0.3</v>
      </c>
      <c r="C33">
        <v>0.6</v>
      </c>
      <c r="D33">
        <v>68</v>
      </c>
      <c r="E33">
        <v>829</v>
      </c>
      <c r="F33">
        <v>353361</v>
      </c>
      <c r="G33" s="3">
        <v>68</v>
      </c>
      <c r="H33">
        <v>52</v>
      </c>
      <c r="I33">
        <v>14</v>
      </c>
      <c r="J33" s="1">
        <v>3</v>
      </c>
      <c r="K33">
        <v>12</v>
      </c>
      <c r="L33" s="1">
        <v>6</v>
      </c>
      <c r="M33">
        <v>1</v>
      </c>
      <c r="N33" s="1">
        <v>1</v>
      </c>
      <c r="O33">
        <v>3</v>
      </c>
      <c r="P33" s="1">
        <v>2</v>
      </c>
      <c r="Q33">
        <v>16</v>
      </c>
      <c r="R33" s="1">
        <v>5</v>
      </c>
      <c r="S33">
        <v>23</v>
      </c>
      <c r="T33">
        <v>1</v>
      </c>
      <c r="U33">
        <v>5.5</v>
      </c>
      <c r="V33">
        <v>34</v>
      </c>
      <c r="W33" s="1">
        <v>58</v>
      </c>
      <c r="X33">
        <v>43.8840579710144</v>
      </c>
      <c r="Y33">
        <v>4</v>
      </c>
      <c r="Z33">
        <v>7</v>
      </c>
      <c r="AA33">
        <v>36</v>
      </c>
      <c r="AB33" s="1">
        <v>655</v>
      </c>
      <c r="AC33" s="1">
        <f>AVERAGE(L33,N33,P33,R33)</f>
        <v>3.5</v>
      </c>
      <c r="AD33" s="1">
        <f>MEDIAN(L33,N33,P33,R33)</f>
        <v>3.5</v>
      </c>
      <c r="AE33">
        <f>W33/D33</f>
        <v>0.8529411764705882</v>
      </c>
    </row>
    <row r="34" spans="1:31" x14ac:dyDescent="0.55000000000000004">
      <c r="A34">
        <v>4</v>
      </c>
      <c r="B34">
        <v>0.1</v>
      </c>
      <c r="C34">
        <v>0.6</v>
      </c>
      <c r="D34">
        <v>500</v>
      </c>
      <c r="E34">
        <v>894</v>
      </c>
      <c r="F34">
        <v>413873</v>
      </c>
      <c r="G34" s="3">
        <v>500</v>
      </c>
      <c r="H34">
        <v>83</v>
      </c>
      <c r="I34">
        <v>14</v>
      </c>
      <c r="J34" s="1">
        <v>5</v>
      </c>
      <c r="K34">
        <v>12</v>
      </c>
      <c r="L34" s="1">
        <v>5</v>
      </c>
      <c r="M34">
        <v>1</v>
      </c>
      <c r="N34" s="1">
        <v>0</v>
      </c>
      <c r="O34">
        <v>3</v>
      </c>
      <c r="P34" s="1">
        <v>0</v>
      </c>
      <c r="Q34">
        <v>16</v>
      </c>
      <c r="R34" s="1">
        <v>3</v>
      </c>
      <c r="S34">
        <v>13.9722222222222</v>
      </c>
      <c r="T34">
        <v>1</v>
      </c>
      <c r="U34">
        <v>1</v>
      </c>
      <c r="V34">
        <v>1.25</v>
      </c>
      <c r="W34" s="1">
        <v>443</v>
      </c>
      <c r="X34">
        <v>14.431137724550799</v>
      </c>
      <c r="Y34">
        <v>1</v>
      </c>
      <c r="Z34">
        <v>4</v>
      </c>
      <c r="AA34">
        <v>13</v>
      </c>
      <c r="AB34" s="1">
        <v>272</v>
      </c>
      <c r="AC34" s="1">
        <f>AVERAGE(L34,N34,P34,R34)</f>
        <v>2</v>
      </c>
      <c r="AD34" s="1">
        <f>MEDIAN(L34,N34,P34,R34)</f>
        <v>1.5</v>
      </c>
      <c r="AE34">
        <f>W34/D34</f>
        <v>0.88600000000000001</v>
      </c>
    </row>
    <row r="35" spans="1:31" x14ac:dyDescent="0.55000000000000004">
      <c r="A35">
        <v>4</v>
      </c>
      <c r="B35">
        <v>0.7</v>
      </c>
      <c r="C35">
        <v>0.7</v>
      </c>
      <c r="D35">
        <v>15</v>
      </c>
      <c r="E35">
        <v>593</v>
      </c>
      <c r="F35">
        <v>196535</v>
      </c>
      <c r="G35" s="3">
        <v>15</v>
      </c>
      <c r="H35">
        <v>46</v>
      </c>
      <c r="I35">
        <v>14</v>
      </c>
      <c r="J35" s="1">
        <v>0</v>
      </c>
      <c r="K35">
        <v>12</v>
      </c>
      <c r="L35" s="1">
        <v>0</v>
      </c>
      <c r="M35">
        <v>1</v>
      </c>
      <c r="N35" s="1">
        <v>0</v>
      </c>
      <c r="O35">
        <v>3</v>
      </c>
      <c r="P35" s="1">
        <v>0</v>
      </c>
      <c r="Q35">
        <v>16</v>
      </c>
      <c r="R35" s="1">
        <v>0</v>
      </c>
      <c r="S35">
        <v>7.5</v>
      </c>
      <c r="T35">
        <v>2</v>
      </c>
      <c r="U35">
        <v>4.75</v>
      </c>
      <c r="V35">
        <v>10.25</v>
      </c>
      <c r="W35" s="1">
        <v>13</v>
      </c>
      <c r="X35">
        <v>175.625</v>
      </c>
      <c r="Y35">
        <v>10</v>
      </c>
      <c r="Z35">
        <v>45.75</v>
      </c>
      <c r="AA35">
        <v>149.5</v>
      </c>
      <c r="AB35" s="1">
        <v>938</v>
      </c>
      <c r="AC35" s="1">
        <f>AVERAGE(L35,N35,P35,R35)</f>
        <v>0</v>
      </c>
      <c r="AD35" s="1">
        <f>MEDIAN(L35,N35,P35,R35)</f>
        <v>0</v>
      </c>
      <c r="AE35">
        <f>W35/D35</f>
        <v>0.8666666666666667</v>
      </c>
    </row>
    <row r="36" spans="1:31" x14ac:dyDescent="0.55000000000000004">
      <c r="A36">
        <v>2</v>
      </c>
      <c r="B36">
        <v>0.1</v>
      </c>
      <c r="C36">
        <v>0.7</v>
      </c>
      <c r="D36">
        <v>799</v>
      </c>
      <c r="E36">
        <v>510</v>
      </c>
      <c r="F36">
        <v>156491</v>
      </c>
      <c r="G36" s="3">
        <v>799</v>
      </c>
      <c r="H36">
        <v>84</v>
      </c>
      <c r="I36">
        <v>14</v>
      </c>
      <c r="J36" s="1">
        <v>5</v>
      </c>
      <c r="K36">
        <v>12</v>
      </c>
      <c r="L36" s="1">
        <v>3</v>
      </c>
      <c r="M36">
        <v>1</v>
      </c>
      <c r="N36" s="1">
        <v>0</v>
      </c>
      <c r="O36">
        <v>3</v>
      </c>
      <c r="P36" s="1">
        <v>0</v>
      </c>
      <c r="Q36">
        <v>16</v>
      </c>
      <c r="R36" s="1">
        <v>5</v>
      </c>
      <c r="S36">
        <v>19.023255813953401</v>
      </c>
      <c r="T36">
        <v>1</v>
      </c>
      <c r="U36">
        <v>1</v>
      </c>
      <c r="V36">
        <v>1</v>
      </c>
      <c r="W36" s="1">
        <v>740</v>
      </c>
      <c r="X36">
        <v>12.928750000000001</v>
      </c>
      <c r="Y36">
        <v>1</v>
      </c>
      <c r="Z36">
        <v>4</v>
      </c>
      <c r="AA36">
        <v>14</v>
      </c>
      <c r="AB36" s="1">
        <v>287</v>
      </c>
      <c r="AC36" s="1">
        <f>AVERAGE(L36,N36,P36,R36)</f>
        <v>2</v>
      </c>
      <c r="AD36" s="1">
        <f>MEDIAN(L36,N36,P36,R36)</f>
        <v>1.5</v>
      </c>
      <c r="AE36">
        <f>W36/D36</f>
        <v>0.92615769712140172</v>
      </c>
    </row>
    <row r="37" spans="1:31" x14ac:dyDescent="0.55000000000000004">
      <c r="A37">
        <v>4</v>
      </c>
      <c r="B37">
        <v>0.4</v>
      </c>
      <c r="C37">
        <v>0.7</v>
      </c>
      <c r="D37">
        <v>54</v>
      </c>
      <c r="E37">
        <v>586</v>
      </c>
      <c r="F37">
        <v>191991</v>
      </c>
      <c r="G37" s="3">
        <v>54</v>
      </c>
      <c r="H37">
        <v>57</v>
      </c>
      <c r="I37">
        <v>14</v>
      </c>
      <c r="J37" s="1">
        <v>2</v>
      </c>
      <c r="K37">
        <v>12</v>
      </c>
      <c r="L37" s="1">
        <v>6</v>
      </c>
      <c r="M37">
        <v>1</v>
      </c>
      <c r="N37" s="1">
        <v>0</v>
      </c>
      <c r="O37">
        <v>3</v>
      </c>
      <c r="P37" s="1">
        <v>0</v>
      </c>
      <c r="Q37">
        <v>16</v>
      </c>
      <c r="R37" s="1">
        <v>10</v>
      </c>
      <c r="S37">
        <v>18.3333333333333</v>
      </c>
      <c r="T37">
        <v>3</v>
      </c>
      <c r="U37">
        <v>3.5</v>
      </c>
      <c r="V37">
        <v>26</v>
      </c>
      <c r="W37" s="1">
        <v>48</v>
      </c>
      <c r="X37">
        <v>67</v>
      </c>
      <c r="Y37">
        <v>6</v>
      </c>
      <c r="Z37">
        <v>13</v>
      </c>
      <c r="AA37">
        <v>51</v>
      </c>
      <c r="AB37" s="1">
        <v>852</v>
      </c>
      <c r="AC37" s="1">
        <f>AVERAGE(L37,N37,P37,R37)</f>
        <v>4</v>
      </c>
      <c r="AD37" s="1">
        <f>MEDIAN(L37,N37,P37,R37)</f>
        <v>3</v>
      </c>
      <c r="AE37">
        <f>W37/D37</f>
        <v>0.88888888888888884</v>
      </c>
    </row>
    <row r="38" spans="1:31" x14ac:dyDescent="0.55000000000000004">
      <c r="A38">
        <v>4</v>
      </c>
      <c r="B38">
        <v>0.3</v>
      </c>
      <c r="C38">
        <v>0.7</v>
      </c>
      <c r="D38">
        <v>69</v>
      </c>
      <c r="E38">
        <v>638</v>
      </c>
      <c r="F38">
        <v>227608</v>
      </c>
      <c r="G38" s="3">
        <v>69</v>
      </c>
      <c r="H38">
        <v>56</v>
      </c>
      <c r="I38">
        <v>14</v>
      </c>
      <c r="J38" s="1">
        <v>2</v>
      </c>
      <c r="K38">
        <v>12</v>
      </c>
      <c r="L38" s="1">
        <v>7</v>
      </c>
      <c r="M38">
        <v>1</v>
      </c>
      <c r="N38" s="1">
        <v>0</v>
      </c>
      <c r="O38">
        <v>3</v>
      </c>
      <c r="P38" s="1">
        <v>0</v>
      </c>
      <c r="Q38">
        <v>16</v>
      </c>
      <c r="R38" s="1">
        <v>3</v>
      </c>
      <c r="S38">
        <v>23</v>
      </c>
      <c r="T38">
        <v>1</v>
      </c>
      <c r="U38">
        <v>3.5</v>
      </c>
      <c r="V38">
        <v>34</v>
      </c>
      <c r="W38" s="1">
        <v>62</v>
      </c>
      <c r="X38">
        <v>55.8</v>
      </c>
      <c r="Y38">
        <v>4</v>
      </c>
      <c r="Z38">
        <v>8</v>
      </c>
      <c r="AA38">
        <v>41.5</v>
      </c>
      <c r="AB38" s="1">
        <v>813</v>
      </c>
      <c r="AC38" s="1">
        <f>AVERAGE(L38,N38,P38,R38)</f>
        <v>2.5</v>
      </c>
      <c r="AD38" s="1">
        <f>MEDIAN(L38,N38,P38,R38)</f>
        <v>1.5</v>
      </c>
      <c r="AE38">
        <f>W38/D38</f>
        <v>0.89855072463768115</v>
      </c>
    </row>
    <row r="39" spans="1:31" x14ac:dyDescent="0.55000000000000004">
      <c r="A39">
        <v>4</v>
      </c>
      <c r="B39">
        <v>0.2</v>
      </c>
      <c r="C39">
        <v>0.6</v>
      </c>
      <c r="D39">
        <v>212</v>
      </c>
      <c r="E39">
        <v>902</v>
      </c>
      <c r="F39">
        <v>416490</v>
      </c>
      <c r="G39" s="3">
        <v>212</v>
      </c>
      <c r="H39">
        <v>68</v>
      </c>
      <c r="I39">
        <v>14</v>
      </c>
      <c r="J39" s="1">
        <v>5</v>
      </c>
      <c r="K39">
        <v>12</v>
      </c>
      <c r="L39" s="1">
        <v>3</v>
      </c>
      <c r="M39">
        <v>1</v>
      </c>
      <c r="N39" s="1">
        <v>0</v>
      </c>
      <c r="O39">
        <v>3</v>
      </c>
      <c r="P39" s="1">
        <v>2</v>
      </c>
      <c r="Q39">
        <v>16</v>
      </c>
      <c r="R39" s="1">
        <v>4</v>
      </c>
      <c r="S39">
        <v>17.6666666666666</v>
      </c>
      <c r="T39">
        <v>1</v>
      </c>
      <c r="U39">
        <v>1</v>
      </c>
      <c r="V39">
        <v>1.75</v>
      </c>
      <c r="W39" s="1">
        <v>191</v>
      </c>
      <c r="X39">
        <v>23.1643192488262</v>
      </c>
      <c r="Y39">
        <v>3</v>
      </c>
      <c r="Z39">
        <v>8</v>
      </c>
      <c r="AA39">
        <v>22</v>
      </c>
      <c r="AB39" s="1">
        <v>427</v>
      </c>
      <c r="AC39" s="1">
        <f>AVERAGE(L39,N39,P39,R39)</f>
        <v>2.25</v>
      </c>
      <c r="AD39" s="1">
        <f>MEDIAN(L39,N39,P39,R39)</f>
        <v>2.5</v>
      </c>
      <c r="AE39">
        <f>W39/D39</f>
        <v>0.90094339622641506</v>
      </c>
    </row>
    <row r="40" spans="1:31" x14ac:dyDescent="0.55000000000000004">
      <c r="A40">
        <v>4</v>
      </c>
      <c r="B40">
        <v>0.1</v>
      </c>
      <c r="C40">
        <v>0.7</v>
      </c>
      <c r="D40">
        <v>908</v>
      </c>
      <c r="E40">
        <v>610</v>
      </c>
      <c r="F40">
        <v>206690</v>
      </c>
      <c r="G40" s="3">
        <v>908</v>
      </c>
      <c r="H40">
        <v>81</v>
      </c>
      <c r="I40">
        <v>14</v>
      </c>
      <c r="J40" s="1">
        <v>4</v>
      </c>
      <c r="K40">
        <v>12</v>
      </c>
      <c r="L40" s="1">
        <v>6</v>
      </c>
      <c r="M40">
        <v>1</v>
      </c>
      <c r="N40" s="1">
        <v>0</v>
      </c>
      <c r="O40">
        <v>3</v>
      </c>
      <c r="P40" s="1">
        <v>2</v>
      </c>
      <c r="Q40">
        <v>16</v>
      </c>
      <c r="R40" s="1">
        <v>3</v>
      </c>
      <c r="S40">
        <v>19.595744680850999</v>
      </c>
      <c r="T40">
        <v>1</v>
      </c>
      <c r="U40">
        <v>1</v>
      </c>
      <c r="V40">
        <v>1</v>
      </c>
      <c r="W40" s="1">
        <v>831</v>
      </c>
      <c r="X40">
        <v>11.459845984598401</v>
      </c>
      <c r="Y40">
        <v>1</v>
      </c>
      <c r="Z40">
        <v>4</v>
      </c>
      <c r="AA40">
        <v>12</v>
      </c>
      <c r="AB40" s="1">
        <v>251</v>
      </c>
      <c r="AC40" s="1">
        <f>AVERAGE(L40,N40,P40,R40)</f>
        <v>2.75</v>
      </c>
      <c r="AD40" s="1">
        <f>MEDIAN(L40,N40,P40,R40)</f>
        <v>2.5</v>
      </c>
      <c r="AE40">
        <f>W40/D40</f>
        <v>0.91519823788546251</v>
      </c>
    </row>
    <row r="41" spans="1:31" x14ac:dyDescent="0.55000000000000004">
      <c r="A41">
        <v>2</v>
      </c>
      <c r="B41">
        <v>0.8</v>
      </c>
      <c r="C41">
        <v>0.6</v>
      </c>
      <c r="D41">
        <v>6</v>
      </c>
      <c r="E41">
        <v>978</v>
      </c>
      <c r="F41">
        <v>484141</v>
      </c>
      <c r="G41" s="3">
        <v>6</v>
      </c>
      <c r="H41">
        <v>40</v>
      </c>
      <c r="I41">
        <v>14</v>
      </c>
      <c r="J41" s="1">
        <v>0</v>
      </c>
      <c r="K41">
        <v>12</v>
      </c>
      <c r="L41" s="1">
        <v>0</v>
      </c>
      <c r="M41">
        <v>1</v>
      </c>
      <c r="N41" s="1">
        <v>0</v>
      </c>
      <c r="O41">
        <v>3</v>
      </c>
      <c r="P41" s="1">
        <v>0</v>
      </c>
      <c r="Q41">
        <v>16</v>
      </c>
      <c r="R41" s="1">
        <v>7</v>
      </c>
      <c r="S41">
        <v>3</v>
      </c>
      <c r="T41">
        <v>2</v>
      </c>
      <c r="U41">
        <v>2.5</v>
      </c>
      <c r="V41">
        <v>3.5</v>
      </c>
      <c r="W41" s="1">
        <v>4</v>
      </c>
      <c r="X41">
        <v>256.85714285714198</v>
      </c>
      <c r="Y41">
        <v>33</v>
      </c>
      <c r="Z41">
        <v>96.5</v>
      </c>
      <c r="AA41">
        <v>254.5</v>
      </c>
      <c r="AB41" s="1">
        <v>896</v>
      </c>
      <c r="AC41" s="1">
        <f>AVERAGE(L41,N41,P41,R41)</f>
        <v>1.75</v>
      </c>
      <c r="AD41" s="1">
        <f>MEDIAN(L41,N41,P41,R41)</f>
        <v>0</v>
      </c>
      <c r="AE41">
        <f>W41/D41</f>
        <v>0.66666666666666663</v>
      </c>
    </row>
    <row r="42" spans="1:31" x14ac:dyDescent="0.55000000000000004">
      <c r="A42">
        <v>4</v>
      </c>
      <c r="B42">
        <v>0.2</v>
      </c>
      <c r="C42">
        <v>0.7</v>
      </c>
      <c r="D42">
        <v>272</v>
      </c>
      <c r="E42">
        <v>592</v>
      </c>
      <c r="F42">
        <v>201644</v>
      </c>
      <c r="G42" s="3">
        <v>272</v>
      </c>
      <c r="H42">
        <v>73</v>
      </c>
      <c r="I42">
        <v>14</v>
      </c>
      <c r="J42" s="1">
        <v>5</v>
      </c>
      <c r="K42">
        <v>12</v>
      </c>
      <c r="L42" s="1">
        <v>7</v>
      </c>
      <c r="M42">
        <v>1</v>
      </c>
      <c r="N42" s="1">
        <v>0</v>
      </c>
      <c r="O42">
        <v>3</v>
      </c>
      <c r="P42" s="1">
        <v>2</v>
      </c>
      <c r="Q42">
        <v>16</v>
      </c>
      <c r="R42" s="1">
        <v>9</v>
      </c>
      <c r="S42">
        <v>27.4</v>
      </c>
      <c r="T42">
        <v>1</v>
      </c>
      <c r="U42">
        <v>1</v>
      </c>
      <c r="V42">
        <v>1.75</v>
      </c>
      <c r="W42" s="1">
        <v>251</v>
      </c>
      <c r="X42">
        <v>24.9670329670329</v>
      </c>
      <c r="Y42">
        <v>3</v>
      </c>
      <c r="Z42">
        <v>8</v>
      </c>
      <c r="AA42">
        <v>22</v>
      </c>
      <c r="AB42" s="1">
        <v>575</v>
      </c>
      <c r="AC42" s="1">
        <f>AVERAGE(L42,N42,P42,R42)</f>
        <v>4.5</v>
      </c>
      <c r="AD42" s="1">
        <f>MEDIAN(L42,N42,P42,R42)</f>
        <v>4.5</v>
      </c>
      <c r="AE42">
        <f>W42/D42</f>
        <v>0.92279411764705888</v>
      </c>
    </row>
    <row r="43" spans="1:31" x14ac:dyDescent="0.55000000000000004">
      <c r="A43">
        <v>2</v>
      </c>
      <c r="B43">
        <v>0.4</v>
      </c>
      <c r="C43">
        <v>0.7</v>
      </c>
      <c r="D43">
        <v>46</v>
      </c>
      <c r="E43">
        <v>601</v>
      </c>
      <c r="F43">
        <v>193867</v>
      </c>
      <c r="G43" s="3">
        <v>46</v>
      </c>
      <c r="H43">
        <v>56</v>
      </c>
      <c r="I43">
        <v>14</v>
      </c>
      <c r="J43" s="1">
        <v>0</v>
      </c>
      <c r="K43">
        <v>12</v>
      </c>
      <c r="L43" s="1">
        <v>0</v>
      </c>
      <c r="M43">
        <v>1</v>
      </c>
      <c r="N43" s="1">
        <v>0</v>
      </c>
      <c r="O43">
        <v>3</v>
      </c>
      <c r="P43" s="1">
        <v>0</v>
      </c>
      <c r="Q43">
        <v>16</v>
      </c>
      <c r="R43" s="1">
        <v>4</v>
      </c>
      <c r="S43">
        <v>15.3333333333333</v>
      </c>
      <c r="T43">
        <v>1</v>
      </c>
      <c r="U43">
        <v>3.5</v>
      </c>
      <c r="V43">
        <v>22.5</v>
      </c>
      <c r="W43" s="1">
        <v>39</v>
      </c>
      <c r="X43">
        <v>55.1489361702127</v>
      </c>
      <c r="Y43">
        <v>6</v>
      </c>
      <c r="Z43">
        <v>12</v>
      </c>
      <c r="AA43">
        <v>49.5</v>
      </c>
      <c r="AB43" s="1">
        <v>534</v>
      </c>
      <c r="AC43" s="1">
        <f>AVERAGE(L43,N43,P43,R43)</f>
        <v>1</v>
      </c>
      <c r="AD43" s="1">
        <f>MEDIAN(L43,N43,P43,R43)</f>
        <v>0</v>
      </c>
      <c r="AE43">
        <f>W43/D43</f>
        <v>0.84782608695652173</v>
      </c>
    </row>
    <row r="44" spans="1:31" x14ac:dyDescent="0.55000000000000004">
      <c r="A44">
        <v>2</v>
      </c>
      <c r="B44">
        <v>0.5</v>
      </c>
      <c r="C44">
        <v>0.7</v>
      </c>
      <c r="D44">
        <v>21</v>
      </c>
      <c r="E44">
        <v>561</v>
      </c>
      <c r="F44">
        <v>171835</v>
      </c>
      <c r="G44" s="3">
        <v>21</v>
      </c>
      <c r="H44">
        <v>51</v>
      </c>
      <c r="I44">
        <v>14</v>
      </c>
      <c r="J44" s="1">
        <v>0</v>
      </c>
      <c r="K44">
        <v>12</v>
      </c>
      <c r="L44" s="1">
        <v>0</v>
      </c>
      <c r="M44">
        <v>1</v>
      </c>
      <c r="N44" s="1">
        <v>0</v>
      </c>
      <c r="O44">
        <v>3</v>
      </c>
      <c r="P44" s="1">
        <v>0</v>
      </c>
      <c r="Q44">
        <v>16</v>
      </c>
      <c r="R44" s="1">
        <v>0</v>
      </c>
      <c r="S44">
        <v>10.5</v>
      </c>
      <c r="T44">
        <v>1</v>
      </c>
      <c r="U44">
        <v>5.75</v>
      </c>
      <c r="V44">
        <v>15.25</v>
      </c>
      <c r="W44" s="1">
        <v>20</v>
      </c>
      <c r="X44">
        <v>103.5</v>
      </c>
      <c r="Y44">
        <v>10</v>
      </c>
      <c r="Z44">
        <v>15</v>
      </c>
      <c r="AA44">
        <v>100</v>
      </c>
      <c r="AB44" s="1">
        <v>599</v>
      </c>
      <c r="AC44" s="1">
        <f>AVERAGE(L44,N44,P44,R44)</f>
        <v>0</v>
      </c>
      <c r="AD44" s="1">
        <f>MEDIAN(L44,N44,P44,R44)</f>
        <v>0</v>
      </c>
      <c r="AE44">
        <f>W44/D44</f>
        <v>0.95238095238095233</v>
      </c>
    </row>
    <row r="45" spans="1:31" x14ac:dyDescent="0.55000000000000004">
      <c r="A45">
        <v>2</v>
      </c>
      <c r="B45">
        <v>0.6</v>
      </c>
      <c r="C45">
        <v>0.7</v>
      </c>
      <c r="D45">
        <v>12</v>
      </c>
      <c r="E45">
        <v>50</v>
      </c>
      <c r="F45">
        <v>37226</v>
      </c>
      <c r="G45" s="3">
        <v>12</v>
      </c>
      <c r="H45">
        <v>28</v>
      </c>
      <c r="I45">
        <v>14</v>
      </c>
      <c r="J45" s="1">
        <v>0</v>
      </c>
      <c r="K45">
        <v>12</v>
      </c>
      <c r="L45" s="1">
        <v>0</v>
      </c>
      <c r="M45">
        <v>1</v>
      </c>
      <c r="N45" s="1">
        <v>0</v>
      </c>
      <c r="O45">
        <v>3</v>
      </c>
      <c r="P45" s="1">
        <v>0</v>
      </c>
      <c r="Q45">
        <v>16</v>
      </c>
      <c r="R45" s="1">
        <v>0</v>
      </c>
      <c r="S45">
        <v>12</v>
      </c>
      <c r="T45">
        <v>12</v>
      </c>
      <c r="U45">
        <v>12</v>
      </c>
      <c r="V45">
        <v>12</v>
      </c>
      <c r="W45" s="1">
        <v>12</v>
      </c>
      <c r="X45">
        <v>101</v>
      </c>
      <c r="Y45">
        <v>10</v>
      </c>
      <c r="Z45">
        <v>11</v>
      </c>
      <c r="AA45">
        <v>29</v>
      </c>
      <c r="AB45" s="1">
        <v>1079</v>
      </c>
      <c r="AC45" s="1">
        <f>AVERAGE(L45,N45,P45,R45)</f>
        <v>0</v>
      </c>
      <c r="AD45" s="1">
        <f>MEDIAN(L45,N45,P45,R45)</f>
        <v>0</v>
      </c>
      <c r="AE45">
        <f>W45/D45</f>
        <v>1</v>
      </c>
    </row>
    <row r="46" spans="1:31" x14ac:dyDescent="0.55000000000000004">
      <c r="A46">
        <v>2</v>
      </c>
      <c r="B46">
        <v>0.1</v>
      </c>
      <c r="C46">
        <v>0.8</v>
      </c>
      <c r="D46">
        <v>1425</v>
      </c>
      <c r="E46">
        <v>115</v>
      </c>
      <c r="F46">
        <v>35240</v>
      </c>
      <c r="G46" s="3">
        <v>1425</v>
      </c>
      <c r="H46">
        <v>85</v>
      </c>
      <c r="I46">
        <v>14</v>
      </c>
      <c r="J46" s="1">
        <v>5</v>
      </c>
      <c r="K46">
        <v>12</v>
      </c>
      <c r="L46" s="1">
        <v>4</v>
      </c>
      <c r="M46">
        <v>1</v>
      </c>
      <c r="N46" s="1">
        <v>0</v>
      </c>
      <c r="O46">
        <v>3</v>
      </c>
      <c r="P46" s="1">
        <v>2</v>
      </c>
      <c r="Q46">
        <v>16</v>
      </c>
      <c r="R46" s="1">
        <v>6</v>
      </c>
      <c r="S46">
        <v>75</v>
      </c>
      <c r="T46">
        <v>1</v>
      </c>
      <c r="U46">
        <v>1</v>
      </c>
      <c r="V46">
        <v>1</v>
      </c>
      <c r="W46" s="1">
        <v>1407</v>
      </c>
      <c r="X46">
        <v>8.0336605890603092</v>
      </c>
      <c r="Y46">
        <v>1</v>
      </c>
      <c r="Z46">
        <v>4</v>
      </c>
      <c r="AA46">
        <v>9</v>
      </c>
      <c r="AB46" s="1">
        <v>115</v>
      </c>
      <c r="AC46" s="1">
        <f>AVERAGE(L46,N46,P46,R46)</f>
        <v>3</v>
      </c>
      <c r="AD46" s="1">
        <f>MEDIAN(L46,N46,P46,R46)</f>
        <v>3</v>
      </c>
      <c r="AE46">
        <f>W46/D46</f>
        <v>0.98736842105263156</v>
      </c>
    </row>
    <row r="47" spans="1:31" s="4" customFormat="1" x14ac:dyDescent="0.55000000000000004">
      <c r="A47">
        <v>2</v>
      </c>
      <c r="B47">
        <v>0.2</v>
      </c>
      <c r="C47">
        <v>0.8</v>
      </c>
      <c r="D47">
        <v>236</v>
      </c>
      <c r="E47">
        <v>66</v>
      </c>
      <c r="F47">
        <v>28132</v>
      </c>
      <c r="G47" s="3">
        <v>236</v>
      </c>
      <c r="H47">
        <v>63</v>
      </c>
      <c r="I47">
        <v>14</v>
      </c>
      <c r="J47" s="1">
        <v>5</v>
      </c>
      <c r="K47">
        <v>12</v>
      </c>
      <c r="L47" s="1">
        <v>4</v>
      </c>
      <c r="M47">
        <v>1</v>
      </c>
      <c r="N47" s="1">
        <v>0</v>
      </c>
      <c r="O47">
        <v>3</v>
      </c>
      <c r="P47" s="1">
        <v>0</v>
      </c>
      <c r="Q47">
        <v>16</v>
      </c>
      <c r="R47" s="1">
        <v>0</v>
      </c>
      <c r="S47">
        <v>59</v>
      </c>
      <c r="T47">
        <v>1</v>
      </c>
      <c r="U47">
        <v>1</v>
      </c>
      <c r="V47">
        <v>59</v>
      </c>
      <c r="W47" s="1">
        <v>233</v>
      </c>
      <c r="X47">
        <v>13.7088607594936</v>
      </c>
      <c r="Y47">
        <v>3</v>
      </c>
      <c r="Z47">
        <v>7</v>
      </c>
      <c r="AA47">
        <v>13</v>
      </c>
      <c r="AB47" s="1">
        <v>475</v>
      </c>
      <c r="AC47" s="1">
        <f>AVERAGE(L47,N47,P47,R47)</f>
        <v>1</v>
      </c>
      <c r="AD47" s="1">
        <f>MEDIAN(L47,N47,P47,R47)</f>
        <v>0</v>
      </c>
      <c r="AE47">
        <f>W47/D47</f>
        <v>0.98728813559322037</v>
      </c>
    </row>
    <row r="48" spans="1:31" x14ac:dyDescent="0.55000000000000004">
      <c r="A48">
        <v>4</v>
      </c>
      <c r="B48">
        <v>0.1</v>
      </c>
      <c r="C48">
        <v>0.8</v>
      </c>
      <c r="D48">
        <v>1583</v>
      </c>
      <c r="E48">
        <v>105</v>
      </c>
      <c r="F48">
        <v>39944</v>
      </c>
      <c r="G48" s="3">
        <v>1583</v>
      </c>
      <c r="H48">
        <v>86</v>
      </c>
      <c r="I48">
        <v>14</v>
      </c>
      <c r="J48" s="1">
        <v>5</v>
      </c>
      <c r="K48">
        <v>12</v>
      </c>
      <c r="L48" s="1">
        <v>4</v>
      </c>
      <c r="M48">
        <v>1</v>
      </c>
      <c r="N48" s="1">
        <v>0</v>
      </c>
      <c r="O48">
        <v>3</v>
      </c>
      <c r="P48" s="1">
        <v>2</v>
      </c>
      <c r="Q48">
        <v>16</v>
      </c>
      <c r="R48" s="1">
        <v>5</v>
      </c>
      <c r="S48">
        <v>79.150000000000006</v>
      </c>
      <c r="T48">
        <v>1</v>
      </c>
      <c r="U48">
        <v>1</v>
      </c>
      <c r="V48">
        <v>1</v>
      </c>
      <c r="W48" s="1">
        <v>1564</v>
      </c>
      <c r="X48">
        <v>7.8169191919191903</v>
      </c>
      <c r="Y48">
        <v>1</v>
      </c>
      <c r="Z48">
        <v>4</v>
      </c>
      <c r="AA48">
        <v>9</v>
      </c>
      <c r="AB48" s="1">
        <v>105</v>
      </c>
      <c r="AC48" s="1">
        <f>AVERAGE(L48,N48,P48,R48)</f>
        <v>2.75</v>
      </c>
      <c r="AD48" s="1">
        <f>MEDIAN(L48,N48,P48,R48)</f>
        <v>3</v>
      </c>
      <c r="AE48">
        <f>W48/D48</f>
        <v>0.98799747315224262</v>
      </c>
    </row>
    <row r="49" spans="1:31" x14ac:dyDescent="0.55000000000000004">
      <c r="A49">
        <v>2</v>
      </c>
      <c r="B49">
        <v>0.1</v>
      </c>
      <c r="C49">
        <v>0.9</v>
      </c>
      <c r="D49">
        <v>1584</v>
      </c>
      <c r="E49">
        <v>49</v>
      </c>
      <c r="F49">
        <v>28182</v>
      </c>
      <c r="G49" s="3">
        <v>1584</v>
      </c>
      <c r="H49">
        <v>83</v>
      </c>
      <c r="I49">
        <v>14</v>
      </c>
      <c r="J49" s="1">
        <v>5</v>
      </c>
      <c r="K49">
        <v>12</v>
      </c>
      <c r="L49" s="1">
        <v>4</v>
      </c>
      <c r="M49">
        <v>1</v>
      </c>
      <c r="N49" s="1">
        <v>0</v>
      </c>
      <c r="O49">
        <v>3</v>
      </c>
      <c r="P49" s="1">
        <v>0</v>
      </c>
      <c r="Q49">
        <v>16</v>
      </c>
      <c r="R49" s="1">
        <v>3</v>
      </c>
      <c r="S49">
        <v>99</v>
      </c>
      <c r="T49">
        <v>1</v>
      </c>
      <c r="U49">
        <v>1</v>
      </c>
      <c r="V49">
        <v>1</v>
      </c>
      <c r="W49" s="1">
        <v>1569</v>
      </c>
      <c r="X49">
        <v>6.9356466876971599</v>
      </c>
      <c r="Y49">
        <v>1</v>
      </c>
      <c r="Z49">
        <v>4</v>
      </c>
      <c r="AA49">
        <v>8</v>
      </c>
      <c r="AB49" s="1">
        <v>49</v>
      </c>
      <c r="AC49" s="1">
        <f>AVERAGE(L49,N49,P49,R49)</f>
        <v>1.75</v>
      </c>
      <c r="AD49" s="1">
        <f>MEDIAN(L49,N49,P49,R49)</f>
        <v>1.5</v>
      </c>
      <c r="AE49">
        <f>W49/D49</f>
        <v>0.99053030303030298</v>
      </c>
    </row>
    <row r="50" spans="1:31" x14ac:dyDescent="0.55000000000000004">
      <c r="A50">
        <v>4</v>
      </c>
      <c r="B50">
        <v>0.2</v>
      </c>
      <c r="C50">
        <v>0.8</v>
      </c>
      <c r="D50">
        <v>262</v>
      </c>
      <c r="E50">
        <v>89</v>
      </c>
      <c r="F50">
        <v>32040</v>
      </c>
      <c r="G50" s="3">
        <v>262</v>
      </c>
      <c r="H50">
        <v>65</v>
      </c>
      <c r="I50">
        <v>14</v>
      </c>
      <c r="J50" s="1">
        <v>5</v>
      </c>
      <c r="K50">
        <v>12</v>
      </c>
      <c r="L50" s="1">
        <v>2</v>
      </c>
      <c r="M50">
        <v>1</v>
      </c>
      <c r="N50" s="1">
        <v>0</v>
      </c>
      <c r="O50">
        <v>3</v>
      </c>
      <c r="P50" s="1">
        <v>0</v>
      </c>
      <c r="Q50">
        <v>16</v>
      </c>
      <c r="R50" s="1">
        <v>0</v>
      </c>
      <c r="S50">
        <v>87.3333333333333</v>
      </c>
      <c r="T50">
        <v>1</v>
      </c>
      <c r="U50">
        <v>1</v>
      </c>
      <c r="V50">
        <v>130.5</v>
      </c>
      <c r="W50" s="1">
        <v>260</v>
      </c>
      <c r="X50">
        <v>14.657794676806001</v>
      </c>
      <c r="Y50">
        <v>3</v>
      </c>
      <c r="Z50">
        <v>6</v>
      </c>
      <c r="AA50">
        <v>13</v>
      </c>
      <c r="AB50" s="1">
        <v>759</v>
      </c>
      <c r="AC50" s="1">
        <f>AVERAGE(L50,N50,P50,R50)</f>
        <v>0.5</v>
      </c>
      <c r="AD50" s="1">
        <f>MEDIAN(L50,N50,P50,R50)</f>
        <v>0</v>
      </c>
      <c r="AE50">
        <f>W50/D50</f>
        <v>0.99236641221374045</v>
      </c>
    </row>
    <row r="51" spans="1:31" x14ac:dyDescent="0.55000000000000004">
      <c r="A51">
        <v>4</v>
      </c>
      <c r="B51">
        <v>0.1</v>
      </c>
      <c r="C51">
        <v>0.9</v>
      </c>
      <c r="D51">
        <v>1735</v>
      </c>
      <c r="E51">
        <v>77</v>
      </c>
      <c r="F51">
        <v>33259</v>
      </c>
      <c r="G51" s="3">
        <v>1735</v>
      </c>
      <c r="H51">
        <v>86</v>
      </c>
      <c r="I51">
        <v>14</v>
      </c>
      <c r="J51" s="1">
        <v>5</v>
      </c>
      <c r="K51">
        <v>12</v>
      </c>
      <c r="L51" s="1">
        <v>2</v>
      </c>
      <c r="M51">
        <v>1</v>
      </c>
      <c r="N51" s="1">
        <v>0</v>
      </c>
      <c r="O51">
        <v>3</v>
      </c>
      <c r="P51" s="1">
        <v>2</v>
      </c>
      <c r="Q51">
        <v>16</v>
      </c>
      <c r="R51" s="1">
        <v>2</v>
      </c>
      <c r="S51">
        <v>123.928571428571</v>
      </c>
      <c r="T51">
        <v>1</v>
      </c>
      <c r="U51">
        <v>1</v>
      </c>
      <c r="V51">
        <v>1</v>
      </c>
      <c r="W51" s="1">
        <v>1722</v>
      </c>
      <c r="X51">
        <v>6.8646313364055302</v>
      </c>
      <c r="Y51">
        <v>1</v>
      </c>
      <c r="Z51">
        <v>4</v>
      </c>
      <c r="AA51">
        <v>8</v>
      </c>
      <c r="AB51" s="1">
        <v>77</v>
      </c>
      <c r="AC51" s="1">
        <f>AVERAGE(L51,N51,P51,R51)</f>
        <v>1.5</v>
      </c>
      <c r="AD51" s="1">
        <f>MEDIAN(L51,N51,P51,R51)</f>
        <v>2</v>
      </c>
      <c r="AE51">
        <f>W51/D51</f>
        <v>0.99250720461095099</v>
      </c>
    </row>
    <row r="52" spans="1:31" x14ac:dyDescent="0.55000000000000004">
      <c r="A52">
        <v>2</v>
      </c>
      <c r="B52">
        <v>0.2</v>
      </c>
      <c r="C52">
        <v>0.9</v>
      </c>
      <c r="D52">
        <v>227</v>
      </c>
      <c r="E52">
        <v>49</v>
      </c>
      <c r="F52">
        <v>26182</v>
      </c>
      <c r="G52" s="3">
        <v>227</v>
      </c>
      <c r="H52">
        <v>61</v>
      </c>
      <c r="I52">
        <v>14</v>
      </c>
      <c r="J52" s="1">
        <v>5</v>
      </c>
      <c r="K52">
        <v>12</v>
      </c>
      <c r="L52" s="1">
        <v>4</v>
      </c>
      <c r="M52">
        <v>1</v>
      </c>
      <c r="N52" s="1">
        <v>0</v>
      </c>
      <c r="O52">
        <v>3</v>
      </c>
      <c r="P52" s="1">
        <v>0</v>
      </c>
      <c r="Q52">
        <v>16</v>
      </c>
      <c r="R52" s="1">
        <v>0</v>
      </c>
      <c r="S52">
        <v>227</v>
      </c>
      <c r="T52">
        <v>227</v>
      </c>
      <c r="U52">
        <v>227</v>
      </c>
      <c r="V52">
        <v>227</v>
      </c>
      <c r="W52" s="1">
        <v>227</v>
      </c>
      <c r="X52">
        <v>12.868421052631501</v>
      </c>
      <c r="Y52">
        <v>3</v>
      </c>
      <c r="Z52">
        <v>6</v>
      </c>
      <c r="AA52">
        <v>12</v>
      </c>
      <c r="AB52" s="1">
        <v>492</v>
      </c>
      <c r="AC52" s="1">
        <f>AVERAGE(L52,N52,P52,R52)</f>
        <v>1</v>
      </c>
      <c r="AD52" s="1">
        <f>MEDIAN(L52,N52,P52,R52)</f>
        <v>0</v>
      </c>
      <c r="AE52">
        <f>W52/D52</f>
        <v>1</v>
      </c>
    </row>
    <row r="53" spans="1:31" x14ac:dyDescent="0.55000000000000004">
      <c r="A53">
        <v>2</v>
      </c>
      <c r="B53">
        <v>0.3</v>
      </c>
      <c r="C53">
        <v>0.8</v>
      </c>
      <c r="D53">
        <v>54</v>
      </c>
      <c r="E53">
        <v>49</v>
      </c>
      <c r="F53">
        <v>26231</v>
      </c>
      <c r="G53" s="3">
        <v>54</v>
      </c>
      <c r="H53">
        <v>51</v>
      </c>
      <c r="I53">
        <v>14</v>
      </c>
      <c r="J53" s="1">
        <v>0</v>
      </c>
      <c r="K53">
        <v>12</v>
      </c>
      <c r="L53" s="1">
        <v>0</v>
      </c>
      <c r="M53">
        <v>1</v>
      </c>
      <c r="N53" s="1">
        <v>0</v>
      </c>
      <c r="O53">
        <v>3</v>
      </c>
      <c r="P53" s="1">
        <v>0</v>
      </c>
      <c r="Q53">
        <v>16</v>
      </c>
      <c r="R53" s="1">
        <v>0</v>
      </c>
      <c r="S53">
        <v>54</v>
      </c>
      <c r="T53">
        <v>54</v>
      </c>
      <c r="U53">
        <v>54</v>
      </c>
      <c r="V53">
        <v>54</v>
      </c>
      <c r="W53" s="1">
        <v>54</v>
      </c>
      <c r="X53">
        <v>27.890909090908998</v>
      </c>
      <c r="Y53">
        <v>4</v>
      </c>
      <c r="Z53">
        <v>7</v>
      </c>
      <c r="AA53">
        <v>15</v>
      </c>
      <c r="AB53" s="1">
        <v>798</v>
      </c>
      <c r="AC53" s="1">
        <f>AVERAGE(L53,N53,P53,R53)</f>
        <v>0</v>
      </c>
      <c r="AD53" s="1">
        <f>MEDIAN(L53,N53,P53,R53)</f>
        <v>0</v>
      </c>
      <c r="AE53">
        <f>W53/D53</f>
        <v>1</v>
      </c>
    </row>
    <row r="54" spans="1:31" x14ac:dyDescent="0.55000000000000004">
      <c r="A54">
        <v>2</v>
      </c>
      <c r="B54">
        <v>0.3</v>
      </c>
      <c r="C54">
        <v>0.9</v>
      </c>
      <c r="D54">
        <v>57</v>
      </c>
      <c r="E54">
        <v>49</v>
      </c>
      <c r="F54">
        <v>26091</v>
      </c>
      <c r="G54" s="3">
        <v>57</v>
      </c>
      <c r="H54">
        <v>50</v>
      </c>
      <c r="I54">
        <v>14</v>
      </c>
      <c r="J54" s="1">
        <v>0</v>
      </c>
      <c r="K54">
        <v>12</v>
      </c>
      <c r="L54" s="1">
        <v>0</v>
      </c>
      <c r="M54">
        <v>1</v>
      </c>
      <c r="N54" s="1">
        <v>0</v>
      </c>
      <c r="O54">
        <v>3</v>
      </c>
      <c r="P54" s="1">
        <v>0</v>
      </c>
      <c r="Q54">
        <v>16</v>
      </c>
      <c r="R54" s="1">
        <v>0</v>
      </c>
      <c r="S54">
        <v>57</v>
      </c>
      <c r="T54">
        <v>57</v>
      </c>
      <c r="U54">
        <v>57</v>
      </c>
      <c r="V54">
        <v>57</v>
      </c>
      <c r="W54" s="1">
        <v>57</v>
      </c>
      <c r="X54">
        <v>27.879310344827498</v>
      </c>
      <c r="Y54">
        <v>4</v>
      </c>
      <c r="Z54">
        <v>7.25</v>
      </c>
      <c r="AA54">
        <v>18</v>
      </c>
      <c r="AB54" s="1">
        <v>806</v>
      </c>
      <c r="AC54" s="1">
        <f>AVERAGE(L54,N54,P54,R54)</f>
        <v>0</v>
      </c>
      <c r="AD54" s="1">
        <f>MEDIAN(L54,N54,P54,R54)</f>
        <v>0</v>
      </c>
      <c r="AE54">
        <f>W54/D54</f>
        <v>1</v>
      </c>
    </row>
    <row r="55" spans="1:31" x14ac:dyDescent="0.55000000000000004">
      <c r="A55">
        <v>2</v>
      </c>
      <c r="B55">
        <v>0.4</v>
      </c>
      <c r="C55">
        <v>0.8</v>
      </c>
      <c r="D55">
        <v>43</v>
      </c>
      <c r="E55">
        <v>49</v>
      </c>
      <c r="F55">
        <v>26188</v>
      </c>
      <c r="G55" s="3">
        <v>43</v>
      </c>
      <c r="H55">
        <v>47</v>
      </c>
      <c r="I55">
        <v>14</v>
      </c>
      <c r="J55" s="1">
        <v>0</v>
      </c>
      <c r="K55">
        <v>12</v>
      </c>
      <c r="L55" s="1">
        <v>0</v>
      </c>
      <c r="M55">
        <v>1</v>
      </c>
      <c r="N55" s="1">
        <v>0</v>
      </c>
      <c r="O55">
        <v>3</v>
      </c>
      <c r="P55" s="1">
        <v>0</v>
      </c>
      <c r="Q55">
        <v>16</v>
      </c>
      <c r="R55" s="1">
        <v>0</v>
      </c>
      <c r="S55">
        <v>43</v>
      </c>
      <c r="T55">
        <v>43</v>
      </c>
      <c r="U55">
        <v>43</v>
      </c>
      <c r="V55">
        <v>43</v>
      </c>
      <c r="W55" s="1">
        <v>43</v>
      </c>
      <c r="X55">
        <v>33.840909090909001</v>
      </c>
      <c r="Y55">
        <v>4</v>
      </c>
      <c r="Z55">
        <v>8</v>
      </c>
      <c r="AA55">
        <v>15</v>
      </c>
      <c r="AB55" s="1">
        <v>866</v>
      </c>
      <c r="AC55" s="1">
        <f>AVERAGE(L55,N55,P55,R55)</f>
        <v>0</v>
      </c>
      <c r="AD55" s="1">
        <f>MEDIAN(L55,N55,P55,R55)</f>
        <v>0</v>
      </c>
      <c r="AE55">
        <f>W55/D55</f>
        <v>1</v>
      </c>
    </row>
    <row r="56" spans="1:31" x14ac:dyDescent="0.55000000000000004">
      <c r="A56">
        <v>2</v>
      </c>
      <c r="B56">
        <v>0.4</v>
      </c>
      <c r="C56">
        <v>0.9</v>
      </c>
      <c r="D56">
        <v>46</v>
      </c>
      <c r="E56">
        <v>49</v>
      </c>
      <c r="F56">
        <v>26092</v>
      </c>
      <c r="G56" s="3">
        <v>46</v>
      </c>
      <c r="H56">
        <v>47</v>
      </c>
      <c r="I56">
        <v>14</v>
      </c>
      <c r="J56" s="1">
        <v>0</v>
      </c>
      <c r="K56">
        <v>12</v>
      </c>
      <c r="L56" s="1">
        <v>0</v>
      </c>
      <c r="M56">
        <v>1</v>
      </c>
      <c r="N56" s="1">
        <v>0</v>
      </c>
      <c r="O56">
        <v>3</v>
      </c>
      <c r="P56" s="1">
        <v>0</v>
      </c>
      <c r="Q56">
        <v>16</v>
      </c>
      <c r="R56" s="1">
        <v>0</v>
      </c>
      <c r="S56">
        <v>46</v>
      </c>
      <c r="T56">
        <v>46</v>
      </c>
      <c r="U56">
        <v>46</v>
      </c>
      <c r="V56">
        <v>46</v>
      </c>
      <c r="W56" s="1">
        <v>46</v>
      </c>
      <c r="X56">
        <v>32.808510638297797</v>
      </c>
      <c r="Y56">
        <v>4</v>
      </c>
      <c r="Z56">
        <v>8</v>
      </c>
      <c r="AA56">
        <v>17.5</v>
      </c>
      <c r="AB56" s="1">
        <v>865</v>
      </c>
      <c r="AC56" s="1">
        <f>AVERAGE(L56,N56,P56,R56)</f>
        <v>0</v>
      </c>
      <c r="AD56" s="1">
        <f>MEDIAN(L56,N56,P56,R56)</f>
        <v>0</v>
      </c>
      <c r="AE56">
        <f>W56/D56</f>
        <v>1</v>
      </c>
    </row>
    <row r="57" spans="1:31" x14ac:dyDescent="0.55000000000000004">
      <c r="A57">
        <v>2</v>
      </c>
      <c r="B57">
        <v>0.5</v>
      </c>
      <c r="C57">
        <v>0.8</v>
      </c>
      <c r="D57">
        <v>21</v>
      </c>
      <c r="E57">
        <v>49</v>
      </c>
      <c r="F57">
        <v>26207</v>
      </c>
      <c r="G57" s="3">
        <v>21</v>
      </c>
      <c r="H57">
        <v>44</v>
      </c>
      <c r="I57">
        <v>14</v>
      </c>
      <c r="J57" s="1">
        <v>0</v>
      </c>
      <c r="K57">
        <v>12</v>
      </c>
      <c r="L57" s="1">
        <v>0</v>
      </c>
      <c r="M57">
        <v>1</v>
      </c>
      <c r="N57" s="1">
        <v>0</v>
      </c>
      <c r="O57">
        <v>3</v>
      </c>
      <c r="P57" s="1">
        <v>0</v>
      </c>
      <c r="Q57">
        <v>16</v>
      </c>
      <c r="R57" s="1">
        <v>0</v>
      </c>
      <c r="S57">
        <v>21</v>
      </c>
      <c r="T57">
        <v>21</v>
      </c>
      <c r="U57">
        <v>21</v>
      </c>
      <c r="V57">
        <v>21</v>
      </c>
      <c r="W57" s="1">
        <v>21</v>
      </c>
      <c r="X57">
        <v>62</v>
      </c>
      <c r="Y57">
        <v>7</v>
      </c>
      <c r="Z57">
        <v>10.25</v>
      </c>
      <c r="AA57">
        <v>27</v>
      </c>
      <c r="AB57" s="1">
        <v>950</v>
      </c>
      <c r="AC57" s="1">
        <f>AVERAGE(L57,N57,P57,R57)</f>
        <v>0</v>
      </c>
      <c r="AD57" s="1">
        <f>MEDIAN(L57,N57,P57,R57)</f>
        <v>0</v>
      </c>
      <c r="AE57">
        <f>W57/D57</f>
        <v>1</v>
      </c>
    </row>
    <row r="58" spans="1:31" x14ac:dyDescent="0.55000000000000004">
      <c r="A58">
        <v>2</v>
      </c>
      <c r="B58">
        <v>0.5</v>
      </c>
      <c r="C58">
        <v>0.9</v>
      </c>
      <c r="D58">
        <v>23</v>
      </c>
      <c r="E58">
        <v>49</v>
      </c>
      <c r="F58">
        <v>26083</v>
      </c>
      <c r="G58" s="3">
        <v>23</v>
      </c>
      <c r="H58">
        <v>44</v>
      </c>
      <c r="I58">
        <v>14</v>
      </c>
      <c r="J58" s="1">
        <v>0</v>
      </c>
      <c r="K58">
        <v>12</v>
      </c>
      <c r="L58" s="1">
        <v>0</v>
      </c>
      <c r="M58">
        <v>1</v>
      </c>
      <c r="N58" s="1">
        <v>0</v>
      </c>
      <c r="O58">
        <v>3</v>
      </c>
      <c r="P58" s="1">
        <v>0</v>
      </c>
      <c r="Q58">
        <v>16</v>
      </c>
      <c r="R58" s="1">
        <v>0</v>
      </c>
      <c r="S58">
        <v>23</v>
      </c>
      <c r="T58">
        <v>23</v>
      </c>
      <c r="U58">
        <v>23</v>
      </c>
      <c r="V58">
        <v>23</v>
      </c>
      <c r="W58" s="1">
        <v>23</v>
      </c>
      <c r="X58">
        <v>58.9166666666666</v>
      </c>
      <c r="Y58">
        <v>7</v>
      </c>
      <c r="Z58">
        <v>10.75</v>
      </c>
      <c r="AA58">
        <v>28.5</v>
      </c>
      <c r="AB58" s="1">
        <v>960</v>
      </c>
      <c r="AC58" s="1">
        <f>AVERAGE(L58,N58,P58,R58)</f>
        <v>0</v>
      </c>
      <c r="AD58" s="1">
        <f>MEDIAN(L58,N58,P58,R58)</f>
        <v>0</v>
      </c>
      <c r="AE58">
        <f>W58/D58</f>
        <v>1</v>
      </c>
    </row>
    <row r="59" spans="1:31" x14ac:dyDescent="0.55000000000000004">
      <c r="A59">
        <v>2</v>
      </c>
      <c r="B59">
        <v>0.6</v>
      </c>
      <c r="C59">
        <v>0.5</v>
      </c>
      <c r="D59">
        <v>2</v>
      </c>
      <c r="E59">
        <v>55</v>
      </c>
      <c r="F59">
        <v>425395</v>
      </c>
      <c r="G59" s="3">
        <v>2</v>
      </c>
      <c r="H59">
        <v>20</v>
      </c>
      <c r="I59">
        <v>14</v>
      </c>
      <c r="J59" s="1">
        <v>0</v>
      </c>
      <c r="K59">
        <v>12</v>
      </c>
      <c r="L59" s="1">
        <v>0</v>
      </c>
      <c r="M59">
        <v>1</v>
      </c>
      <c r="N59" s="1">
        <v>0</v>
      </c>
      <c r="O59">
        <v>3</v>
      </c>
      <c r="P59" s="1">
        <v>0</v>
      </c>
      <c r="Q59">
        <v>16</v>
      </c>
      <c r="R59" s="1">
        <v>0</v>
      </c>
      <c r="S59">
        <v>2</v>
      </c>
      <c r="T59">
        <v>2</v>
      </c>
      <c r="U59">
        <v>2</v>
      </c>
      <c r="V59">
        <v>2</v>
      </c>
      <c r="W59" s="1">
        <v>2</v>
      </c>
      <c r="X59">
        <v>428</v>
      </c>
      <c r="Y59">
        <v>50</v>
      </c>
      <c r="Z59">
        <v>52.5</v>
      </c>
      <c r="AA59">
        <v>617</v>
      </c>
      <c r="AB59" s="1">
        <v>1179</v>
      </c>
      <c r="AC59" s="1">
        <f>AVERAGE(L59,N59,P59,R59)</f>
        <v>0</v>
      </c>
      <c r="AD59" s="1">
        <f>MEDIAN(L59,N59,P59,R59)</f>
        <v>0</v>
      </c>
      <c r="AE59">
        <f>W59/D59</f>
        <v>1</v>
      </c>
    </row>
    <row r="60" spans="1:31" x14ac:dyDescent="0.55000000000000004">
      <c r="A60">
        <v>2</v>
      </c>
      <c r="B60">
        <v>0.7</v>
      </c>
      <c r="C60">
        <v>0.7</v>
      </c>
      <c r="D60">
        <v>10</v>
      </c>
      <c r="E60">
        <v>577</v>
      </c>
      <c r="F60">
        <v>183012</v>
      </c>
      <c r="G60" s="3">
        <v>10</v>
      </c>
      <c r="H60">
        <v>44</v>
      </c>
      <c r="I60">
        <v>14</v>
      </c>
      <c r="J60" s="1">
        <v>0</v>
      </c>
      <c r="K60">
        <v>12</v>
      </c>
      <c r="L60" s="1">
        <v>0</v>
      </c>
      <c r="M60">
        <v>1</v>
      </c>
      <c r="N60" s="1">
        <v>0</v>
      </c>
      <c r="O60">
        <v>3</v>
      </c>
      <c r="P60" s="1">
        <v>0</v>
      </c>
      <c r="Q60">
        <v>16</v>
      </c>
      <c r="R60" s="1">
        <v>0</v>
      </c>
      <c r="S60">
        <v>5</v>
      </c>
      <c r="T60">
        <v>2</v>
      </c>
      <c r="U60">
        <v>3.5</v>
      </c>
      <c r="V60">
        <v>6.5</v>
      </c>
      <c r="W60" s="1">
        <v>8</v>
      </c>
      <c r="X60">
        <v>174.81818181818099</v>
      </c>
      <c r="Y60">
        <v>10</v>
      </c>
      <c r="Z60">
        <v>40</v>
      </c>
      <c r="AA60">
        <v>192.5</v>
      </c>
      <c r="AB60" s="1">
        <v>668</v>
      </c>
      <c r="AC60" s="1">
        <f>AVERAGE(L60,N60,P60,R60)</f>
        <v>0</v>
      </c>
      <c r="AD60" s="1">
        <f>MEDIAN(L60,N60,P60,R60)</f>
        <v>0</v>
      </c>
      <c r="AE60">
        <f>W60/D60</f>
        <v>0.8</v>
      </c>
    </row>
    <row r="61" spans="1:31" x14ac:dyDescent="0.55000000000000004">
      <c r="A61">
        <v>2</v>
      </c>
      <c r="B61">
        <v>0.6</v>
      </c>
      <c r="C61">
        <v>0.8</v>
      </c>
      <c r="D61">
        <v>17</v>
      </c>
      <c r="E61">
        <v>49</v>
      </c>
      <c r="F61">
        <v>26221</v>
      </c>
      <c r="G61" s="3">
        <v>17</v>
      </c>
      <c r="H61">
        <v>29</v>
      </c>
      <c r="I61">
        <v>14</v>
      </c>
      <c r="J61" s="1">
        <v>2</v>
      </c>
      <c r="K61">
        <v>12</v>
      </c>
      <c r="L61" s="1">
        <v>0</v>
      </c>
      <c r="M61">
        <v>1</v>
      </c>
      <c r="N61" s="1">
        <v>0</v>
      </c>
      <c r="O61">
        <v>3</v>
      </c>
      <c r="P61" s="1">
        <v>0</v>
      </c>
      <c r="Q61">
        <v>16</v>
      </c>
      <c r="R61" s="1">
        <v>0</v>
      </c>
      <c r="S61">
        <v>17</v>
      </c>
      <c r="T61">
        <v>17</v>
      </c>
      <c r="U61">
        <v>17</v>
      </c>
      <c r="V61">
        <v>17</v>
      </c>
      <c r="W61" s="1">
        <v>17</v>
      </c>
      <c r="X61">
        <v>75.6666666666666</v>
      </c>
      <c r="Y61">
        <v>10</v>
      </c>
      <c r="Z61">
        <v>12</v>
      </c>
      <c r="AA61">
        <v>32</v>
      </c>
      <c r="AB61" s="1">
        <v>995</v>
      </c>
      <c r="AC61" s="1">
        <f>AVERAGE(L61,N61,P61,R61)</f>
        <v>0</v>
      </c>
      <c r="AD61" s="1">
        <f>MEDIAN(L61,N61,P61,R61)</f>
        <v>0</v>
      </c>
      <c r="AE61">
        <f>W61/D61</f>
        <v>1</v>
      </c>
    </row>
    <row r="62" spans="1:31" x14ac:dyDescent="0.55000000000000004">
      <c r="A62">
        <v>2</v>
      </c>
      <c r="B62">
        <v>0.6</v>
      </c>
      <c r="C62">
        <v>0.9</v>
      </c>
      <c r="D62">
        <v>18</v>
      </c>
      <c r="E62">
        <v>49</v>
      </c>
      <c r="F62">
        <v>26092</v>
      </c>
      <c r="G62" s="3">
        <v>18</v>
      </c>
      <c r="H62">
        <v>40</v>
      </c>
      <c r="I62">
        <v>14</v>
      </c>
      <c r="J62" s="1">
        <v>2</v>
      </c>
      <c r="K62">
        <v>12</v>
      </c>
      <c r="L62" s="1">
        <v>2</v>
      </c>
      <c r="M62">
        <v>1</v>
      </c>
      <c r="N62" s="1">
        <v>0</v>
      </c>
      <c r="O62">
        <v>3</v>
      </c>
      <c r="P62" s="1">
        <v>0</v>
      </c>
      <c r="Q62">
        <v>16</v>
      </c>
      <c r="R62" s="1">
        <v>0</v>
      </c>
      <c r="S62">
        <v>18</v>
      </c>
      <c r="T62">
        <v>18</v>
      </c>
      <c r="U62">
        <v>18</v>
      </c>
      <c r="V62">
        <v>18</v>
      </c>
      <c r="W62" s="1">
        <v>18</v>
      </c>
      <c r="X62">
        <v>71.684210526315795</v>
      </c>
      <c r="Y62">
        <v>10</v>
      </c>
      <c r="Z62">
        <v>12</v>
      </c>
      <c r="AA62">
        <v>29</v>
      </c>
      <c r="AB62" s="1">
        <v>996</v>
      </c>
      <c r="AC62" s="1">
        <f>AVERAGE(L62,N62,P62,R62)</f>
        <v>0.5</v>
      </c>
      <c r="AD62" s="1">
        <f>MEDIAN(L62,N62,P62,R62)</f>
        <v>0</v>
      </c>
      <c r="AE62">
        <f>W62/D62</f>
        <v>1</v>
      </c>
    </row>
    <row r="63" spans="1:31" x14ac:dyDescent="0.55000000000000004">
      <c r="A63">
        <v>2</v>
      </c>
      <c r="B63">
        <v>0.7</v>
      </c>
      <c r="C63">
        <v>0.5</v>
      </c>
      <c r="D63">
        <v>2</v>
      </c>
      <c r="E63">
        <v>55</v>
      </c>
      <c r="F63">
        <v>655453</v>
      </c>
      <c r="G63" s="3">
        <v>2</v>
      </c>
      <c r="H63">
        <v>20</v>
      </c>
      <c r="I63">
        <v>14</v>
      </c>
      <c r="J63" s="1">
        <v>0</v>
      </c>
      <c r="K63">
        <v>12</v>
      </c>
      <c r="L63" s="1">
        <v>0</v>
      </c>
      <c r="M63">
        <v>1</v>
      </c>
      <c r="N63" s="1">
        <v>0</v>
      </c>
      <c r="O63">
        <v>3</v>
      </c>
      <c r="P63" s="1">
        <v>0</v>
      </c>
      <c r="Q63">
        <v>16</v>
      </c>
      <c r="R63" s="1">
        <v>0</v>
      </c>
      <c r="S63">
        <v>2</v>
      </c>
      <c r="T63">
        <v>2</v>
      </c>
      <c r="U63">
        <v>2</v>
      </c>
      <c r="V63">
        <v>2</v>
      </c>
      <c r="W63" s="1">
        <v>2</v>
      </c>
      <c r="X63">
        <v>428</v>
      </c>
      <c r="Y63">
        <v>50</v>
      </c>
      <c r="Z63">
        <v>52.5</v>
      </c>
      <c r="AA63">
        <v>617</v>
      </c>
      <c r="AB63" s="1">
        <v>1179</v>
      </c>
      <c r="AC63" s="1">
        <f>AVERAGE(L63,N63,P63,R63)</f>
        <v>0</v>
      </c>
      <c r="AD63" s="1">
        <f>MEDIAN(L63,N63,P63,R63)</f>
        <v>0</v>
      </c>
      <c r="AE63">
        <f>W63/D63</f>
        <v>1</v>
      </c>
    </row>
    <row r="64" spans="1:31" x14ac:dyDescent="0.55000000000000004">
      <c r="A64">
        <v>2</v>
      </c>
      <c r="B64">
        <v>0.7</v>
      </c>
      <c r="C64">
        <v>0.8</v>
      </c>
      <c r="D64">
        <v>15</v>
      </c>
      <c r="E64">
        <v>49</v>
      </c>
      <c r="F64">
        <v>26190</v>
      </c>
      <c r="G64" s="3">
        <v>15</v>
      </c>
      <c r="H64">
        <v>28</v>
      </c>
      <c r="I64">
        <v>14</v>
      </c>
      <c r="J64" s="1">
        <v>2</v>
      </c>
      <c r="K64">
        <v>12</v>
      </c>
      <c r="L64" s="1">
        <v>0</v>
      </c>
      <c r="M64">
        <v>1</v>
      </c>
      <c r="N64" s="1">
        <v>0</v>
      </c>
      <c r="O64">
        <v>3</v>
      </c>
      <c r="P64" s="1">
        <v>0</v>
      </c>
      <c r="Q64">
        <v>16</v>
      </c>
      <c r="R64" s="1">
        <v>0</v>
      </c>
      <c r="S64">
        <v>15</v>
      </c>
      <c r="T64">
        <v>15</v>
      </c>
      <c r="U64">
        <v>15</v>
      </c>
      <c r="V64">
        <v>15</v>
      </c>
      <c r="W64" s="1">
        <v>15</v>
      </c>
      <c r="X64">
        <v>83</v>
      </c>
      <c r="Y64">
        <v>10</v>
      </c>
      <c r="Z64">
        <v>11.75</v>
      </c>
      <c r="AA64">
        <v>30</v>
      </c>
      <c r="AB64" s="1">
        <v>1030</v>
      </c>
      <c r="AC64" s="1">
        <f>AVERAGE(L64,N64,P64,R64)</f>
        <v>0</v>
      </c>
      <c r="AD64" s="1">
        <f>MEDIAN(L64,N64,P64,R64)</f>
        <v>0</v>
      </c>
      <c r="AE64">
        <f>W64/D64</f>
        <v>1</v>
      </c>
    </row>
    <row r="65" spans="1:31" x14ac:dyDescent="0.55000000000000004">
      <c r="A65">
        <v>2</v>
      </c>
      <c r="B65">
        <v>0.7</v>
      </c>
      <c r="C65">
        <v>0.9</v>
      </c>
      <c r="D65">
        <v>16</v>
      </c>
      <c r="E65">
        <v>49</v>
      </c>
      <c r="F65">
        <v>26022</v>
      </c>
      <c r="G65" s="3">
        <v>16</v>
      </c>
      <c r="H65">
        <v>39</v>
      </c>
      <c r="I65">
        <v>14</v>
      </c>
      <c r="J65" s="1">
        <v>2</v>
      </c>
      <c r="K65">
        <v>12</v>
      </c>
      <c r="L65" s="1">
        <v>2</v>
      </c>
      <c r="M65">
        <v>1</v>
      </c>
      <c r="N65" s="1">
        <v>0</v>
      </c>
      <c r="O65">
        <v>3</v>
      </c>
      <c r="P65" s="1">
        <v>0</v>
      </c>
      <c r="Q65">
        <v>16</v>
      </c>
      <c r="R65" s="1">
        <v>0</v>
      </c>
      <c r="S65">
        <v>16</v>
      </c>
      <c r="T65">
        <v>16</v>
      </c>
      <c r="U65">
        <v>16</v>
      </c>
      <c r="V65">
        <v>16</v>
      </c>
      <c r="W65" s="1">
        <v>16</v>
      </c>
      <c r="X65">
        <v>78.235294117647001</v>
      </c>
      <c r="Y65">
        <v>10</v>
      </c>
      <c r="Z65">
        <v>12</v>
      </c>
      <c r="AA65">
        <v>28</v>
      </c>
      <c r="AB65" s="1">
        <v>1019</v>
      </c>
      <c r="AC65" s="1">
        <f>AVERAGE(L65,N65,P65,R65)</f>
        <v>0.5</v>
      </c>
      <c r="AD65" s="1">
        <f>MEDIAN(L65,N65,P65,R65)</f>
        <v>0</v>
      </c>
      <c r="AE65">
        <f>W65/D65</f>
        <v>1</v>
      </c>
    </row>
    <row r="66" spans="1:31" x14ac:dyDescent="0.55000000000000004">
      <c r="A66">
        <v>2</v>
      </c>
      <c r="B66">
        <v>0.8</v>
      </c>
      <c r="C66">
        <v>0.5</v>
      </c>
      <c r="D66">
        <v>1</v>
      </c>
      <c r="E66">
        <v>50</v>
      </c>
      <c r="F66">
        <v>673573</v>
      </c>
      <c r="G66" s="3">
        <v>1</v>
      </c>
      <c r="H66">
        <v>10</v>
      </c>
      <c r="I66">
        <v>14</v>
      </c>
      <c r="J66" s="1">
        <v>0</v>
      </c>
      <c r="K66">
        <v>12</v>
      </c>
      <c r="L66" s="1">
        <v>0</v>
      </c>
      <c r="M66">
        <v>1</v>
      </c>
      <c r="N66" s="1">
        <v>0</v>
      </c>
      <c r="O66">
        <v>3</v>
      </c>
      <c r="P66" s="1">
        <v>0</v>
      </c>
      <c r="Q66">
        <v>16</v>
      </c>
      <c r="R66" s="1">
        <v>0</v>
      </c>
      <c r="S66">
        <v>1</v>
      </c>
      <c r="T66">
        <v>1</v>
      </c>
      <c r="U66">
        <v>1</v>
      </c>
      <c r="V66">
        <v>1</v>
      </c>
      <c r="W66" s="1">
        <v>1</v>
      </c>
      <c r="X66">
        <v>641.5</v>
      </c>
      <c r="Y66">
        <v>50</v>
      </c>
      <c r="Z66">
        <v>345.75</v>
      </c>
      <c r="AA66">
        <v>937.25</v>
      </c>
      <c r="AB66" s="1">
        <v>1233</v>
      </c>
      <c r="AC66" s="1">
        <f>AVERAGE(L66,N66,P66,R66)</f>
        <v>0</v>
      </c>
      <c r="AD66" s="1">
        <f>MEDIAN(L66,N66,P66,R66)</f>
        <v>0</v>
      </c>
      <c r="AE66">
        <f>W66/D66</f>
        <v>1</v>
      </c>
    </row>
    <row r="67" spans="1:31" x14ac:dyDescent="0.55000000000000004">
      <c r="A67">
        <v>2</v>
      </c>
      <c r="B67">
        <v>0.8</v>
      </c>
      <c r="C67">
        <v>0.7</v>
      </c>
      <c r="D67">
        <v>10</v>
      </c>
      <c r="E67">
        <v>50</v>
      </c>
      <c r="F67">
        <v>37292</v>
      </c>
      <c r="G67" s="3">
        <v>10</v>
      </c>
      <c r="H67">
        <v>28</v>
      </c>
      <c r="I67">
        <v>14</v>
      </c>
      <c r="J67" s="1">
        <v>0</v>
      </c>
      <c r="K67">
        <v>12</v>
      </c>
      <c r="L67" s="1">
        <v>0</v>
      </c>
      <c r="M67">
        <v>1</v>
      </c>
      <c r="N67" s="1">
        <v>0</v>
      </c>
      <c r="O67">
        <v>3</v>
      </c>
      <c r="P67" s="1">
        <v>0</v>
      </c>
      <c r="Q67">
        <v>16</v>
      </c>
      <c r="R67" s="1">
        <v>0</v>
      </c>
      <c r="S67">
        <v>10</v>
      </c>
      <c r="T67">
        <v>10</v>
      </c>
      <c r="U67">
        <v>10</v>
      </c>
      <c r="V67">
        <v>10</v>
      </c>
      <c r="W67" s="1">
        <v>10</v>
      </c>
      <c r="X67">
        <v>118.54545454545401</v>
      </c>
      <c r="Y67">
        <v>10</v>
      </c>
      <c r="Z67">
        <v>11.5</v>
      </c>
      <c r="AA67">
        <v>31</v>
      </c>
      <c r="AB67" s="1">
        <v>1095</v>
      </c>
      <c r="AC67" s="1">
        <f>AVERAGE(L67,N67,P67,R67)</f>
        <v>0</v>
      </c>
      <c r="AD67" s="1">
        <f>MEDIAN(L67,N67,P67,R67)</f>
        <v>0</v>
      </c>
      <c r="AE67">
        <f>W67/D67</f>
        <v>1</v>
      </c>
    </row>
    <row r="68" spans="1:31" x14ac:dyDescent="0.55000000000000004">
      <c r="A68">
        <v>2</v>
      </c>
      <c r="B68">
        <v>0.8</v>
      </c>
      <c r="C68">
        <v>0.8</v>
      </c>
      <c r="D68">
        <v>13</v>
      </c>
      <c r="E68">
        <v>49</v>
      </c>
      <c r="F68">
        <v>26190</v>
      </c>
      <c r="G68" s="3">
        <v>13</v>
      </c>
      <c r="H68">
        <v>28</v>
      </c>
      <c r="I68">
        <v>14</v>
      </c>
      <c r="J68" s="1">
        <v>0</v>
      </c>
      <c r="K68">
        <v>12</v>
      </c>
      <c r="L68" s="1">
        <v>0</v>
      </c>
      <c r="M68">
        <v>1</v>
      </c>
      <c r="N68" s="1">
        <v>0</v>
      </c>
      <c r="O68">
        <v>3</v>
      </c>
      <c r="P68" s="1">
        <v>0</v>
      </c>
      <c r="Q68">
        <v>16</v>
      </c>
      <c r="R68" s="1">
        <v>0</v>
      </c>
      <c r="S68">
        <v>13</v>
      </c>
      <c r="T68">
        <v>13</v>
      </c>
      <c r="U68">
        <v>13</v>
      </c>
      <c r="V68">
        <v>13</v>
      </c>
      <c r="W68" s="1">
        <v>13</v>
      </c>
      <c r="X68">
        <v>93.857142857142804</v>
      </c>
      <c r="Y68">
        <v>10</v>
      </c>
      <c r="Z68">
        <v>11.25</v>
      </c>
      <c r="AA68">
        <v>32</v>
      </c>
      <c r="AB68" s="1">
        <v>1043</v>
      </c>
      <c r="AC68" s="1">
        <f>AVERAGE(L68,N68,P68,R68)</f>
        <v>0</v>
      </c>
      <c r="AD68" s="1">
        <f>MEDIAN(L68,N68,P68,R68)</f>
        <v>0</v>
      </c>
      <c r="AE68">
        <f>W68/D68</f>
        <v>1</v>
      </c>
    </row>
    <row r="69" spans="1:31" x14ac:dyDescent="0.55000000000000004">
      <c r="A69">
        <v>2</v>
      </c>
      <c r="B69">
        <v>0.8</v>
      </c>
      <c r="C69">
        <v>0.9</v>
      </c>
      <c r="D69">
        <v>14</v>
      </c>
      <c r="E69">
        <v>49</v>
      </c>
      <c r="F69">
        <v>26022</v>
      </c>
      <c r="G69" s="3">
        <v>14</v>
      </c>
      <c r="H69">
        <v>39</v>
      </c>
      <c r="I69">
        <v>14</v>
      </c>
      <c r="J69" s="1">
        <v>0</v>
      </c>
      <c r="K69">
        <v>12</v>
      </c>
      <c r="L69" s="1">
        <v>2</v>
      </c>
      <c r="M69">
        <v>1</v>
      </c>
      <c r="N69" s="1">
        <v>0</v>
      </c>
      <c r="O69">
        <v>3</v>
      </c>
      <c r="P69" s="1">
        <v>0</v>
      </c>
      <c r="Q69">
        <v>16</v>
      </c>
      <c r="R69" s="1">
        <v>0</v>
      </c>
      <c r="S69">
        <v>14</v>
      </c>
      <c r="T69">
        <v>14</v>
      </c>
      <c r="U69">
        <v>14</v>
      </c>
      <c r="V69">
        <v>14</v>
      </c>
      <c r="W69" s="1">
        <v>14</v>
      </c>
      <c r="X69">
        <v>87.733333333333306</v>
      </c>
      <c r="Y69">
        <v>10</v>
      </c>
      <c r="Z69">
        <v>11.5</v>
      </c>
      <c r="AA69">
        <v>30.5</v>
      </c>
      <c r="AB69" s="1">
        <v>1032</v>
      </c>
      <c r="AC69" s="1">
        <f>AVERAGE(L69,N69,P69,R69)</f>
        <v>0.5</v>
      </c>
      <c r="AD69" s="1">
        <f>MEDIAN(L69,N69,P69,R69)</f>
        <v>0</v>
      </c>
      <c r="AE69">
        <f>W69/D69</f>
        <v>1</v>
      </c>
    </row>
    <row r="70" spans="1:31" x14ac:dyDescent="0.55000000000000004">
      <c r="A70">
        <v>2</v>
      </c>
      <c r="B70">
        <v>0.9</v>
      </c>
      <c r="C70">
        <v>0.5</v>
      </c>
      <c r="D70">
        <v>1</v>
      </c>
      <c r="E70">
        <v>50</v>
      </c>
      <c r="F70">
        <v>585785</v>
      </c>
      <c r="G70" s="3">
        <v>1</v>
      </c>
      <c r="H70">
        <v>10</v>
      </c>
      <c r="I70">
        <v>14</v>
      </c>
      <c r="J70" s="1">
        <v>0</v>
      </c>
      <c r="K70">
        <v>12</v>
      </c>
      <c r="L70" s="1">
        <v>0</v>
      </c>
      <c r="M70">
        <v>1</v>
      </c>
      <c r="N70" s="1">
        <v>0</v>
      </c>
      <c r="O70">
        <v>3</v>
      </c>
      <c r="P70" s="1">
        <v>0</v>
      </c>
      <c r="Q70">
        <v>16</v>
      </c>
      <c r="R70" s="1">
        <v>0</v>
      </c>
      <c r="S70">
        <v>1</v>
      </c>
      <c r="T70">
        <v>1</v>
      </c>
      <c r="U70">
        <v>1</v>
      </c>
      <c r="V70">
        <v>1</v>
      </c>
      <c r="W70" s="1">
        <v>1</v>
      </c>
      <c r="X70">
        <v>641.5</v>
      </c>
      <c r="Y70">
        <v>50</v>
      </c>
      <c r="Z70">
        <v>345.75</v>
      </c>
      <c r="AA70">
        <v>937.25</v>
      </c>
      <c r="AB70" s="1">
        <v>1233</v>
      </c>
      <c r="AC70" s="1">
        <f>AVERAGE(L70,N70,P70,R70)</f>
        <v>0</v>
      </c>
      <c r="AD70" s="1">
        <f>MEDIAN(L70,N70,P70,R70)</f>
        <v>0</v>
      </c>
      <c r="AE70">
        <f>W70/D70</f>
        <v>1</v>
      </c>
    </row>
    <row r="71" spans="1:31" x14ac:dyDescent="0.55000000000000004">
      <c r="A71">
        <v>2</v>
      </c>
      <c r="B71">
        <v>0.9</v>
      </c>
      <c r="C71">
        <v>0.6</v>
      </c>
      <c r="D71">
        <v>4</v>
      </c>
      <c r="E71">
        <v>50</v>
      </c>
      <c r="F71">
        <v>77729</v>
      </c>
      <c r="G71" s="3">
        <v>4</v>
      </c>
      <c r="H71">
        <v>20</v>
      </c>
      <c r="I71">
        <v>14</v>
      </c>
      <c r="J71" s="1">
        <v>2</v>
      </c>
      <c r="K71">
        <v>12</v>
      </c>
      <c r="L71" s="1">
        <v>0</v>
      </c>
      <c r="M71">
        <v>1</v>
      </c>
      <c r="N71" s="1">
        <v>0</v>
      </c>
      <c r="O71">
        <v>3</v>
      </c>
      <c r="P71" s="1">
        <v>0</v>
      </c>
      <c r="Q71">
        <v>16</v>
      </c>
      <c r="R71" s="1">
        <v>0</v>
      </c>
      <c r="S71">
        <v>4</v>
      </c>
      <c r="T71">
        <v>4</v>
      </c>
      <c r="U71">
        <v>4</v>
      </c>
      <c r="V71">
        <v>4</v>
      </c>
      <c r="W71" s="1">
        <v>4</v>
      </c>
      <c r="X71">
        <v>257</v>
      </c>
      <c r="Y71">
        <v>10</v>
      </c>
      <c r="Z71">
        <v>12</v>
      </c>
      <c r="AA71">
        <v>50</v>
      </c>
      <c r="AB71" s="1">
        <v>1180</v>
      </c>
      <c r="AC71" s="1">
        <f>AVERAGE(L71,N71,P71,R71)</f>
        <v>0</v>
      </c>
      <c r="AD71" s="1">
        <f>MEDIAN(L71,N71,P71,R71)</f>
        <v>0</v>
      </c>
      <c r="AE71">
        <f>W71/D71</f>
        <v>1</v>
      </c>
    </row>
    <row r="72" spans="1:31" x14ac:dyDescent="0.55000000000000004">
      <c r="A72">
        <v>2</v>
      </c>
      <c r="B72">
        <v>0.9</v>
      </c>
      <c r="C72">
        <v>0.7</v>
      </c>
      <c r="D72">
        <v>6</v>
      </c>
      <c r="E72">
        <v>50</v>
      </c>
      <c r="F72">
        <v>59250</v>
      </c>
      <c r="G72" s="3">
        <v>6</v>
      </c>
      <c r="H72">
        <v>20</v>
      </c>
      <c r="I72">
        <v>14</v>
      </c>
      <c r="J72" s="1">
        <v>0</v>
      </c>
      <c r="K72">
        <v>12</v>
      </c>
      <c r="L72" s="1">
        <v>0</v>
      </c>
      <c r="M72">
        <v>1</v>
      </c>
      <c r="N72" s="1">
        <v>0</v>
      </c>
      <c r="O72">
        <v>3</v>
      </c>
      <c r="P72" s="1">
        <v>0</v>
      </c>
      <c r="Q72">
        <v>16</v>
      </c>
      <c r="R72" s="1">
        <v>0</v>
      </c>
      <c r="S72">
        <v>6</v>
      </c>
      <c r="T72">
        <v>6</v>
      </c>
      <c r="U72">
        <v>6</v>
      </c>
      <c r="V72">
        <v>6</v>
      </c>
      <c r="W72" s="1">
        <v>6</v>
      </c>
      <c r="X72">
        <v>184.142857142857</v>
      </c>
      <c r="Y72">
        <v>10</v>
      </c>
      <c r="Z72">
        <v>11</v>
      </c>
      <c r="AA72">
        <v>41.5</v>
      </c>
      <c r="AB72" s="1">
        <v>1157</v>
      </c>
      <c r="AC72" s="1">
        <f>AVERAGE(L72,N72,P72,R72)</f>
        <v>0</v>
      </c>
      <c r="AD72" s="1">
        <f>MEDIAN(L72,N72,P72,R72)</f>
        <v>0</v>
      </c>
      <c r="AE72">
        <f>W72/D72</f>
        <v>1</v>
      </c>
    </row>
    <row r="73" spans="1:31" x14ac:dyDescent="0.55000000000000004">
      <c r="A73">
        <v>2</v>
      </c>
      <c r="B73">
        <v>0.9</v>
      </c>
      <c r="C73">
        <v>0.8</v>
      </c>
      <c r="D73">
        <v>13</v>
      </c>
      <c r="E73">
        <v>49</v>
      </c>
      <c r="F73">
        <v>26191</v>
      </c>
      <c r="G73" s="3">
        <v>13</v>
      </c>
      <c r="H73">
        <v>22</v>
      </c>
      <c r="I73">
        <v>14</v>
      </c>
      <c r="J73" s="1">
        <v>0</v>
      </c>
      <c r="K73">
        <v>12</v>
      </c>
      <c r="L73" s="1">
        <v>0</v>
      </c>
      <c r="M73">
        <v>1</v>
      </c>
      <c r="N73" s="1">
        <v>0</v>
      </c>
      <c r="O73">
        <v>3</v>
      </c>
      <c r="P73" s="1">
        <v>0</v>
      </c>
      <c r="Q73">
        <v>16</v>
      </c>
      <c r="R73" s="1">
        <v>0</v>
      </c>
      <c r="S73">
        <v>13</v>
      </c>
      <c r="T73">
        <v>13</v>
      </c>
      <c r="U73">
        <v>13</v>
      </c>
      <c r="V73">
        <v>13</v>
      </c>
      <c r="W73" s="1">
        <v>13</v>
      </c>
      <c r="X73">
        <v>94.428571428571402</v>
      </c>
      <c r="Y73">
        <v>10</v>
      </c>
      <c r="Z73">
        <v>11.25</v>
      </c>
      <c r="AA73">
        <v>32</v>
      </c>
      <c r="AB73" s="1">
        <v>1051</v>
      </c>
      <c r="AC73" s="1">
        <f>AVERAGE(L73,N73,P73,R73)</f>
        <v>0</v>
      </c>
      <c r="AD73" s="1">
        <f>MEDIAN(L73,N73,P73,R73)</f>
        <v>0</v>
      </c>
      <c r="AE73">
        <f>W73/D73</f>
        <v>1</v>
      </c>
    </row>
    <row r="74" spans="1:31" x14ac:dyDescent="0.55000000000000004">
      <c r="A74">
        <v>2</v>
      </c>
      <c r="B74">
        <v>0.9</v>
      </c>
      <c r="C74">
        <v>0.9</v>
      </c>
      <c r="D74">
        <v>14</v>
      </c>
      <c r="E74">
        <v>49</v>
      </c>
      <c r="F74">
        <v>26022</v>
      </c>
      <c r="G74" s="3">
        <v>14</v>
      </c>
      <c r="H74">
        <v>35</v>
      </c>
      <c r="I74">
        <v>14</v>
      </c>
      <c r="J74" s="1">
        <v>0</v>
      </c>
      <c r="K74">
        <v>12</v>
      </c>
      <c r="L74" s="1">
        <v>2</v>
      </c>
      <c r="M74">
        <v>1</v>
      </c>
      <c r="N74" s="1">
        <v>0</v>
      </c>
      <c r="O74">
        <v>3</v>
      </c>
      <c r="P74" s="1">
        <v>0</v>
      </c>
      <c r="Q74">
        <v>16</v>
      </c>
      <c r="R74" s="1">
        <v>0</v>
      </c>
      <c r="S74">
        <v>14</v>
      </c>
      <c r="T74">
        <v>14</v>
      </c>
      <c r="U74">
        <v>14</v>
      </c>
      <c r="V74">
        <v>14</v>
      </c>
      <c r="W74" s="1">
        <v>14</v>
      </c>
      <c r="X74">
        <v>88.266666666666595</v>
      </c>
      <c r="Y74">
        <v>10</v>
      </c>
      <c r="Z74">
        <v>11.5</v>
      </c>
      <c r="AA74">
        <v>30.5</v>
      </c>
      <c r="AB74" s="1">
        <v>1040</v>
      </c>
      <c r="AC74" s="1">
        <f>AVERAGE(L74,N74,P74,R74)</f>
        <v>0.5</v>
      </c>
      <c r="AD74" s="1">
        <f>MEDIAN(L74,N74,P74,R74)</f>
        <v>0</v>
      </c>
      <c r="AE74">
        <f>W74/D74</f>
        <v>1</v>
      </c>
    </row>
    <row r="75" spans="1:31" x14ac:dyDescent="0.55000000000000004">
      <c r="A75">
        <v>4</v>
      </c>
      <c r="B75">
        <v>0.2</v>
      </c>
      <c r="C75">
        <v>0.9</v>
      </c>
      <c r="D75">
        <v>258</v>
      </c>
      <c r="E75">
        <v>79</v>
      </c>
      <c r="F75">
        <v>29639</v>
      </c>
      <c r="G75" s="3">
        <v>258</v>
      </c>
      <c r="H75">
        <v>63</v>
      </c>
      <c r="I75">
        <v>14</v>
      </c>
      <c r="J75" s="1">
        <v>5</v>
      </c>
      <c r="K75">
        <v>12</v>
      </c>
      <c r="L75" s="1">
        <v>4</v>
      </c>
      <c r="M75">
        <v>1</v>
      </c>
      <c r="N75" s="1">
        <v>0</v>
      </c>
      <c r="O75">
        <v>3</v>
      </c>
      <c r="P75" s="1">
        <v>0</v>
      </c>
      <c r="Q75">
        <v>16</v>
      </c>
      <c r="R75" s="1">
        <v>0</v>
      </c>
      <c r="S75">
        <v>258</v>
      </c>
      <c r="T75">
        <v>258</v>
      </c>
      <c r="U75">
        <v>258</v>
      </c>
      <c r="V75">
        <v>258</v>
      </c>
      <c r="W75" s="1">
        <v>258</v>
      </c>
      <c r="X75">
        <v>13.9613899613899</v>
      </c>
      <c r="Y75">
        <v>3</v>
      </c>
      <c r="Z75">
        <v>6</v>
      </c>
      <c r="AA75">
        <v>12</v>
      </c>
      <c r="AB75" s="1">
        <v>774</v>
      </c>
      <c r="AC75" s="1">
        <f>AVERAGE(L75,N75,P75,R75)</f>
        <v>1</v>
      </c>
      <c r="AD75" s="1">
        <f>MEDIAN(L75,N75,P75,R75)</f>
        <v>0</v>
      </c>
      <c r="AE75">
        <f>W75/D75</f>
        <v>1</v>
      </c>
    </row>
    <row r="76" spans="1:31" x14ac:dyDescent="0.55000000000000004">
      <c r="A76">
        <v>4</v>
      </c>
      <c r="B76">
        <v>0.3</v>
      </c>
      <c r="C76">
        <v>0.8</v>
      </c>
      <c r="D76">
        <v>74</v>
      </c>
      <c r="E76">
        <v>89</v>
      </c>
      <c r="F76">
        <v>30140</v>
      </c>
      <c r="G76" s="3">
        <v>74</v>
      </c>
      <c r="H76">
        <v>51</v>
      </c>
      <c r="I76">
        <v>14</v>
      </c>
      <c r="J76" s="1">
        <v>0</v>
      </c>
      <c r="K76">
        <v>12</v>
      </c>
      <c r="L76" s="1">
        <v>0</v>
      </c>
      <c r="M76">
        <v>1</v>
      </c>
      <c r="N76" s="1">
        <v>0</v>
      </c>
      <c r="O76">
        <v>3</v>
      </c>
      <c r="P76" s="1">
        <v>0</v>
      </c>
      <c r="Q76">
        <v>16</v>
      </c>
      <c r="R76" s="1">
        <v>0</v>
      </c>
      <c r="S76">
        <v>74</v>
      </c>
      <c r="T76">
        <v>74</v>
      </c>
      <c r="U76">
        <v>74</v>
      </c>
      <c r="V76">
        <v>74</v>
      </c>
      <c r="W76" s="1">
        <v>74</v>
      </c>
      <c r="X76">
        <v>27.08</v>
      </c>
      <c r="Y76">
        <v>3</v>
      </c>
      <c r="Z76">
        <v>6</v>
      </c>
      <c r="AA76">
        <v>15</v>
      </c>
      <c r="AB76" s="1">
        <v>1082</v>
      </c>
      <c r="AC76" s="1">
        <f>AVERAGE(L76,N76,P76,R76)</f>
        <v>0</v>
      </c>
      <c r="AD76" s="1">
        <f>MEDIAN(L76,N76,P76,R76)</f>
        <v>0</v>
      </c>
      <c r="AE76">
        <f>W76/D76</f>
        <v>1</v>
      </c>
    </row>
    <row r="77" spans="1:31" x14ac:dyDescent="0.55000000000000004">
      <c r="A77">
        <v>4</v>
      </c>
      <c r="B77">
        <v>0.3</v>
      </c>
      <c r="C77">
        <v>0.9</v>
      </c>
      <c r="D77">
        <v>82</v>
      </c>
      <c r="E77">
        <v>79</v>
      </c>
      <c r="F77">
        <v>29553</v>
      </c>
      <c r="G77" s="3">
        <v>82</v>
      </c>
      <c r="H77">
        <v>50</v>
      </c>
      <c r="I77">
        <v>14</v>
      </c>
      <c r="J77" s="1">
        <v>0</v>
      </c>
      <c r="K77">
        <v>12</v>
      </c>
      <c r="L77" s="1">
        <v>0</v>
      </c>
      <c r="M77">
        <v>1</v>
      </c>
      <c r="N77" s="1">
        <v>0</v>
      </c>
      <c r="O77">
        <v>3</v>
      </c>
      <c r="P77" s="1">
        <v>0</v>
      </c>
      <c r="Q77">
        <v>16</v>
      </c>
      <c r="R77" s="1">
        <v>0</v>
      </c>
      <c r="S77">
        <v>82</v>
      </c>
      <c r="T77">
        <v>82</v>
      </c>
      <c r="U77">
        <v>82</v>
      </c>
      <c r="V77">
        <v>82</v>
      </c>
      <c r="W77" s="1">
        <v>82</v>
      </c>
      <c r="X77">
        <v>27.542168674698701</v>
      </c>
      <c r="Y77">
        <v>3</v>
      </c>
      <c r="Z77">
        <v>6.5</v>
      </c>
      <c r="AA77">
        <v>18</v>
      </c>
      <c r="AB77" s="1">
        <v>1090</v>
      </c>
      <c r="AC77" s="1">
        <f>AVERAGE(L77,N77,P77,R77)</f>
        <v>0</v>
      </c>
      <c r="AD77" s="1">
        <f>MEDIAN(L77,N77,P77,R77)</f>
        <v>0</v>
      </c>
      <c r="AE77">
        <f>W77/D77</f>
        <v>1</v>
      </c>
    </row>
    <row r="78" spans="1:31" x14ac:dyDescent="0.55000000000000004">
      <c r="A78">
        <v>4</v>
      </c>
      <c r="B78">
        <v>0.4</v>
      </c>
      <c r="C78">
        <v>0.8</v>
      </c>
      <c r="D78">
        <v>48</v>
      </c>
      <c r="E78">
        <v>90</v>
      </c>
      <c r="F78">
        <v>30053</v>
      </c>
      <c r="G78" s="3">
        <v>48</v>
      </c>
      <c r="H78">
        <v>47</v>
      </c>
      <c r="I78">
        <v>14</v>
      </c>
      <c r="J78" s="1">
        <v>2</v>
      </c>
      <c r="K78">
        <v>12</v>
      </c>
      <c r="L78" s="1">
        <v>0</v>
      </c>
      <c r="M78">
        <v>1</v>
      </c>
      <c r="N78" s="1">
        <v>0</v>
      </c>
      <c r="O78">
        <v>3</v>
      </c>
      <c r="P78" s="1">
        <v>0</v>
      </c>
      <c r="Q78">
        <v>16</v>
      </c>
      <c r="R78" s="1">
        <v>0</v>
      </c>
      <c r="S78">
        <v>48</v>
      </c>
      <c r="T78">
        <v>48</v>
      </c>
      <c r="U78">
        <v>48</v>
      </c>
      <c r="V78">
        <v>48</v>
      </c>
      <c r="W78" s="1">
        <v>48</v>
      </c>
      <c r="X78">
        <v>39.571428571428498</v>
      </c>
      <c r="Y78">
        <v>4</v>
      </c>
      <c r="Z78">
        <v>8</v>
      </c>
      <c r="AA78">
        <v>17</v>
      </c>
      <c r="AB78" s="1">
        <v>1194</v>
      </c>
      <c r="AC78" s="1">
        <f>AVERAGE(L78,N78,P78,R78)</f>
        <v>0</v>
      </c>
      <c r="AD78" s="1">
        <f>MEDIAN(L78,N78,P78,R78)</f>
        <v>0</v>
      </c>
      <c r="AE78">
        <f>W78/D78</f>
        <v>1</v>
      </c>
    </row>
    <row r="79" spans="1:31" x14ac:dyDescent="0.55000000000000004">
      <c r="A79">
        <v>4</v>
      </c>
      <c r="B79">
        <v>0.4</v>
      </c>
      <c r="C79">
        <v>0.9</v>
      </c>
      <c r="D79">
        <v>57</v>
      </c>
      <c r="E79">
        <v>79</v>
      </c>
      <c r="F79">
        <v>29477</v>
      </c>
      <c r="G79" s="3">
        <v>57</v>
      </c>
      <c r="H79">
        <v>47</v>
      </c>
      <c r="I79">
        <v>14</v>
      </c>
      <c r="J79" s="1">
        <v>2</v>
      </c>
      <c r="K79">
        <v>12</v>
      </c>
      <c r="L79" s="1">
        <v>0</v>
      </c>
      <c r="M79">
        <v>1</v>
      </c>
      <c r="N79" s="1">
        <v>0</v>
      </c>
      <c r="O79">
        <v>3</v>
      </c>
      <c r="P79" s="1">
        <v>0</v>
      </c>
      <c r="Q79">
        <v>16</v>
      </c>
      <c r="R79" s="1">
        <v>0</v>
      </c>
      <c r="S79">
        <v>57</v>
      </c>
      <c r="T79">
        <v>57</v>
      </c>
      <c r="U79">
        <v>57</v>
      </c>
      <c r="V79">
        <v>57</v>
      </c>
      <c r="W79" s="1">
        <v>57</v>
      </c>
      <c r="X79">
        <v>37.879310344827502</v>
      </c>
      <c r="Y79">
        <v>4</v>
      </c>
      <c r="Z79">
        <v>8</v>
      </c>
      <c r="AA79">
        <v>24.75</v>
      </c>
      <c r="AB79" s="1">
        <v>1188</v>
      </c>
      <c r="AC79" s="1">
        <f>AVERAGE(L79,N79,P79,R79)</f>
        <v>0</v>
      </c>
      <c r="AD79" s="1">
        <f>MEDIAN(L79,N79,P79,R79)</f>
        <v>0</v>
      </c>
      <c r="AE79">
        <f>W79/D79</f>
        <v>1</v>
      </c>
    </row>
    <row r="80" spans="1:31" x14ac:dyDescent="0.55000000000000004">
      <c r="A80">
        <v>4</v>
      </c>
      <c r="B80">
        <v>0.5</v>
      </c>
      <c r="C80">
        <v>0.8</v>
      </c>
      <c r="D80">
        <v>26</v>
      </c>
      <c r="E80">
        <v>90</v>
      </c>
      <c r="F80">
        <v>30056</v>
      </c>
      <c r="G80" s="3">
        <v>26</v>
      </c>
      <c r="H80">
        <v>44</v>
      </c>
      <c r="I80">
        <v>14</v>
      </c>
      <c r="J80" s="1">
        <v>0</v>
      </c>
      <c r="K80">
        <v>12</v>
      </c>
      <c r="L80" s="1">
        <v>2</v>
      </c>
      <c r="M80">
        <v>1</v>
      </c>
      <c r="N80" s="1">
        <v>0</v>
      </c>
      <c r="O80">
        <v>3</v>
      </c>
      <c r="P80" s="1">
        <v>0</v>
      </c>
      <c r="Q80">
        <v>16</v>
      </c>
      <c r="R80" s="1">
        <v>0</v>
      </c>
      <c r="S80">
        <v>26</v>
      </c>
      <c r="T80">
        <v>26</v>
      </c>
      <c r="U80">
        <v>26</v>
      </c>
      <c r="V80">
        <v>26</v>
      </c>
      <c r="W80" s="1">
        <v>26</v>
      </c>
      <c r="X80">
        <v>67.148148148148096</v>
      </c>
      <c r="Y80">
        <v>7</v>
      </c>
      <c r="Z80">
        <v>10.5</v>
      </c>
      <c r="AA80">
        <v>21</v>
      </c>
      <c r="AB80" s="1">
        <v>1278</v>
      </c>
      <c r="AC80" s="1">
        <f>AVERAGE(L80,N80,P80,R80)</f>
        <v>0.5</v>
      </c>
      <c r="AD80" s="1">
        <f>MEDIAN(L80,N80,P80,R80)</f>
        <v>0</v>
      </c>
      <c r="AE80">
        <f>W80/D80</f>
        <v>1</v>
      </c>
    </row>
    <row r="81" spans="1:31" x14ac:dyDescent="0.55000000000000004">
      <c r="A81">
        <v>4</v>
      </c>
      <c r="B81">
        <v>0.5</v>
      </c>
      <c r="C81">
        <v>0.9</v>
      </c>
      <c r="D81">
        <v>33</v>
      </c>
      <c r="E81">
        <v>76</v>
      </c>
      <c r="F81">
        <v>29353</v>
      </c>
      <c r="G81" s="3">
        <v>33</v>
      </c>
      <c r="H81">
        <v>44</v>
      </c>
      <c r="I81">
        <v>14</v>
      </c>
      <c r="J81" s="1">
        <v>0</v>
      </c>
      <c r="K81">
        <v>12</v>
      </c>
      <c r="L81" s="1">
        <v>2</v>
      </c>
      <c r="M81">
        <v>1</v>
      </c>
      <c r="N81" s="1">
        <v>0</v>
      </c>
      <c r="O81">
        <v>3</v>
      </c>
      <c r="P81" s="1">
        <v>0</v>
      </c>
      <c r="Q81">
        <v>16</v>
      </c>
      <c r="R81" s="1">
        <v>0</v>
      </c>
      <c r="S81">
        <v>33</v>
      </c>
      <c r="T81">
        <v>33</v>
      </c>
      <c r="U81">
        <v>33</v>
      </c>
      <c r="V81">
        <v>33</v>
      </c>
      <c r="W81" s="1">
        <v>33</v>
      </c>
      <c r="X81">
        <v>59.705882352941103</v>
      </c>
      <c r="Y81">
        <v>7</v>
      </c>
      <c r="Z81">
        <v>12.5</v>
      </c>
      <c r="AA81">
        <v>30.75</v>
      </c>
      <c r="AB81" s="1">
        <v>1281</v>
      </c>
      <c r="AC81" s="1">
        <f>AVERAGE(L81,N81,P81,R81)</f>
        <v>0.5</v>
      </c>
      <c r="AD81" s="1">
        <f>MEDIAN(L81,N81,P81,R81)</f>
        <v>0</v>
      </c>
      <c r="AE81">
        <f>W81/D81</f>
        <v>1</v>
      </c>
    </row>
    <row r="82" spans="1:31" x14ac:dyDescent="0.55000000000000004">
      <c r="A82">
        <v>4</v>
      </c>
      <c r="B82">
        <v>0.6</v>
      </c>
      <c r="C82">
        <v>0.7</v>
      </c>
      <c r="D82">
        <v>13</v>
      </c>
      <c r="E82">
        <v>93</v>
      </c>
      <c r="F82">
        <v>41328</v>
      </c>
      <c r="G82" s="3">
        <v>13</v>
      </c>
      <c r="H82">
        <v>28</v>
      </c>
      <c r="I82">
        <v>14</v>
      </c>
      <c r="J82" s="1">
        <v>0</v>
      </c>
      <c r="K82">
        <v>12</v>
      </c>
      <c r="L82" s="1">
        <v>0</v>
      </c>
      <c r="M82">
        <v>1</v>
      </c>
      <c r="N82" s="1">
        <v>0</v>
      </c>
      <c r="O82">
        <v>3</v>
      </c>
      <c r="P82" s="1">
        <v>0</v>
      </c>
      <c r="Q82">
        <v>16</v>
      </c>
      <c r="R82" s="1">
        <v>0</v>
      </c>
      <c r="S82">
        <v>13</v>
      </c>
      <c r="T82">
        <v>13</v>
      </c>
      <c r="U82">
        <v>13</v>
      </c>
      <c r="V82">
        <v>13</v>
      </c>
      <c r="W82" s="1">
        <v>13</v>
      </c>
      <c r="X82">
        <v>125.142857142857</v>
      </c>
      <c r="Y82">
        <v>10</v>
      </c>
      <c r="Z82">
        <v>12.75</v>
      </c>
      <c r="AA82">
        <v>45.75</v>
      </c>
      <c r="AB82" s="1">
        <v>1374</v>
      </c>
      <c r="AC82" s="1">
        <f>AVERAGE(L82,N82,P82,R82)</f>
        <v>0</v>
      </c>
      <c r="AD82" s="1">
        <f>MEDIAN(L82,N82,P82,R82)</f>
        <v>0</v>
      </c>
      <c r="AE82">
        <f>W82/D82</f>
        <v>1</v>
      </c>
    </row>
    <row r="83" spans="1:31" x14ac:dyDescent="0.55000000000000004">
      <c r="A83">
        <v>4</v>
      </c>
      <c r="B83">
        <v>0.6</v>
      </c>
      <c r="C83">
        <v>0.8</v>
      </c>
      <c r="D83">
        <v>16</v>
      </c>
      <c r="E83">
        <v>92</v>
      </c>
      <c r="F83">
        <v>30047</v>
      </c>
      <c r="G83" s="3">
        <v>16</v>
      </c>
      <c r="H83">
        <v>29</v>
      </c>
      <c r="I83">
        <v>14</v>
      </c>
      <c r="J83" s="1">
        <v>0</v>
      </c>
      <c r="K83">
        <v>12</v>
      </c>
      <c r="L83" s="1">
        <v>0</v>
      </c>
      <c r="M83">
        <v>1</v>
      </c>
      <c r="N83" s="1">
        <v>0</v>
      </c>
      <c r="O83">
        <v>3</v>
      </c>
      <c r="P83" s="1">
        <v>0</v>
      </c>
      <c r="Q83">
        <v>16</v>
      </c>
      <c r="R83" s="1">
        <v>0</v>
      </c>
      <c r="S83">
        <v>16</v>
      </c>
      <c r="T83">
        <v>16</v>
      </c>
      <c r="U83">
        <v>16</v>
      </c>
      <c r="V83">
        <v>16</v>
      </c>
      <c r="W83" s="1">
        <v>16</v>
      </c>
      <c r="X83">
        <v>103.117647058823</v>
      </c>
      <c r="Y83">
        <v>10</v>
      </c>
      <c r="Z83">
        <v>12</v>
      </c>
      <c r="AA83">
        <v>33</v>
      </c>
      <c r="AB83" s="1">
        <v>1354</v>
      </c>
      <c r="AC83" s="1">
        <f>AVERAGE(L83,N83,P83,R83)</f>
        <v>0</v>
      </c>
      <c r="AD83" s="1">
        <f>MEDIAN(L83,N83,P83,R83)</f>
        <v>0</v>
      </c>
      <c r="AE83">
        <f>W83/D83</f>
        <v>1</v>
      </c>
    </row>
    <row r="84" spans="1:31" x14ac:dyDescent="0.55000000000000004">
      <c r="A84">
        <v>4</v>
      </c>
      <c r="B84">
        <v>0.6</v>
      </c>
      <c r="C84">
        <v>0.9</v>
      </c>
      <c r="D84">
        <v>25</v>
      </c>
      <c r="E84">
        <v>76</v>
      </c>
      <c r="F84">
        <v>29321</v>
      </c>
      <c r="G84" s="3">
        <v>25</v>
      </c>
      <c r="H84">
        <v>40</v>
      </c>
      <c r="I84">
        <v>14</v>
      </c>
      <c r="J84" s="1">
        <v>2</v>
      </c>
      <c r="K84">
        <v>12</v>
      </c>
      <c r="L84" s="1">
        <v>2</v>
      </c>
      <c r="M84">
        <v>1</v>
      </c>
      <c r="N84" s="1">
        <v>0</v>
      </c>
      <c r="O84">
        <v>3</v>
      </c>
      <c r="P84" s="1">
        <v>0</v>
      </c>
      <c r="Q84">
        <v>16</v>
      </c>
      <c r="R84" s="1">
        <v>0</v>
      </c>
      <c r="S84">
        <v>25</v>
      </c>
      <c r="T84">
        <v>25</v>
      </c>
      <c r="U84">
        <v>25</v>
      </c>
      <c r="V84">
        <v>25</v>
      </c>
      <c r="W84" s="1">
        <v>25</v>
      </c>
      <c r="X84">
        <v>77.384615384615302</v>
      </c>
      <c r="Y84">
        <v>10</v>
      </c>
      <c r="Z84">
        <v>15</v>
      </c>
      <c r="AA84">
        <v>34.5</v>
      </c>
      <c r="AB84" s="1">
        <v>1333</v>
      </c>
      <c r="AC84" s="1">
        <f>AVERAGE(L84,N84,P84,R84)</f>
        <v>0.5</v>
      </c>
      <c r="AD84" s="1">
        <f>MEDIAN(L84,N84,P84,R84)</f>
        <v>0</v>
      </c>
      <c r="AE84">
        <f>W84/D84</f>
        <v>1</v>
      </c>
    </row>
    <row r="85" spans="1:31" x14ac:dyDescent="0.55000000000000004">
      <c r="A85">
        <v>4</v>
      </c>
      <c r="B85">
        <v>0.7</v>
      </c>
      <c r="C85">
        <v>0.8</v>
      </c>
      <c r="D85">
        <v>16</v>
      </c>
      <c r="E85">
        <v>97</v>
      </c>
      <c r="F85">
        <v>30554</v>
      </c>
      <c r="G85" s="3">
        <v>16</v>
      </c>
      <c r="H85">
        <v>28</v>
      </c>
      <c r="I85">
        <v>14</v>
      </c>
      <c r="J85" s="1">
        <v>2</v>
      </c>
      <c r="K85">
        <v>12</v>
      </c>
      <c r="L85" s="1">
        <v>0</v>
      </c>
      <c r="M85">
        <v>1</v>
      </c>
      <c r="N85" s="1">
        <v>0</v>
      </c>
      <c r="O85">
        <v>3</v>
      </c>
      <c r="P85" s="1">
        <v>0</v>
      </c>
      <c r="Q85">
        <v>16</v>
      </c>
      <c r="R85" s="1">
        <v>0</v>
      </c>
      <c r="S85">
        <v>16</v>
      </c>
      <c r="T85">
        <v>16</v>
      </c>
      <c r="U85">
        <v>16</v>
      </c>
      <c r="V85">
        <v>16</v>
      </c>
      <c r="W85" s="1">
        <v>16</v>
      </c>
      <c r="X85">
        <v>103.823529411764</v>
      </c>
      <c r="Y85">
        <v>10</v>
      </c>
      <c r="Z85">
        <v>12</v>
      </c>
      <c r="AA85">
        <v>33</v>
      </c>
      <c r="AB85" s="1">
        <v>1363</v>
      </c>
      <c r="AC85" s="1">
        <f>AVERAGE(L85,N85,P85,R85)</f>
        <v>0</v>
      </c>
      <c r="AD85" s="1">
        <f>MEDIAN(L85,N85,P85,R85)</f>
        <v>0</v>
      </c>
      <c r="AE85">
        <f>W85/D85</f>
        <v>1</v>
      </c>
    </row>
    <row r="86" spans="1:31" x14ac:dyDescent="0.55000000000000004">
      <c r="A86">
        <v>4</v>
      </c>
      <c r="B86">
        <v>0.7</v>
      </c>
      <c r="C86">
        <v>0.9</v>
      </c>
      <c r="D86">
        <v>22</v>
      </c>
      <c r="E86">
        <v>76</v>
      </c>
      <c r="F86">
        <v>29313</v>
      </c>
      <c r="G86" s="3">
        <v>22</v>
      </c>
      <c r="H86">
        <v>39</v>
      </c>
      <c r="I86">
        <v>14</v>
      </c>
      <c r="J86" s="1">
        <v>2</v>
      </c>
      <c r="K86">
        <v>12</v>
      </c>
      <c r="L86" s="1">
        <v>2</v>
      </c>
      <c r="M86">
        <v>1</v>
      </c>
      <c r="N86" s="1">
        <v>0</v>
      </c>
      <c r="O86">
        <v>3</v>
      </c>
      <c r="P86" s="1">
        <v>0</v>
      </c>
      <c r="Q86">
        <v>16</v>
      </c>
      <c r="R86" s="1">
        <v>0</v>
      </c>
      <c r="S86">
        <v>22</v>
      </c>
      <c r="T86">
        <v>22</v>
      </c>
      <c r="U86">
        <v>22</v>
      </c>
      <c r="V86">
        <v>22</v>
      </c>
      <c r="W86" s="1">
        <v>22</v>
      </c>
      <c r="X86">
        <v>85.2173913043478</v>
      </c>
      <c r="Y86">
        <v>10</v>
      </c>
      <c r="Z86">
        <v>13.5</v>
      </c>
      <c r="AA86">
        <v>36</v>
      </c>
      <c r="AB86" s="1">
        <v>1362</v>
      </c>
      <c r="AC86" s="1">
        <f>AVERAGE(L86,N86,P86,R86)</f>
        <v>0.5</v>
      </c>
      <c r="AD86" s="1">
        <f>MEDIAN(L86,N86,P86,R86)</f>
        <v>0</v>
      </c>
      <c r="AE86">
        <f>W86/D86</f>
        <v>1</v>
      </c>
    </row>
    <row r="87" spans="1:31" x14ac:dyDescent="0.55000000000000004">
      <c r="A87">
        <v>4</v>
      </c>
      <c r="B87">
        <v>0.8</v>
      </c>
      <c r="C87">
        <v>0.8</v>
      </c>
      <c r="D87">
        <v>14</v>
      </c>
      <c r="E87">
        <v>97</v>
      </c>
      <c r="F87">
        <v>30527</v>
      </c>
      <c r="G87" s="3">
        <v>14</v>
      </c>
      <c r="H87">
        <v>28</v>
      </c>
      <c r="I87">
        <v>14</v>
      </c>
      <c r="J87" s="1">
        <v>0</v>
      </c>
      <c r="K87">
        <v>12</v>
      </c>
      <c r="L87" s="1">
        <v>0</v>
      </c>
      <c r="M87">
        <v>1</v>
      </c>
      <c r="N87" s="1">
        <v>0</v>
      </c>
      <c r="O87">
        <v>3</v>
      </c>
      <c r="P87" s="1">
        <v>0</v>
      </c>
      <c r="Q87">
        <v>16</v>
      </c>
      <c r="R87" s="1">
        <v>0</v>
      </c>
      <c r="S87">
        <v>14</v>
      </c>
      <c r="T87">
        <v>14</v>
      </c>
      <c r="U87">
        <v>14</v>
      </c>
      <c r="V87">
        <v>14</v>
      </c>
      <c r="W87" s="1">
        <v>14</v>
      </c>
      <c r="X87">
        <v>116.73333333333299</v>
      </c>
      <c r="Y87">
        <v>10</v>
      </c>
      <c r="Z87">
        <v>11.5</v>
      </c>
      <c r="AA87">
        <v>40.5</v>
      </c>
      <c r="AB87" s="1">
        <v>1376</v>
      </c>
      <c r="AC87" s="1">
        <f>AVERAGE(L87,N87,P87,R87)</f>
        <v>0</v>
      </c>
      <c r="AD87" s="1">
        <f>MEDIAN(L87,N87,P87,R87)</f>
        <v>0</v>
      </c>
      <c r="AE87">
        <f>W87/D87</f>
        <v>1</v>
      </c>
    </row>
    <row r="88" spans="1:31" x14ac:dyDescent="0.55000000000000004">
      <c r="A88">
        <v>4</v>
      </c>
      <c r="B88">
        <v>0.8</v>
      </c>
      <c r="C88">
        <v>0.9</v>
      </c>
      <c r="D88">
        <v>19</v>
      </c>
      <c r="E88">
        <v>76</v>
      </c>
      <c r="F88">
        <v>29311</v>
      </c>
      <c r="G88" s="3">
        <v>19</v>
      </c>
      <c r="H88">
        <v>39</v>
      </c>
      <c r="I88">
        <v>14</v>
      </c>
      <c r="J88" s="1">
        <v>0</v>
      </c>
      <c r="K88">
        <v>12</v>
      </c>
      <c r="L88" s="1">
        <v>2</v>
      </c>
      <c r="M88">
        <v>1</v>
      </c>
      <c r="N88" s="1">
        <v>0</v>
      </c>
      <c r="O88">
        <v>3</v>
      </c>
      <c r="P88" s="1">
        <v>0</v>
      </c>
      <c r="Q88">
        <v>16</v>
      </c>
      <c r="R88" s="1">
        <v>0</v>
      </c>
      <c r="S88">
        <v>19</v>
      </c>
      <c r="T88">
        <v>19</v>
      </c>
      <c r="U88">
        <v>19</v>
      </c>
      <c r="V88">
        <v>19</v>
      </c>
      <c r="W88" s="1">
        <v>19</v>
      </c>
      <c r="X88">
        <v>95.55</v>
      </c>
      <c r="Y88">
        <v>10</v>
      </c>
      <c r="Z88">
        <v>14.25</v>
      </c>
      <c r="AA88">
        <v>38.5</v>
      </c>
      <c r="AB88" s="1">
        <v>1377</v>
      </c>
      <c r="AC88" s="1">
        <f>AVERAGE(L88,N88,P88,R88)</f>
        <v>0.5</v>
      </c>
      <c r="AD88" s="1">
        <f>MEDIAN(L88,N88,P88,R88)</f>
        <v>0</v>
      </c>
      <c r="AE88">
        <f>W88/D88</f>
        <v>1</v>
      </c>
    </row>
    <row r="89" spans="1:31" x14ac:dyDescent="0.55000000000000004">
      <c r="A89">
        <v>4</v>
      </c>
      <c r="B89">
        <v>0.9</v>
      </c>
      <c r="C89">
        <v>0.7</v>
      </c>
      <c r="D89">
        <v>6</v>
      </c>
      <c r="E89">
        <v>109</v>
      </c>
      <c r="F89">
        <v>64289</v>
      </c>
      <c r="G89" s="3">
        <v>6</v>
      </c>
      <c r="H89">
        <v>20</v>
      </c>
      <c r="I89">
        <v>14</v>
      </c>
      <c r="J89" s="1">
        <v>2</v>
      </c>
      <c r="K89">
        <v>12</v>
      </c>
      <c r="L89" s="1">
        <v>0</v>
      </c>
      <c r="M89">
        <v>1</v>
      </c>
      <c r="N89" s="1">
        <v>0</v>
      </c>
      <c r="O89">
        <v>3</v>
      </c>
      <c r="P89" s="1">
        <v>0</v>
      </c>
      <c r="Q89">
        <v>16</v>
      </c>
      <c r="R89" s="1">
        <v>0</v>
      </c>
      <c r="S89">
        <v>6</v>
      </c>
      <c r="T89">
        <v>6</v>
      </c>
      <c r="U89">
        <v>6</v>
      </c>
      <c r="V89">
        <v>6</v>
      </c>
      <c r="W89" s="1">
        <v>6</v>
      </c>
      <c r="X89">
        <v>241</v>
      </c>
      <c r="Y89">
        <v>10</v>
      </c>
      <c r="Z89">
        <v>11</v>
      </c>
      <c r="AA89">
        <v>79.5</v>
      </c>
      <c r="AB89" s="1">
        <v>1463</v>
      </c>
      <c r="AC89" s="1">
        <f>AVERAGE(L89,N89,P89,R89)</f>
        <v>0</v>
      </c>
      <c r="AD89" s="1">
        <f>MEDIAN(L89,N89,P89,R89)</f>
        <v>0</v>
      </c>
      <c r="AE89">
        <f>W89/D89</f>
        <v>1</v>
      </c>
    </row>
    <row r="90" spans="1:31" x14ac:dyDescent="0.55000000000000004">
      <c r="A90">
        <v>4</v>
      </c>
      <c r="B90">
        <v>0.9</v>
      </c>
      <c r="C90">
        <v>0.8</v>
      </c>
      <c r="D90">
        <v>13</v>
      </c>
      <c r="E90">
        <v>49</v>
      </c>
      <c r="F90">
        <v>30454</v>
      </c>
      <c r="G90" s="3">
        <v>13</v>
      </c>
      <c r="H90">
        <v>22</v>
      </c>
      <c r="I90">
        <v>14</v>
      </c>
      <c r="J90" s="1">
        <v>2</v>
      </c>
      <c r="K90">
        <v>12</v>
      </c>
      <c r="L90" s="1">
        <v>0</v>
      </c>
      <c r="M90">
        <v>1</v>
      </c>
      <c r="N90" s="1">
        <v>0</v>
      </c>
      <c r="O90">
        <v>3</v>
      </c>
      <c r="P90" s="1">
        <v>0</v>
      </c>
      <c r="Q90">
        <v>16</v>
      </c>
      <c r="R90" s="1">
        <v>0</v>
      </c>
      <c r="S90">
        <v>13</v>
      </c>
      <c r="T90">
        <v>13</v>
      </c>
      <c r="U90">
        <v>13</v>
      </c>
      <c r="V90">
        <v>13</v>
      </c>
      <c r="W90" s="1">
        <v>13</v>
      </c>
      <c r="X90">
        <v>123</v>
      </c>
      <c r="Y90">
        <v>10</v>
      </c>
      <c r="Z90">
        <v>11.25</v>
      </c>
      <c r="AA90">
        <v>27</v>
      </c>
      <c r="AB90" s="1">
        <v>1480</v>
      </c>
      <c r="AC90" s="1">
        <f>AVERAGE(L90,N90,P90,R90)</f>
        <v>0</v>
      </c>
      <c r="AD90" s="1">
        <f>MEDIAN(L90,N90,P90,R90)</f>
        <v>0</v>
      </c>
      <c r="AE90">
        <f>W90/D90</f>
        <v>1</v>
      </c>
    </row>
    <row r="91" spans="1:31" x14ac:dyDescent="0.55000000000000004">
      <c r="A91">
        <v>4</v>
      </c>
      <c r="B91">
        <v>0.9</v>
      </c>
      <c r="C91">
        <v>0.9</v>
      </c>
      <c r="D91">
        <v>19</v>
      </c>
      <c r="E91">
        <v>76</v>
      </c>
      <c r="F91">
        <v>29311</v>
      </c>
      <c r="G91" s="3">
        <v>19</v>
      </c>
      <c r="H91">
        <v>35</v>
      </c>
      <c r="I91">
        <v>14</v>
      </c>
      <c r="J91" s="1">
        <v>2</v>
      </c>
      <c r="K91">
        <v>12</v>
      </c>
      <c r="L91" s="1">
        <v>2</v>
      </c>
      <c r="M91">
        <v>1</v>
      </c>
      <c r="N91" s="1">
        <v>0</v>
      </c>
      <c r="O91">
        <v>3</v>
      </c>
      <c r="P91" s="1">
        <v>0</v>
      </c>
      <c r="Q91">
        <v>16</v>
      </c>
      <c r="R91" s="1">
        <v>0</v>
      </c>
      <c r="S91">
        <v>19</v>
      </c>
      <c r="T91">
        <v>19</v>
      </c>
      <c r="U91">
        <v>19</v>
      </c>
      <c r="V91">
        <v>19</v>
      </c>
      <c r="W91" s="1">
        <v>19</v>
      </c>
      <c r="X91">
        <v>93</v>
      </c>
      <c r="Y91">
        <v>10</v>
      </c>
      <c r="Z91">
        <v>12</v>
      </c>
      <c r="AA91">
        <v>33.5</v>
      </c>
      <c r="AB91" s="1">
        <v>1379</v>
      </c>
      <c r="AC91" s="1">
        <f>AVERAGE(L91,N91,P91,R91)</f>
        <v>0.5</v>
      </c>
      <c r="AD91" s="1">
        <f>MEDIAN(L91,N91,P91,R91)</f>
        <v>0</v>
      </c>
      <c r="AE91">
        <f>W91/D91</f>
        <v>1</v>
      </c>
    </row>
  </sheetData>
  <autoFilter ref="A1:AE91">
    <sortState ref="A12:AE52">
      <sortCondition ref="C1:C9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ontology_stats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Anubhav</dc:creator>
  <cp:lastModifiedBy>Anubhav</cp:lastModifiedBy>
  <dcterms:created xsi:type="dcterms:W3CDTF">2019-06-13T23:59:33Z</dcterms:created>
  <dcterms:modified xsi:type="dcterms:W3CDTF">2019-06-14T03:54:01Z</dcterms:modified>
</cp:coreProperties>
</file>