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16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RyeProsjektoppgave/Shared Documents/General/"/>
    </mc:Choice>
  </mc:AlternateContent>
  <xr:revisionPtr revIDLastSave="35" documentId="11_997B163630AC365E4D327AD85A912FE2C27DE9BE" xr6:coauthVersionLast="45" xr6:coauthVersionMax="45" xr10:uidLastSave="{3EED3AFA-96C6-8B45-A738-7A7C5890A26D}"/>
  <bookViews>
    <workbookView xWindow="0" yWindow="460" windowWidth="28800" windowHeight="16180" firstSheet="1" xr2:uid="{00000000-000D-0000-FFFF-FFFF00000000}"/>
  </bookViews>
  <sheets>
    <sheet name="Lastprofil" sheetId="1" r:id="rId1"/>
    <sheet name="Lastprofil inkl. lørdag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34" i="2" l="1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11" i="1"/>
  <c r="AC3" i="1"/>
  <c r="AC90" i="1" l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0" i="1"/>
  <c r="AC9" i="1"/>
  <c r="AC8" i="1"/>
  <c r="AC7" i="1"/>
  <c r="AC6" i="1"/>
  <c r="AC5" i="1"/>
  <c r="AC4" i="1"/>
</calcChain>
</file>

<file path=xl/sharedStrings.xml><?xml version="1.0" encoding="utf-8"?>
<sst xmlns="http://schemas.openxmlformats.org/spreadsheetml/2006/main" count="990" uniqueCount="79">
  <si>
    <t>Navn</t>
  </si>
  <si>
    <t>Måned</t>
  </si>
  <si>
    <t>Dag</t>
  </si>
  <si>
    <t>AB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</si>
  <si>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</si>
  <si>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</si>
  <si>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</si>
  <si>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</si>
  <si>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</si>
  <si>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</si>
  <si>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</si>
  <si>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</si>
  <si>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</si>
  <si>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</si>
  <si>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</si>
  <si>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</si>
  <si>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</si>
  <si>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</si>
  <si>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</si>
  <si>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</si>
  <si>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</si>
  <si>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</si>
  <si>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</si>
  <si>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</si>
  <si>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</si>
  <si>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</si>
  <si>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</si>
  <si>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</si>
  <si>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SUM</t>
  </si>
  <si>
    <t>0000-0100</t>
  </si>
  <si>
    <t>0100-0200</t>
  </si>
  <si>
    <t>0200-0300</t>
  </si>
  <si>
    <t>0300-0400</t>
  </si>
  <si>
    <t>0400-0500</t>
  </si>
  <si>
    <t>0500-0600</t>
  </si>
  <si>
    <t>0600-0700</t>
  </si>
  <si>
    <t>0700-0800</t>
  </si>
  <si>
    <t>0800-0900</t>
  </si>
  <si>
    <t>0900-1000</t>
  </si>
  <si>
    <t>1000-1100</t>
  </si>
  <si>
    <t>1100-1200</t>
  </si>
  <si>
    <t>1200-1300</t>
  </si>
  <si>
    <t>1300-1400</t>
  </si>
  <si>
    <t>1400-1500</t>
  </si>
  <si>
    <t>1500-1600</t>
  </si>
  <si>
    <t>1600-1700</t>
  </si>
  <si>
    <t>1700-1800</t>
  </si>
  <si>
    <t>1800-1900</t>
  </si>
  <si>
    <t>1900-2000</t>
  </si>
  <si>
    <t>2000-2100</t>
  </si>
  <si>
    <t>2100-2200</t>
  </si>
  <si>
    <t>2200-2300</t>
  </si>
  <si>
    <t>2300-2400</t>
  </si>
  <si>
    <t>0000-2400</t>
  </si>
  <si>
    <t>Jordbruk</t>
  </si>
  <si>
    <t>høylast</t>
  </si>
  <si>
    <t>hverdag</t>
  </si>
  <si>
    <t>A</t>
  </si>
  <si>
    <t>B</t>
  </si>
  <si>
    <t>helg</t>
  </si>
  <si>
    <t>lavlast</t>
  </si>
  <si>
    <t>Husholdning</t>
  </si>
  <si>
    <t>Industri-1</t>
  </si>
  <si>
    <t>Industri-2</t>
  </si>
  <si>
    <t>Industri-3</t>
  </si>
  <si>
    <t>Varehandel</t>
  </si>
  <si>
    <t>Kontor</t>
  </si>
  <si>
    <t>Hotell</t>
  </si>
  <si>
    <t>Skole</t>
  </si>
  <si>
    <t>Helse og sosial</t>
  </si>
  <si>
    <t>Elkjel</t>
  </si>
  <si>
    <t>Last</t>
  </si>
  <si>
    <t>Hverdag</t>
  </si>
  <si>
    <t>Høylast</t>
  </si>
  <si>
    <t>Lørdag</t>
  </si>
  <si>
    <t>Søndag</t>
  </si>
  <si>
    <t>Lavlast</t>
  </si>
  <si>
    <t>kaldt</t>
  </si>
  <si>
    <t>varmt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</si>
</sst>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/>
    <xf numFmtId="164" fontId="0" fillId="0" borderId="1" xfId="0" applyNumberFormat="1" applyBorder="1" applyAlignment="1">
      <alignment horizontal="right"/>
    </xf>
    <xf numFmtId="0" fontId="1" fillId="5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  <xf numFmtId="0" fontId="2" fillId="3" borderId="4" xfId="0" quotePrefix="1" applyFont="1" applyFill="1" applyBorder="1" applyAlignment="1">
      <alignment horizontal="center"/>
    </xf>
    <xf numFmtId="0" fontId="2" fillId="3" borderId="5" xfId="0" quotePrefix="1" applyFont="1" applyFill="1" applyBorder="1" applyAlignment="1">
      <alignment horizontal="center"/>
    </xf>
    <xf numFmtId="0" fontId="1" fillId="4" borderId="6" xfId="0" applyFont="1" applyFill="1" applyBorder="1"/>
    <xf numFmtId="0" fontId="1" fillId="4" borderId="7" xfId="0" applyFont="1" applyFill="1" applyBorder="1"/>
    <xf numFmtId="0" fontId="1" fillId="4" borderId="7" xfId="0" applyFont="1" applyFill="1" applyBorder="1" applyAlignment="1">
      <alignment horizontal="center"/>
    </xf>
    <xf numFmtId="0" fontId="3" fillId="3" borderId="8" xfId="0" quotePrefix="1" applyFont="1" applyFill="1" applyBorder="1" applyAlignment="1">
      <alignment horizontal="center"/>
    </xf>
    <xf numFmtId="0" fontId="3" fillId="3" borderId="9" xfId="0" quotePrefix="1" applyFont="1" applyFill="1" applyBorder="1" applyAlignment="1">
      <alignment horizontal="center"/>
    </xf>
    <xf numFmtId="0" fontId="2" fillId="4" borderId="2" xfId="0" applyFont="1" applyFill="1" applyBorder="1"/>
    <xf numFmtId="0" fontId="1" fillId="5" borderId="4" xfId="0" applyFont="1" applyFill="1" applyBorder="1"/>
    <xf numFmtId="0" fontId="1" fillId="3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2" fillId="4" borderId="10" xfId="0" applyFont="1" applyFill="1" applyBorder="1"/>
    <xf numFmtId="164" fontId="0" fillId="0" borderId="11" xfId="0" applyNumberFormat="1" applyBorder="1" applyAlignment="1">
      <alignment horizontal="right"/>
    </xf>
    <xf numFmtId="0" fontId="2" fillId="4" borderId="6" xfId="0" applyFont="1" applyFill="1" applyBorder="1"/>
    <xf numFmtId="0" fontId="1" fillId="2" borderId="8" xfId="0" applyFont="1" applyFill="1" applyBorder="1"/>
    <xf numFmtId="0" fontId="1" fillId="3" borderId="8" xfId="0" applyFont="1" applyFill="1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164" fontId="1" fillId="0" borderId="13" xfId="0" applyNumberFormat="1" applyFont="1" applyBorder="1" applyAlignment="1">
      <alignment horizontal="right"/>
    </xf>
    <xf numFmtId="164" fontId="1" fillId="0" borderId="14" xfId="0" applyNumberFormat="1" applyFont="1" applyBorder="1" applyAlignment="1">
      <alignment horizontal="right"/>
    </xf>
    <xf numFmtId="0" fontId="2" fillId="3" borderId="12" xfId="0" quotePrefix="1" applyFont="1" applyFill="1" applyBorder="1" applyAlignment="1">
      <alignment horizontal="center"/>
    </xf>
    <xf numFmtId="0" fontId="3" fillId="3" borderId="14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0"/>
  <sheetViews>
    <sheetView tabSelected="1" topLeftCell="E1" workbookViewId="0">
      <selection activeCell="E11" sqref="E11:AB11"/>
    </sheetView>
  </sheetViews>
  <sheetFormatPr defaultColWidth="8.85546875" defaultRowHeight="15"/>
  <cols>
    <col min="1" max="1" width="14.85546875" bestFit="1" customWidth="1"/>
    <col min="2" max="2" width="7.28515625" bestFit="1" customWidth="1"/>
    <col min="3" max="3" width="8" bestFit="1" customWidth="1"/>
    <col min="4" max="4" width="4.140625" style="1" customWidth="1"/>
    <col min="5" max="27" width="8.42578125" style="1" bestFit="1" customWidth="1"/>
    <col min="28" max="28" width="9" bestFit="1" customWidth="1"/>
    <col min="29" max="29" width="9.42578125" bestFit="1" customWidth="1"/>
    <col min="256" max="256" width="16.7109375" bestFit="1" customWidth="1"/>
    <col min="257" max="257" width="7.42578125" bestFit="1" customWidth="1"/>
    <col min="258" max="258" width="6" bestFit="1" customWidth="1"/>
    <col min="259" max="282" width="7.42578125" bestFit="1" customWidth="1"/>
    <col min="512" max="512" width="16.7109375" bestFit="1" customWidth="1"/>
    <col min="513" max="513" width="7.42578125" bestFit="1" customWidth="1"/>
    <col min="514" max="514" width="6" bestFit="1" customWidth="1"/>
    <col min="515" max="538" width="7.42578125" bestFit="1" customWidth="1"/>
    <col min="768" max="768" width="16.7109375" bestFit="1" customWidth="1"/>
    <col min="769" max="769" width="7.42578125" bestFit="1" customWidth="1"/>
    <col min="770" max="770" width="6" bestFit="1" customWidth="1"/>
    <col min="771" max="794" width="7.42578125" bestFit="1" customWidth="1"/>
    <col min="1024" max="1024" width="16.7109375" bestFit="1" customWidth="1"/>
    <col min="1025" max="1025" width="7.42578125" bestFit="1" customWidth="1"/>
    <col min="1026" max="1026" width="6" bestFit="1" customWidth="1"/>
    <col min="1027" max="1050" width="7.42578125" bestFit="1" customWidth="1"/>
    <col min="1280" max="1280" width="16.7109375" bestFit="1" customWidth="1"/>
    <col min="1281" max="1281" width="7.42578125" bestFit="1" customWidth="1"/>
    <col min="1282" max="1282" width="6" bestFit="1" customWidth="1"/>
    <col min="1283" max="1306" width="7.42578125" bestFit="1" customWidth="1"/>
    <col min="1536" max="1536" width="16.7109375" bestFit="1" customWidth="1"/>
    <col min="1537" max="1537" width="7.42578125" bestFit="1" customWidth="1"/>
    <col min="1538" max="1538" width="6" bestFit="1" customWidth="1"/>
    <col min="1539" max="1562" width="7.42578125" bestFit="1" customWidth="1"/>
    <col min="1792" max="1792" width="16.7109375" bestFit="1" customWidth="1"/>
    <col min="1793" max="1793" width="7.42578125" bestFit="1" customWidth="1"/>
    <col min="1794" max="1794" width="6" bestFit="1" customWidth="1"/>
    <col min="1795" max="1818" width="7.42578125" bestFit="1" customWidth="1"/>
    <col min="2048" max="2048" width="16.7109375" bestFit="1" customWidth="1"/>
    <col min="2049" max="2049" width="7.42578125" bestFit="1" customWidth="1"/>
    <col min="2050" max="2050" width="6" bestFit="1" customWidth="1"/>
    <col min="2051" max="2074" width="7.42578125" bestFit="1" customWidth="1"/>
    <col min="2304" max="2304" width="16.7109375" bestFit="1" customWidth="1"/>
    <col min="2305" max="2305" width="7.42578125" bestFit="1" customWidth="1"/>
    <col min="2306" max="2306" width="6" bestFit="1" customWidth="1"/>
    <col min="2307" max="2330" width="7.42578125" bestFit="1" customWidth="1"/>
    <col min="2560" max="2560" width="16.7109375" bestFit="1" customWidth="1"/>
    <col min="2561" max="2561" width="7.42578125" bestFit="1" customWidth="1"/>
    <col min="2562" max="2562" width="6" bestFit="1" customWidth="1"/>
    <col min="2563" max="2586" width="7.42578125" bestFit="1" customWidth="1"/>
    <col min="2816" max="2816" width="16.7109375" bestFit="1" customWidth="1"/>
    <col min="2817" max="2817" width="7.42578125" bestFit="1" customWidth="1"/>
    <col min="2818" max="2818" width="6" bestFit="1" customWidth="1"/>
    <col min="2819" max="2842" width="7.42578125" bestFit="1" customWidth="1"/>
    <col min="3072" max="3072" width="16.7109375" bestFit="1" customWidth="1"/>
    <col min="3073" max="3073" width="7.42578125" bestFit="1" customWidth="1"/>
    <col min="3074" max="3074" width="6" bestFit="1" customWidth="1"/>
    <col min="3075" max="3098" width="7.42578125" bestFit="1" customWidth="1"/>
    <col min="3328" max="3328" width="16.7109375" bestFit="1" customWidth="1"/>
    <col min="3329" max="3329" width="7.42578125" bestFit="1" customWidth="1"/>
    <col min="3330" max="3330" width="6" bestFit="1" customWidth="1"/>
    <col min="3331" max="3354" width="7.42578125" bestFit="1" customWidth="1"/>
    <col min="3584" max="3584" width="16.7109375" bestFit="1" customWidth="1"/>
    <col min="3585" max="3585" width="7.42578125" bestFit="1" customWidth="1"/>
    <col min="3586" max="3586" width="6" bestFit="1" customWidth="1"/>
    <col min="3587" max="3610" width="7.42578125" bestFit="1" customWidth="1"/>
    <col min="3840" max="3840" width="16.7109375" bestFit="1" customWidth="1"/>
    <col min="3841" max="3841" width="7.42578125" bestFit="1" customWidth="1"/>
    <col min="3842" max="3842" width="6" bestFit="1" customWidth="1"/>
    <col min="3843" max="3866" width="7.42578125" bestFit="1" customWidth="1"/>
    <col min="4096" max="4096" width="16.7109375" bestFit="1" customWidth="1"/>
    <col min="4097" max="4097" width="7.42578125" bestFit="1" customWidth="1"/>
    <col min="4098" max="4098" width="6" bestFit="1" customWidth="1"/>
    <col min="4099" max="4122" width="7.42578125" bestFit="1" customWidth="1"/>
    <col min="4352" max="4352" width="16.7109375" bestFit="1" customWidth="1"/>
    <col min="4353" max="4353" width="7.42578125" bestFit="1" customWidth="1"/>
    <col min="4354" max="4354" width="6" bestFit="1" customWidth="1"/>
    <col min="4355" max="4378" width="7.42578125" bestFit="1" customWidth="1"/>
    <col min="4608" max="4608" width="16.7109375" bestFit="1" customWidth="1"/>
    <col min="4609" max="4609" width="7.42578125" bestFit="1" customWidth="1"/>
    <col min="4610" max="4610" width="6" bestFit="1" customWidth="1"/>
    <col min="4611" max="4634" width="7.42578125" bestFit="1" customWidth="1"/>
    <col min="4864" max="4864" width="16.7109375" bestFit="1" customWidth="1"/>
    <col min="4865" max="4865" width="7.42578125" bestFit="1" customWidth="1"/>
    <col min="4866" max="4866" width="6" bestFit="1" customWidth="1"/>
    <col min="4867" max="4890" width="7.42578125" bestFit="1" customWidth="1"/>
    <col min="5120" max="5120" width="16.7109375" bestFit="1" customWidth="1"/>
    <col min="5121" max="5121" width="7.42578125" bestFit="1" customWidth="1"/>
    <col min="5122" max="5122" width="6" bestFit="1" customWidth="1"/>
    <col min="5123" max="5146" width="7.42578125" bestFit="1" customWidth="1"/>
    <col min="5376" max="5376" width="16.7109375" bestFit="1" customWidth="1"/>
    <col min="5377" max="5377" width="7.42578125" bestFit="1" customWidth="1"/>
    <col min="5378" max="5378" width="6" bestFit="1" customWidth="1"/>
    <col min="5379" max="5402" width="7.42578125" bestFit="1" customWidth="1"/>
    <col min="5632" max="5632" width="16.7109375" bestFit="1" customWidth="1"/>
    <col min="5633" max="5633" width="7.42578125" bestFit="1" customWidth="1"/>
    <col min="5634" max="5634" width="6" bestFit="1" customWidth="1"/>
    <col min="5635" max="5658" width="7.42578125" bestFit="1" customWidth="1"/>
    <col min="5888" max="5888" width="16.7109375" bestFit="1" customWidth="1"/>
    <col min="5889" max="5889" width="7.42578125" bestFit="1" customWidth="1"/>
    <col min="5890" max="5890" width="6" bestFit="1" customWidth="1"/>
    <col min="5891" max="5914" width="7.42578125" bestFit="1" customWidth="1"/>
    <col min="6144" max="6144" width="16.7109375" bestFit="1" customWidth="1"/>
    <col min="6145" max="6145" width="7.42578125" bestFit="1" customWidth="1"/>
    <col min="6146" max="6146" width="6" bestFit="1" customWidth="1"/>
    <col min="6147" max="6170" width="7.42578125" bestFit="1" customWidth="1"/>
    <col min="6400" max="6400" width="16.7109375" bestFit="1" customWidth="1"/>
    <col min="6401" max="6401" width="7.42578125" bestFit="1" customWidth="1"/>
    <col min="6402" max="6402" width="6" bestFit="1" customWidth="1"/>
    <col min="6403" max="6426" width="7.42578125" bestFit="1" customWidth="1"/>
    <col min="6656" max="6656" width="16.7109375" bestFit="1" customWidth="1"/>
    <col min="6657" max="6657" width="7.42578125" bestFit="1" customWidth="1"/>
    <col min="6658" max="6658" width="6" bestFit="1" customWidth="1"/>
    <col min="6659" max="6682" width="7.42578125" bestFit="1" customWidth="1"/>
    <col min="6912" max="6912" width="16.7109375" bestFit="1" customWidth="1"/>
    <col min="6913" max="6913" width="7.42578125" bestFit="1" customWidth="1"/>
    <col min="6914" max="6914" width="6" bestFit="1" customWidth="1"/>
    <col min="6915" max="6938" width="7.42578125" bestFit="1" customWidth="1"/>
    <col min="7168" max="7168" width="16.7109375" bestFit="1" customWidth="1"/>
    <col min="7169" max="7169" width="7.42578125" bestFit="1" customWidth="1"/>
    <col min="7170" max="7170" width="6" bestFit="1" customWidth="1"/>
    <col min="7171" max="7194" width="7.42578125" bestFit="1" customWidth="1"/>
    <col min="7424" max="7424" width="16.7109375" bestFit="1" customWidth="1"/>
    <col min="7425" max="7425" width="7.42578125" bestFit="1" customWidth="1"/>
    <col min="7426" max="7426" width="6" bestFit="1" customWidth="1"/>
    <col min="7427" max="7450" width="7.42578125" bestFit="1" customWidth="1"/>
    <col min="7680" max="7680" width="16.7109375" bestFit="1" customWidth="1"/>
    <col min="7681" max="7681" width="7.42578125" bestFit="1" customWidth="1"/>
    <col min="7682" max="7682" width="6" bestFit="1" customWidth="1"/>
    <col min="7683" max="7706" width="7.42578125" bestFit="1" customWidth="1"/>
    <col min="7936" max="7936" width="16.7109375" bestFit="1" customWidth="1"/>
    <col min="7937" max="7937" width="7.42578125" bestFit="1" customWidth="1"/>
    <col min="7938" max="7938" width="6" bestFit="1" customWidth="1"/>
    <col min="7939" max="7962" width="7.42578125" bestFit="1" customWidth="1"/>
    <col min="8192" max="8192" width="16.7109375" bestFit="1" customWidth="1"/>
    <col min="8193" max="8193" width="7.42578125" bestFit="1" customWidth="1"/>
    <col min="8194" max="8194" width="6" bestFit="1" customWidth="1"/>
    <col min="8195" max="8218" width="7.42578125" bestFit="1" customWidth="1"/>
    <col min="8448" max="8448" width="16.7109375" bestFit="1" customWidth="1"/>
    <col min="8449" max="8449" width="7.42578125" bestFit="1" customWidth="1"/>
    <col min="8450" max="8450" width="6" bestFit="1" customWidth="1"/>
    <col min="8451" max="8474" width="7.42578125" bestFit="1" customWidth="1"/>
    <col min="8704" max="8704" width="16.7109375" bestFit="1" customWidth="1"/>
    <col min="8705" max="8705" width="7.42578125" bestFit="1" customWidth="1"/>
    <col min="8706" max="8706" width="6" bestFit="1" customWidth="1"/>
    <col min="8707" max="8730" width="7.42578125" bestFit="1" customWidth="1"/>
    <col min="8960" max="8960" width="16.7109375" bestFit="1" customWidth="1"/>
    <col min="8961" max="8961" width="7.42578125" bestFit="1" customWidth="1"/>
    <col min="8962" max="8962" width="6" bestFit="1" customWidth="1"/>
    <col min="8963" max="8986" width="7.42578125" bestFit="1" customWidth="1"/>
    <col min="9216" max="9216" width="16.7109375" bestFit="1" customWidth="1"/>
    <col min="9217" max="9217" width="7.42578125" bestFit="1" customWidth="1"/>
    <col min="9218" max="9218" width="6" bestFit="1" customWidth="1"/>
    <col min="9219" max="9242" width="7.42578125" bestFit="1" customWidth="1"/>
    <col min="9472" max="9472" width="16.7109375" bestFit="1" customWidth="1"/>
    <col min="9473" max="9473" width="7.42578125" bestFit="1" customWidth="1"/>
    <col min="9474" max="9474" width="6" bestFit="1" customWidth="1"/>
    <col min="9475" max="9498" width="7.42578125" bestFit="1" customWidth="1"/>
    <col min="9728" max="9728" width="16.7109375" bestFit="1" customWidth="1"/>
    <col min="9729" max="9729" width="7.42578125" bestFit="1" customWidth="1"/>
    <col min="9730" max="9730" width="6" bestFit="1" customWidth="1"/>
    <col min="9731" max="9754" width="7.42578125" bestFit="1" customWidth="1"/>
    <col min="9984" max="9984" width="16.7109375" bestFit="1" customWidth="1"/>
    <col min="9985" max="9985" width="7.42578125" bestFit="1" customWidth="1"/>
    <col min="9986" max="9986" width="6" bestFit="1" customWidth="1"/>
    <col min="9987" max="10010" width="7.42578125" bestFit="1" customWidth="1"/>
    <col min="10240" max="10240" width="16.7109375" bestFit="1" customWidth="1"/>
    <col min="10241" max="10241" width="7.42578125" bestFit="1" customWidth="1"/>
    <col min="10242" max="10242" width="6" bestFit="1" customWidth="1"/>
    <col min="10243" max="10266" width="7.42578125" bestFit="1" customWidth="1"/>
    <col min="10496" max="10496" width="16.7109375" bestFit="1" customWidth="1"/>
    <col min="10497" max="10497" width="7.42578125" bestFit="1" customWidth="1"/>
    <col min="10498" max="10498" width="6" bestFit="1" customWidth="1"/>
    <col min="10499" max="10522" width="7.42578125" bestFit="1" customWidth="1"/>
    <col min="10752" max="10752" width="16.7109375" bestFit="1" customWidth="1"/>
    <col min="10753" max="10753" width="7.42578125" bestFit="1" customWidth="1"/>
    <col min="10754" max="10754" width="6" bestFit="1" customWidth="1"/>
    <col min="10755" max="10778" width="7.42578125" bestFit="1" customWidth="1"/>
    <col min="11008" max="11008" width="16.7109375" bestFit="1" customWidth="1"/>
    <col min="11009" max="11009" width="7.42578125" bestFit="1" customWidth="1"/>
    <col min="11010" max="11010" width="6" bestFit="1" customWidth="1"/>
    <col min="11011" max="11034" width="7.42578125" bestFit="1" customWidth="1"/>
    <col min="11264" max="11264" width="16.7109375" bestFit="1" customWidth="1"/>
    <col min="11265" max="11265" width="7.42578125" bestFit="1" customWidth="1"/>
    <col min="11266" max="11266" width="6" bestFit="1" customWidth="1"/>
    <col min="11267" max="11290" width="7.42578125" bestFit="1" customWidth="1"/>
    <col min="11520" max="11520" width="16.7109375" bestFit="1" customWidth="1"/>
    <col min="11521" max="11521" width="7.42578125" bestFit="1" customWidth="1"/>
    <col min="11522" max="11522" width="6" bestFit="1" customWidth="1"/>
    <col min="11523" max="11546" width="7.42578125" bestFit="1" customWidth="1"/>
    <col min="11776" max="11776" width="16.7109375" bestFit="1" customWidth="1"/>
    <col min="11777" max="11777" width="7.42578125" bestFit="1" customWidth="1"/>
    <col min="11778" max="11778" width="6" bestFit="1" customWidth="1"/>
    <col min="11779" max="11802" width="7.42578125" bestFit="1" customWidth="1"/>
    <col min="12032" max="12032" width="16.7109375" bestFit="1" customWidth="1"/>
    <col min="12033" max="12033" width="7.42578125" bestFit="1" customWidth="1"/>
    <col min="12034" max="12034" width="6" bestFit="1" customWidth="1"/>
    <col min="12035" max="12058" width="7.42578125" bestFit="1" customWidth="1"/>
    <col min="12288" max="12288" width="16.7109375" bestFit="1" customWidth="1"/>
    <col min="12289" max="12289" width="7.42578125" bestFit="1" customWidth="1"/>
    <col min="12290" max="12290" width="6" bestFit="1" customWidth="1"/>
    <col min="12291" max="12314" width="7.42578125" bestFit="1" customWidth="1"/>
    <col min="12544" max="12544" width="16.7109375" bestFit="1" customWidth="1"/>
    <col min="12545" max="12545" width="7.42578125" bestFit="1" customWidth="1"/>
    <col min="12546" max="12546" width="6" bestFit="1" customWidth="1"/>
    <col min="12547" max="12570" width="7.42578125" bestFit="1" customWidth="1"/>
    <col min="12800" max="12800" width="16.7109375" bestFit="1" customWidth="1"/>
    <col min="12801" max="12801" width="7.42578125" bestFit="1" customWidth="1"/>
    <col min="12802" max="12802" width="6" bestFit="1" customWidth="1"/>
    <col min="12803" max="12826" width="7.42578125" bestFit="1" customWidth="1"/>
    <col min="13056" max="13056" width="16.7109375" bestFit="1" customWidth="1"/>
    <col min="13057" max="13057" width="7.42578125" bestFit="1" customWidth="1"/>
    <col min="13058" max="13058" width="6" bestFit="1" customWidth="1"/>
    <col min="13059" max="13082" width="7.42578125" bestFit="1" customWidth="1"/>
    <col min="13312" max="13312" width="16.7109375" bestFit="1" customWidth="1"/>
    <col min="13313" max="13313" width="7.42578125" bestFit="1" customWidth="1"/>
    <col min="13314" max="13314" width="6" bestFit="1" customWidth="1"/>
    <col min="13315" max="13338" width="7.42578125" bestFit="1" customWidth="1"/>
    <col min="13568" max="13568" width="16.7109375" bestFit="1" customWidth="1"/>
    <col min="13569" max="13569" width="7.42578125" bestFit="1" customWidth="1"/>
    <col min="13570" max="13570" width="6" bestFit="1" customWidth="1"/>
    <col min="13571" max="13594" width="7.42578125" bestFit="1" customWidth="1"/>
    <col min="13824" max="13824" width="16.7109375" bestFit="1" customWidth="1"/>
    <col min="13825" max="13825" width="7.42578125" bestFit="1" customWidth="1"/>
    <col min="13826" max="13826" width="6" bestFit="1" customWidth="1"/>
    <col min="13827" max="13850" width="7.42578125" bestFit="1" customWidth="1"/>
    <col min="14080" max="14080" width="16.7109375" bestFit="1" customWidth="1"/>
    <col min="14081" max="14081" width="7.42578125" bestFit="1" customWidth="1"/>
    <col min="14082" max="14082" width="6" bestFit="1" customWidth="1"/>
    <col min="14083" max="14106" width="7.42578125" bestFit="1" customWidth="1"/>
    <col min="14336" max="14336" width="16.7109375" bestFit="1" customWidth="1"/>
    <col min="14337" max="14337" width="7.42578125" bestFit="1" customWidth="1"/>
    <col min="14338" max="14338" width="6" bestFit="1" customWidth="1"/>
    <col min="14339" max="14362" width="7.42578125" bestFit="1" customWidth="1"/>
    <col min="14592" max="14592" width="16.7109375" bestFit="1" customWidth="1"/>
    <col min="14593" max="14593" width="7.42578125" bestFit="1" customWidth="1"/>
    <col min="14594" max="14594" width="6" bestFit="1" customWidth="1"/>
    <col min="14595" max="14618" width="7.42578125" bestFit="1" customWidth="1"/>
    <col min="14848" max="14848" width="16.7109375" bestFit="1" customWidth="1"/>
    <col min="14849" max="14849" width="7.42578125" bestFit="1" customWidth="1"/>
    <col min="14850" max="14850" width="6" bestFit="1" customWidth="1"/>
    <col min="14851" max="14874" width="7.42578125" bestFit="1" customWidth="1"/>
    <col min="15104" max="15104" width="16.7109375" bestFit="1" customWidth="1"/>
    <col min="15105" max="15105" width="7.42578125" bestFit="1" customWidth="1"/>
    <col min="15106" max="15106" width="6" bestFit="1" customWidth="1"/>
    <col min="15107" max="15130" width="7.42578125" bestFit="1" customWidth="1"/>
    <col min="15360" max="15360" width="16.7109375" bestFit="1" customWidth="1"/>
    <col min="15361" max="15361" width="7.42578125" bestFit="1" customWidth="1"/>
    <col min="15362" max="15362" width="6" bestFit="1" customWidth="1"/>
    <col min="15363" max="15386" width="7.42578125" bestFit="1" customWidth="1"/>
    <col min="15616" max="15616" width="16.7109375" bestFit="1" customWidth="1"/>
    <col min="15617" max="15617" width="7.42578125" bestFit="1" customWidth="1"/>
    <col min="15618" max="15618" width="6" bestFit="1" customWidth="1"/>
    <col min="15619" max="15642" width="7.42578125" bestFit="1" customWidth="1"/>
    <col min="15872" max="15872" width="16.7109375" bestFit="1" customWidth="1"/>
    <col min="15873" max="15873" width="7.42578125" bestFit="1" customWidth="1"/>
    <col min="15874" max="15874" width="6" bestFit="1" customWidth="1"/>
    <col min="15875" max="15898" width="7.42578125" bestFit="1" customWidth="1"/>
    <col min="16128" max="16128" width="16.7109375" bestFit="1" customWidth="1"/>
    <col min="16129" max="16129" width="7.42578125" bestFit="1" customWidth="1"/>
    <col min="16130" max="16130" width="6" bestFit="1" customWidth="1"/>
    <col min="16131" max="16154" width="7.42578125" bestFit="1" customWidth="1"/>
  </cols>
  <sheetData>
    <row r="1" spans="1:29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31" t="s">
        <v>28</v>
      </c>
    </row>
    <row r="2" spans="1:29" ht="15.95" thickBot="1">
      <c r="A2" s="11"/>
      <c r="B2" s="12"/>
      <c r="C2" s="12"/>
      <c r="D2" s="13"/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  <c r="M2" s="14" t="s">
        <v>37</v>
      </c>
      <c r="N2" s="14" t="s">
        <v>38</v>
      </c>
      <c r="O2" s="14" t="s">
        <v>39</v>
      </c>
      <c r="P2" s="14" t="s">
        <v>40</v>
      </c>
      <c r="Q2" s="14" t="s">
        <v>41</v>
      </c>
      <c r="R2" s="14" t="s">
        <v>42</v>
      </c>
      <c r="S2" s="14" t="s">
        <v>43</v>
      </c>
      <c r="T2" s="14" t="s">
        <v>44</v>
      </c>
      <c r="U2" s="14" t="s">
        <v>45</v>
      </c>
      <c r="V2" s="14" t="s">
        <v>46</v>
      </c>
      <c r="W2" s="14" t="s">
        <v>47</v>
      </c>
      <c r="X2" s="14" t="s">
        <v>48</v>
      </c>
      <c r="Y2" s="14" t="s">
        <v>49</v>
      </c>
      <c r="Z2" s="14" t="s">
        <v>50</v>
      </c>
      <c r="AA2" s="14" t="s">
        <v>51</v>
      </c>
      <c r="AB2" s="15" t="s">
        <v>52</v>
      </c>
      <c r="AC2" s="32" t="s">
        <v>53</v>
      </c>
    </row>
    <row r="3" spans="1:29">
      <c r="A3" s="16" t="s">
        <v>54</v>
      </c>
      <c r="B3" s="17" t="s">
        <v>55</v>
      </c>
      <c r="C3" s="17" t="s">
        <v>56</v>
      </c>
      <c r="D3" s="18" t="s">
        <v>57</v>
      </c>
      <c r="E3" s="19">
        <v>-5.0999999999999997E-2</v>
      </c>
      <c r="F3" s="19">
        <v>-5.0999999999999997E-2</v>
      </c>
      <c r="G3" s="19">
        <v>-5.0999999999999997E-2</v>
      </c>
      <c r="H3" s="19">
        <v>-5.1999999999999998E-2</v>
      </c>
      <c r="I3" s="19">
        <v>-5.0999999999999997E-2</v>
      </c>
      <c r="J3" s="19">
        <v>-0.05</v>
      </c>
      <c r="K3" s="19">
        <v>-0.05</v>
      </c>
      <c r="L3" s="19">
        <v>-5.1999999999999998E-2</v>
      </c>
      <c r="M3" s="19">
        <v>-6.0999999999999999E-2</v>
      </c>
      <c r="N3" s="19">
        <v>-6.2E-2</v>
      </c>
      <c r="O3" s="19">
        <v>-6.2E-2</v>
      </c>
      <c r="P3" s="19">
        <v>-6.6000000000000003E-2</v>
      </c>
      <c r="Q3" s="19">
        <v>-6.2E-2</v>
      </c>
      <c r="R3" s="19">
        <v>-6.3E-2</v>
      </c>
      <c r="S3" s="19">
        <v>-6.5000000000000002E-2</v>
      </c>
      <c r="T3" s="19">
        <v>-6.0999999999999999E-2</v>
      </c>
      <c r="U3" s="19">
        <v>-5.7000000000000002E-2</v>
      </c>
      <c r="V3" s="19">
        <v>-6.4000000000000001E-2</v>
      </c>
      <c r="W3" s="19">
        <v>-6.0999999999999999E-2</v>
      </c>
      <c r="X3" s="19">
        <v>-5.8999999999999997E-2</v>
      </c>
      <c r="Y3" s="19">
        <v>-6.3E-2</v>
      </c>
      <c r="Z3" s="19">
        <v>-6.5000000000000002E-2</v>
      </c>
      <c r="AA3" s="19">
        <v>-6.5000000000000002E-2</v>
      </c>
      <c r="AB3" s="20">
        <v>-6.7000000000000004E-2</v>
      </c>
      <c r="AC3" s="28">
        <f>SUM(E3:AB3)</f>
        <v>-1.4109999999999996</v>
      </c>
    </row>
    <row r="4" spans="1:29">
      <c r="A4" s="21" t="s">
        <v>54</v>
      </c>
      <c r="B4" s="4" t="s">
        <v>55</v>
      </c>
      <c r="C4" s="4" t="s">
        <v>56</v>
      </c>
      <c r="D4" s="5" t="s">
        <v>58</v>
      </c>
      <c r="E4" s="3">
        <v>2.1160000000000001</v>
      </c>
      <c r="F4" s="3">
        <v>2.1</v>
      </c>
      <c r="G4" s="3">
        <v>2.0910000000000002</v>
      </c>
      <c r="H4" s="3">
        <v>2.0979999999999999</v>
      </c>
      <c r="I4" s="3">
        <v>2.0680000000000001</v>
      </c>
      <c r="J4" s="3">
        <v>2.0699999999999998</v>
      </c>
      <c r="K4" s="3">
        <v>2.2829999999999999</v>
      </c>
      <c r="L4" s="3">
        <v>3.0760000000000001</v>
      </c>
      <c r="M4" s="3">
        <v>3.415</v>
      </c>
      <c r="N4" s="3">
        <v>2.94</v>
      </c>
      <c r="O4" s="3">
        <v>2.5790000000000002</v>
      </c>
      <c r="P4" s="3">
        <v>2.423</v>
      </c>
      <c r="Q4" s="3">
        <v>2.3380000000000001</v>
      </c>
      <c r="R4" s="3">
        <v>2.27</v>
      </c>
      <c r="S4" s="3">
        <v>2.2559999999999998</v>
      </c>
      <c r="T4" s="3">
        <v>2.3330000000000002</v>
      </c>
      <c r="U4" s="3">
        <v>2.7109999999999999</v>
      </c>
      <c r="V4" s="3">
        <v>3.2360000000000002</v>
      </c>
      <c r="W4" s="3">
        <v>3.1309999999999998</v>
      </c>
      <c r="X4" s="3">
        <v>2.581</v>
      </c>
      <c r="Y4" s="3">
        <v>2.367</v>
      </c>
      <c r="Z4" s="3">
        <v>2.2709999999999999</v>
      </c>
      <c r="AA4" s="3">
        <v>2.1890000000000001</v>
      </c>
      <c r="AB4" s="22">
        <v>2.105</v>
      </c>
      <c r="AC4" s="29">
        <f t="shared" ref="AC4:AC45" si="0">SUM(E4:AB4)</f>
        <v>59.046999999999997</v>
      </c>
    </row>
    <row r="5" spans="1:29">
      <c r="A5" s="21" t="s">
        <v>54</v>
      </c>
      <c r="B5" s="4" t="s">
        <v>55</v>
      </c>
      <c r="C5" s="4" t="s">
        <v>59</v>
      </c>
      <c r="D5" s="5" t="s">
        <v>57</v>
      </c>
      <c r="E5" s="3">
        <v>-2.5999999999999999E-2</v>
      </c>
      <c r="F5" s="3">
        <v>-2.5999999999999999E-2</v>
      </c>
      <c r="G5" s="3">
        <v>-0.03</v>
      </c>
      <c r="H5" s="3">
        <v>-2.7E-2</v>
      </c>
      <c r="I5" s="3">
        <v>-2.8000000000000001E-2</v>
      </c>
      <c r="J5" s="3">
        <v>-2.9000000000000001E-2</v>
      </c>
      <c r="K5" s="3">
        <v>-2.8000000000000001E-2</v>
      </c>
      <c r="L5" s="3">
        <v>-2.5999999999999999E-2</v>
      </c>
      <c r="M5" s="3">
        <v>-3.7999999999999999E-2</v>
      </c>
      <c r="N5" s="3">
        <v>-4.9000000000000002E-2</v>
      </c>
      <c r="O5" s="3">
        <v>-4.2999999999999997E-2</v>
      </c>
      <c r="P5" s="3">
        <v>-3.9E-2</v>
      </c>
      <c r="Q5" s="3">
        <v>-3.6999999999999998E-2</v>
      </c>
      <c r="R5" s="3">
        <v>-3.5000000000000003E-2</v>
      </c>
      <c r="S5" s="3">
        <v>-5.6000000000000001E-2</v>
      </c>
      <c r="T5" s="3">
        <v>-4.5999999999999999E-2</v>
      </c>
      <c r="U5" s="3">
        <v>-4.5999999999999999E-2</v>
      </c>
      <c r="V5" s="3">
        <v>-4.5999999999999999E-2</v>
      </c>
      <c r="W5" s="3">
        <v>-2.7E-2</v>
      </c>
      <c r="X5" s="3">
        <v>-3.1E-2</v>
      </c>
      <c r="Y5" s="3">
        <v>-3.5000000000000003E-2</v>
      </c>
      <c r="Z5" s="3">
        <v>-3.5999999999999997E-2</v>
      </c>
      <c r="AA5" s="3">
        <v>-3.7999999999999999E-2</v>
      </c>
      <c r="AB5" s="22">
        <v>-3.5000000000000003E-2</v>
      </c>
      <c r="AC5" s="29">
        <f t="shared" si="0"/>
        <v>-0.85700000000000021</v>
      </c>
    </row>
    <row r="6" spans="1:29">
      <c r="A6" s="21" t="s">
        <v>54</v>
      </c>
      <c r="B6" s="4" t="s">
        <v>55</v>
      </c>
      <c r="C6" s="4" t="s">
        <v>59</v>
      </c>
      <c r="D6" s="5" t="s">
        <v>58</v>
      </c>
      <c r="E6" s="3">
        <v>2.1509999999999998</v>
      </c>
      <c r="F6" s="3">
        <v>2.149</v>
      </c>
      <c r="G6" s="3">
        <v>2.1379999999999999</v>
      </c>
      <c r="H6" s="3">
        <v>2.149</v>
      </c>
      <c r="I6" s="3">
        <v>2.12</v>
      </c>
      <c r="J6" s="3">
        <v>2.1110000000000002</v>
      </c>
      <c r="K6" s="3">
        <v>2.2789999999999999</v>
      </c>
      <c r="L6" s="3">
        <v>2.8460000000000001</v>
      </c>
      <c r="M6" s="3">
        <v>3.4020000000000001</v>
      </c>
      <c r="N6" s="3">
        <v>3.0179999999999998</v>
      </c>
      <c r="O6" s="3">
        <v>2.573</v>
      </c>
      <c r="P6" s="3">
        <v>2.3759999999999999</v>
      </c>
      <c r="Q6" s="3">
        <v>2.3109999999999999</v>
      </c>
      <c r="R6" s="3">
        <v>2.2170000000000001</v>
      </c>
      <c r="S6" s="3">
        <v>2.1989999999999998</v>
      </c>
      <c r="T6" s="3">
        <v>2.3010000000000002</v>
      </c>
      <c r="U6" s="3">
        <v>2.6230000000000002</v>
      </c>
      <c r="V6" s="3">
        <v>3.2069999999999999</v>
      </c>
      <c r="W6" s="3">
        <v>3.0590000000000002</v>
      </c>
      <c r="X6" s="3">
        <v>2.6040000000000001</v>
      </c>
      <c r="Y6" s="3">
        <v>2.4</v>
      </c>
      <c r="Z6" s="3">
        <v>2.3359999999999999</v>
      </c>
      <c r="AA6" s="3">
        <v>2.2480000000000002</v>
      </c>
      <c r="AB6" s="22">
        <v>2.1859999999999999</v>
      </c>
      <c r="AC6" s="29">
        <f t="shared" si="0"/>
        <v>59.002999999999993</v>
      </c>
    </row>
    <row r="7" spans="1:29">
      <c r="A7" s="21" t="s">
        <v>54</v>
      </c>
      <c r="B7" s="2" t="s">
        <v>60</v>
      </c>
      <c r="C7" s="2" t="s">
        <v>56</v>
      </c>
      <c r="D7" s="5" t="s">
        <v>57</v>
      </c>
      <c r="E7" s="3">
        <v>3.0000000000000001E-3</v>
      </c>
      <c r="F7" s="3">
        <v>2E-3</v>
      </c>
      <c r="G7" s="3">
        <v>2E-3</v>
      </c>
      <c r="H7" s="3">
        <v>2E-3</v>
      </c>
      <c r="I7" s="3">
        <v>1E-3</v>
      </c>
      <c r="J7" s="3">
        <v>2E-3</v>
      </c>
      <c r="K7" s="3">
        <v>-2E-3</v>
      </c>
      <c r="L7" s="3">
        <v>-2E-3</v>
      </c>
      <c r="M7" s="3">
        <v>-4.0000000000000001E-3</v>
      </c>
      <c r="N7" s="3">
        <v>-2E-3</v>
      </c>
      <c r="O7" s="3">
        <v>6.0000000000000001E-3</v>
      </c>
      <c r="P7" s="3">
        <v>8.9999999999999993E-3</v>
      </c>
      <c r="Q7" s="3">
        <v>6.0000000000000001E-3</v>
      </c>
      <c r="R7" s="3">
        <v>1.0999999999999999E-2</v>
      </c>
      <c r="S7" s="3">
        <v>1.4E-2</v>
      </c>
      <c r="T7" s="3">
        <v>6.0000000000000001E-3</v>
      </c>
      <c r="U7" s="3">
        <v>-4.0000000000000001E-3</v>
      </c>
      <c r="V7" s="3">
        <v>-4.0000000000000001E-3</v>
      </c>
      <c r="W7" s="3">
        <v>7.0000000000000001E-3</v>
      </c>
      <c r="X7" s="3">
        <v>1.6E-2</v>
      </c>
      <c r="Y7" s="3">
        <v>1.6E-2</v>
      </c>
      <c r="Z7" s="3">
        <v>8.0000000000000002E-3</v>
      </c>
      <c r="AA7" s="3">
        <v>4.0000000000000001E-3</v>
      </c>
      <c r="AB7" s="22">
        <v>1E-3</v>
      </c>
      <c r="AC7" s="29">
        <f t="shared" si="0"/>
        <v>9.8000000000000004E-2</v>
      </c>
    </row>
    <row r="8" spans="1:29">
      <c r="A8" s="21" t="s">
        <v>54</v>
      </c>
      <c r="B8" s="2" t="s">
        <v>60</v>
      </c>
      <c r="C8" s="2" t="s">
        <v>56</v>
      </c>
      <c r="D8" s="5" t="s">
        <v>58</v>
      </c>
      <c r="E8" s="3">
        <v>1.865</v>
      </c>
      <c r="F8" s="3">
        <v>1.8520000000000001</v>
      </c>
      <c r="G8" s="3">
        <v>1.841</v>
      </c>
      <c r="H8" s="3">
        <v>1.827</v>
      </c>
      <c r="I8" s="3">
        <v>1.8180000000000001</v>
      </c>
      <c r="J8" s="3">
        <v>1.7949999999999999</v>
      </c>
      <c r="K8" s="3">
        <v>1.97</v>
      </c>
      <c r="L8" s="3">
        <v>2.702</v>
      </c>
      <c r="M8" s="3">
        <v>3.1080000000000001</v>
      </c>
      <c r="N8" s="3">
        <v>2.7320000000000002</v>
      </c>
      <c r="O8" s="3">
        <v>2.4049999999999998</v>
      </c>
      <c r="P8" s="3">
        <v>2.2370000000000001</v>
      </c>
      <c r="Q8" s="3">
        <v>2.125</v>
      </c>
      <c r="R8" s="3">
        <v>2.0640000000000001</v>
      </c>
      <c r="S8" s="3">
        <v>2.044</v>
      </c>
      <c r="T8" s="3">
        <v>2.149</v>
      </c>
      <c r="U8" s="3">
        <v>2.5219999999999998</v>
      </c>
      <c r="V8" s="3">
        <v>3.0139999999999998</v>
      </c>
      <c r="W8" s="3">
        <v>2.9260000000000002</v>
      </c>
      <c r="X8" s="3">
        <v>2.4380000000000002</v>
      </c>
      <c r="Y8" s="3">
        <v>2.1949999999999998</v>
      </c>
      <c r="Z8" s="3">
        <v>2.1110000000000002</v>
      </c>
      <c r="AA8" s="3">
        <v>2.0059999999999998</v>
      </c>
      <c r="AB8" s="22">
        <v>1.9139999999999999</v>
      </c>
      <c r="AC8" s="29">
        <f t="shared" si="0"/>
        <v>53.660000000000004</v>
      </c>
    </row>
    <row r="9" spans="1:29">
      <c r="A9" s="21" t="s">
        <v>54</v>
      </c>
      <c r="B9" s="2" t="s">
        <v>60</v>
      </c>
      <c r="C9" s="2" t="s">
        <v>59</v>
      </c>
      <c r="D9" s="5" t="s">
        <v>57</v>
      </c>
      <c r="E9" s="3">
        <v>-6.0000000000000001E-3</v>
      </c>
      <c r="F9" s="3">
        <v>-7.0000000000000001E-3</v>
      </c>
      <c r="G9" s="3">
        <v>-7.0000000000000001E-3</v>
      </c>
      <c r="H9" s="3">
        <v>-8.0000000000000002E-3</v>
      </c>
      <c r="I9" s="3">
        <v>-0.01</v>
      </c>
      <c r="J9" s="3">
        <v>-7.0000000000000001E-3</v>
      </c>
      <c r="K9" s="3">
        <v>-1.0999999999999999E-2</v>
      </c>
      <c r="L9" s="3">
        <v>-8.9999999999999993E-3</v>
      </c>
      <c r="M9" s="3">
        <v>-1.9E-2</v>
      </c>
      <c r="N9" s="3">
        <v>-2.7E-2</v>
      </c>
      <c r="O9" s="3">
        <v>-1.7999999999999999E-2</v>
      </c>
      <c r="P9" s="3">
        <v>-6.0000000000000001E-3</v>
      </c>
      <c r="Q9" s="3">
        <v>-7.0000000000000001E-3</v>
      </c>
      <c r="R9" s="3">
        <v>-7.0000000000000001E-3</v>
      </c>
      <c r="S9" s="3">
        <v>-8.0000000000000002E-3</v>
      </c>
      <c r="T9" s="3">
        <v>-8.9999999999999993E-3</v>
      </c>
      <c r="U9" s="3">
        <v>-1.6E-2</v>
      </c>
      <c r="V9" s="3">
        <v>-2.1999999999999999E-2</v>
      </c>
      <c r="W9" s="3">
        <v>-7.0000000000000001E-3</v>
      </c>
      <c r="X9" s="3">
        <v>-4.0000000000000001E-3</v>
      </c>
      <c r="Y9" s="3">
        <v>-4.0000000000000001E-3</v>
      </c>
      <c r="Z9" s="3">
        <v>-6.0000000000000001E-3</v>
      </c>
      <c r="AA9" s="3">
        <v>-0.01</v>
      </c>
      <c r="AB9" s="22">
        <v>-0.01</v>
      </c>
      <c r="AC9" s="29">
        <f t="shared" si="0"/>
        <v>-0.24500000000000002</v>
      </c>
    </row>
    <row r="10" spans="1:29" ht="15.95" thickBot="1">
      <c r="A10" s="23" t="s">
        <v>54</v>
      </c>
      <c r="B10" s="24" t="s">
        <v>60</v>
      </c>
      <c r="C10" s="24" t="s">
        <v>59</v>
      </c>
      <c r="D10" s="25" t="s">
        <v>58</v>
      </c>
      <c r="E10" s="26">
        <v>1.873</v>
      </c>
      <c r="F10" s="26">
        <v>1.853</v>
      </c>
      <c r="G10" s="26">
        <v>1.837</v>
      </c>
      <c r="H10" s="26">
        <v>1.831</v>
      </c>
      <c r="I10" s="26">
        <v>1.8169999999999999</v>
      </c>
      <c r="J10" s="26">
        <v>1.8069999999999999</v>
      </c>
      <c r="K10" s="26">
        <v>1.944</v>
      </c>
      <c r="L10" s="26">
        <v>2.5169999999999999</v>
      </c>
      <c r="M10" s="26">
        <v>3.0550000000000002</v>
      </c>
      <c r="N10" s="26">
        <v>2.7789999999999999</v>
      </c>
      <c r="O10" s="26">
        <v>2.3780000000000001</v>
      </c>
      <c r="P10" s="26">
        <v>2.1619999999999999</v>
      </c>
      <c r="Q10" s="26">
        <v>2.093</v>
      </c>
      <c r="R10" s="26">
        <v>2.0190000000000001</v>
      </c>
      <c r="S10" s="26">
        <v>1.9990000000000001</v>
      </c>
      <c r="T10" s="26">
        <v>2.1059999999999999</v>
      </c>
      <c r="U10" s="26">
        <v>2.4300000000000002</v>
      </c>
      <c r="V10" s="26">
        <v>3.0089999999999999</v>
      </c>
      <c r="W10" s="26">
        <v>2.8250000000000002</v>
      </c>
      <c r="X10" s="26">
        <v>2.3769999999999998</v>
      </c>
      <c r="Y10" s="26">
        <v>2.1259999999999999</v>
      </c>
      <c r="Z10" s="26">
        <v>2.0470000000000002</v>
      </c>
      <c r="AA10" s="26">
        <v>1.9750000000000001</v>
      </c>
      <c r="AB10" s="27">
        <v>1.8919999999999999</v>
      </c>
      <c r="AC10" s="30">
        <f t="shared" si="0"/>
        <v>52.750999999999998</v>
      </c>
    </row>
    <row r="11" spans="1:29">
      <c r="A11" s="16" t="s">
        <v>61</v>
      </c>
      <c r="B11" s="17" t="s">
        <v>55</v>
      </c>
      <c r="C11" s="17" t="s">
        <v>56</v>
      </c>
      <c r="D11" s="18" t="s">
        <v>57</v>
      </c>
      <c r="E11" s="19">
        <v>-5.6000000000000001E-2</v>
      </c>
      <c r="F11" s="19">
        <v>-5.8000000000000003E-2</v>
      </c>
      <c r="G11" s="19">
        <v>-5.8999999999999997E-2</v>
      </c>
      <c r="H11" s="19">
        <v>-6.0999999999999999E-2</v>
      </c>
      <c r="I11" s="19">
        <v>-6.3E-2</v>
      </c>
      <c r="J11" s="19">
        <v>-6.8000000000000005E-2</v>
      </c>
      <c r="K11" s="19">
        <v>-6.8000000000000005E-2</v>
      </c>
      <c r="L11" s="19">
        <v>-0.08</v>
      </c>
      <c r="M11" s="19">
        <v>-7.0000000000000007E-2</v>
      </c>
      <c r="N11" s="19">
        <v>-6.6000000000000003E-2</v>
      </c>
      <c r="O11" s="19">
        <v>-6.2E-2</v>
      </c>
      <c r="P11" s="19">
        <v>-6.5000000000000002E-2</v>
      </c>
      <c r="Q11" s="19">
        <v>-6.0999999999999999E-2</v>
      </c>
      <c r="R11" s="19">
        <v>-0.06</v>
      </c>
      <c r="S11" s="19">
        <v>-0.06</v>
      </c>
      <c r="T11" s="19">
        <v>-0.06</v>
      </c>
      <c r="U11" s="19">
        <v>-5.8999999999999997E-2</v>
      </c>
      <c r="V11" s="19">
        <v>-6.2E-2</v>
      </c>
      <c r="W11" s="19">
        <v>-6.0999999999999999E-2</v>
      </c>
      <c r="X11" s="19">
        <v>-5.6000000000000001E-2</v>
      </c>
      <c r="Y11" s="19">
        <v>-5.8000000000000003E-2</v>
      </c>
      <c r="Z11" s="19">
        <v>-5.3999999999999999E-2</v>
      </c>
      <c r="AA11" s="19">
        <v>-5.5E-2</v>
      </c>
      <c r="AB11" s="20">
        <v>-5.6000000000000001E-2</v>
      </c>
      <c r="AC11" s="28">
        <f>SUM(E11:AB11)</f>
        <v>-1.4780000000000002</v>
      </c>
    </row>
    <row r="12" spans="1:29">
      <c r="A12" s="21" t="s">
        <v>61</v>
      </c>
      <c r="B12" s="4" t="s">
        <v>55</v>
      </c>
      <c r="C12" s="4" t="s">
        <v>56</v>
      </c>
      <c r="D12" s="5" t="s">
        <v>58</v>
      </c>
      <c r="E12" s="3">
        <v>2.536</v>
      </c>
      <c r="F12" s="3">
        <v>2.4420000000000002</v>
      </c>
      <c r="G12" s="3">
        <v>2.423</v>
      </c>
      <c r="H12" s="3">
        <v>2.4119999999999999</v>
      </c>
      <c r="I12" s="3">
        <v>2.4580000000000002</v>
      </c>
      <c r="J12" s="3">
        <v>2.5579999999999998</v>
      </c>
      <c r="K12" s="3">
        <v>2.8370000000000002</v>
      </c>
      <c r="L12" s="3">
        <v>3.0379999999999998</v>
      </c>
      <c r="M12" s="3">
        <v>2.9870000000000001</v>
      </c>
      <c r="N12" s="3">
        <v>2.9129999999999998</v>
      </c>
      <c r="O12" s="3">
        <v>2.887</v>
      </c>
      <c r="P12" s="3">
        <v>2.8090000000000002</v>
      </c>
      <c r="Q12" s="3">
        <v>2.7149999999999999</v>
      </c>
      <c r="R12" s="3">
        <v>2.6680000000000001</v>
      </c>
      <c r="S12" s="3">
        <v>2.6850000000000001</v>
      </c>
      <c r="T12" s="3">
        <v>2.9039999999999999</v>
      </c>
      <c r="U12" s="3">
        <v>3.2010000000000001</v>
      </c>
      <c r="V12" s="3">
        <v>3.3690000000000002</v>
      </c>
      <c r="W12" s="3">
        <v>3.4910000000000001</v>
      </c>
      <c r="X12" s="3">
        <v>3.536</v>
      </c>
      <c r="Y12" s="3">
        <v>3.47</v>
      </c>
      <c r="Z12" s="3">
        <v>3.4009999999999998</v>
      </c>
      <c r="AA12" s="3">
        <v>3.1909999999999998</v>
      </c>
      <c r="AB12" s="22">
        <v>2.7989999999999999</v>
      </c>
      <c r="AC12" s="29">
        <f t="shared" si="0"/>
        <v>69.730000000000018</v>
      </c>
    </row>
    <row r="13" spans="1:29">
      <c r="A13" s="21" t="s">
        <v>61</v>
      </c>
      <c r="B13" s="4" t="s">
        <v>55</v>
      </c>
      <c r="C13" s="4" t="s">
        <v>59</v>
      </c>
      <c r="D13" s="5" t="s">
        <v>57</v>
      </c>
      <c r="E13" s="3">
        <v>-5.6000000000000001E-2</v>
      </c>
      <c r="F13" s="3">
        <v>-5.7000000000000002E-2</v>
      </c>
      <c r="G13" s="3">
        <v>-0.05</v>
      </c>
      <c r="H13" s="3">
        <v>-5.3999999999999999E-2</v>
      </c>
      <c r="I13" s="3">
        <v>-5.7000000000000002E-2</v>
      </c>
      <c r="J13" s="3">
        <v>-5.6000000000000001E-2</v>
      </c>
      <c r="K13" s="3">
        <v>-5.3999999999999999E-2</v>
      </c>
      <c r="L13" s="3">
        <v>-5.7000000000000002E-2</v>
      </c>
      <c r="M13" s="3">
        <v>-5.8999999999999997E-2</v>
      </c>
      <c r="N13" s="3">
        <v>-5.3999999999999999E-2</v>
      </c>
      <c r="O13" s="3">
        <v>-5.3999999999999999E-2</v>
      </c>
      <c r="P13" s="3">
        <v>-5.6000000000000001E-2</v>
      </c>
      <c r="Q13" s="3">
        <v>-4.9000000000000002E-2</v>
      </c>
      <c r="R13" s="3">
        <v>-4.5999999999999999E-2</v>
      </c>
      <c r="S13" s="3">
        <v>-0.05</v>
      </c>
      <c r="T13" s="3">
        <v>-4.8000000000000001E-2</v>
      </c>
      <c r="U13" s="3">
        <v>-5.3999999999999999E-2</v>
      </c>
      <c r="V13" s="3">
        <v>-5.8000000000000003E-2</v>
      </c>
      <c r="W13" s="3">
        <v>-5.7000000000000002E-2</v>
      </c>
      <c r="X13" s="3">
        <v>-5.1999999999999998E-2</v>
      </c>
      <c r="Y13" s="3">
        <v>-5.6000000000000001E-2</v>
      </c>
      <c r="Z13" s="3">
        <v>-5.7000000000000002E-2</v>
      </c>
      <c r="AA13" s="3">
        <v>-6.0999999999999999E-2</v>
      </c>
      <c r="AB13" s="22">
        <v>-6.5000000000000002E-2</v>
      </c>
      <c r="AC13" s="29">
        <f t="shared" si="0"/>
        <v>-1.3170000000000004</v>
      </c>
    </row>
    <row r="14" spans="1:29">
      <c r="A14" s="21" t="s">
        <v>61</v>
      </c>
      <c r="B14" s="4" t="s">
        <v>55</v>
      </c>
      <c r="C14" s="4" t="s">
        <v>59</v>
      </c>
      <c r="D14" s="5" t="s">
        <v>58</v>
      </c>
      <c r="E14" s="3">
        <v>2.6429999999999998</v>
      </c>
      <c r="F14" s="3">
        <v>2.468</v>
      </c>
      <c r="G14" s="3">
        <v>2.4209999999999998</v>
      </c>
      <c r="H14" s="3">
        <v>2.4039999999999999</v>
      </c>
      <c r="I14" s="3">
        <v>2.4249999999999998</v>
      </c>
      <c r="J14" s="3">
        <v>2.456</v>
      </c>
      <c r="K14" s="3">
        <v>2.52</v>
      </c>
      <c r="L14" s="3">
        <v>2.609</v>
      </c>
      <c r="M14" s="3">
        <v>2.8109999999999999</v>
      </c>
      <c r="N14" s="3">
        <v>3.093</v>
      </c>
      <c r="O14" s="3">
        <v>3.2130000000000001</v>
      </c>
      <c r="P14" s="3">
        <v>3.1869999999999998</v>
      </c>
      <c r="Q14" s="3">
        <v>3.1320000000000001</v>
      </c>
      <c r="R14" s="3">
        <v>3.097</v>
      </c>
      <c r="S14" s="3">
        <v>3.109</v>
      </c>
      <c r="T14" s="3">
        <v>3.2370000000000001</v>
      </c>
      <c r="U14" s="3">
        <v>3.274</v>
      </c>
      <c r="V14" s="3">
        <v>3.355</v>
      </c>
      <c r="W14" s="3">
        <v>3.464</v>
      </c>
      <c r="X14" s="3">
        <v>3.5329999999999999</v>
      </c>
      <c r="Y14" s="3">
        <v>3.496</v>
      </c>
      <c r="Z14" s="3">
        <v>3.3380000000000001</v>
      </c>
      <c r="AA14" s="3">
        <v>3.1869999999999998</v>
      </c>
      <c r="AB14" s="22">
        <v>2.83</v>
      </c>
      <c r="AC14" s="29">
        <f t="shared" si="0"/>
        <v>71.301999999999992</v>
      </c>
    </row>
    <row r="15" spans="1:29">
      <c r="A15" s="21" t="s">
        <v>61</v>
      </c>
      <c r="B15" s="2" t="s">
        <v>60</v>
      </c>
      <c r="C15" s="2" t="s">
        <v>56</v>
      </c>
      <c r="D15" s="5" t="s">
        <v>57</v>
      </c>
      <c r="E15" s="3">
        <v>-8.2000000000000003E-2</v>
      </c>
      <c r="F15" s="3">
        <v>-8.5000000000000006E-2</v>
      </c>
      <c r="G15" s="3">
        <v>-8.5999999999999993E-2</v>
      </c>
      <c r="H15" s="3">
        <v>-8.6999999999999994E-2</v>
      </c>
      <c r="I15" s="3">
        <v>-8.8999999999999996E-2</v>
      </c>
      <c r="J15" s="3">
        <v>-9.1999999999999998E-2</v>
      </c>
      <c r="K15" s="3">
        <v>-9.4E-2</v>
      </c>
      <c r="L15" s="3">
        <v>-0.10100000000000001</v>
      </c>
      <c r="M15" s="3">
        <v>-0.1</v>
      </c>
      <c r="N15" s="3">
        <v>-9.9000000000000005E-2</v>
      </c>
      <c r="O15" s="3">
        <v>-9.9000000000000005E-2</v>
      </c>
      <c r="P15" s="3">
        <v>-9.9000000000000005E-2</v>
      </c>
      <c r="Q15" s="3">
        <v>-9.7000000000000003E-2</v>
      </c>
      <c r="R15" s="3">
        <v>-9.8000000000000004E-2</v>
      </c>
      <c r="S15" s="3">
        <v>-0.10299999999999999</v>
      </c>
      <c r="T15" s="3">
        <v>-0.107</v>
      </c>
      <c r="U15" s="3">
        <v>-0.109</v>
      </c>
      <c r="V15" s="3">
        <v>-0.114</v>
      </c>
      <c r="W15" s="3">
        <v>-0.11700000000000001</v>
      </c>
      <c r="X15" s="3">
        <v>-0.11600000000000001</v>
      </c>
      <c r="Y15" s="3">
        <v>-0.11</v>
      </c>
      <c r="Z15" s="3">
        <v>-0.10299999999999999</v>
      </c>
      <c r="AA15" s="3">
        <v>-9.6000000000000002E-2</v>
      </c>
      <c r="AB15" s="22">
        <v>-8.7999999999999995E-2</v>
      </c>
      <c r="AC15" s="29">
        <f t="shared" si="0"/>
        <v>-2.3710000000000004</v>
      </c>
    </row>
    <row r="16" spans="1:29">
      <c r="A16" s="21" t="s">
        <v>61</v>
      </c>
      <c r="B16" s="2" t="s">
        <v>60</v>
      </c>
      <c r="C16" s="2" t="s">
        <v>56</v>
      </c>
      <c r="D16" s="5" t="s">
        <v>58</v>
      </c>
      <c r="E16" s="3">
        <v>2.4449999999999998</v>
      </c>
      <c r="F16" s="3">
        <v>2.343</v>
      </c>
      <c r="G16" s="3">
        <v>2.3149999999999999</v>
      </c>
      <c r="H16" s="3">
        <v>2.3039999999999998</v>
      </c>
      <c r="I16" s="3">
        <v>2.3210000000000002</v>
      </c>
      <c r="J16" s="3">
        <v>2.3889999999999998</v>
      </c>
      <c r="K16" s="3">
        <v>2.6179999999999999</v>
      </c>
      <c r="L16" s="3">
        <v>2.9009999999999998</v>
      </c>
      <c r="M16" s="3">
        <v>2.9449999999999998</v>
      </c>
      <c r="N16" s="3">
        <v>2.915</v>
      </c>
      <c r="O16" s="3">
        <v>2.8650000000000002</v>
      </c>
      <c r="P16" s="3">
        <v>2.7930000000000001</v>
      </c>
      <c r="Q16" s="3">
        <v>2.6909999999999998</v>
      </c>
      <c r="R16" s="3">
        <v>2.6819999999999999</v>
      </c>
      <c r="S16" s="3">
        <v>2.7530000000000001</v>
      </c>
      <c r="T16" s="3">
        <v>2.992</v>
      </c>
      <c r="U16" s="3">
        <v>3.1920000000000002</v>
      </c>
      <c r="V16" s="3">
        <v>3.3410000000000002</v>
      </c>
      <c r="W16" s="3">
        <v>3.4079999999999999</v>
      </c>
      <c r="X16" s="3">
        <v>3.4329999999999998</v>
      </c>
      <c r="Y16" s="3">
        <v>3.4089999999999998</v>
      </c>
      <c r="Z16" s="3">
        <v>3.3460000000000001</v>
      </c>
      <c r="AA16" s="3">
        <v>3.1669999999999998</v>
      </c>
      <c r="AB16" s="22">
        <v>2.7930000000000001</v>
      </c>
      <c r="AC16" s="29">
        <f t="shared" si="0"/>
        <v>68.361000000000004</v>
      </c>
    </row>
    <row r="17" spans="1:29">
      <c r="A17" s="21" t="s">
        <v>61</v>
      </c>
      <c r="B17" s="2" t="s">
        <v>60</v>
      </c>
      <c r="C17" s="2" t="s">
        <v>59</v>
      </c>
      <c r="D17" s="5" t="s">
        <v>57</v>
      </c>
      <c r="E17" s="3">
        <v>-8.6999999999999994E-2</v>
      </c>
      <c r="F17" s="3">
        <v>-8.4000000000000005E-2</v>
      </c>
      <c r="G17" s="3">
        <v>-8.4000000000000005E-2</v>
      </c>
      <c r="H17" s="3">
        <v>-8.5999999999999993E-2</v>
      </c>
      <c r="I17" s="3">
        <v>-8.6999999999999994E-2</v>
      </c>
      <c r="J17" s="3">
        <v>-9.0999999999999998E-2</v>
      </c>
      <c r="K17" s="3">
        <v>-9.0999999999999998E-2</v>
      </c>
      <c r="L17" s="3">
        <v>-9.0999999999999998E-2</v>
      </c>
      <c r="M17" s="3">
        <v>-9.1999999999999998E-2</v>
      </c>
      <c r="N17" s="3">
        <v>-9.6000000000000002E-2</v>
      </c>
      <c r="O17" s="3">
        <v>-0.10299999999999999</v>
      </c>
      <c r="P17" s="3">
        <v>-0.106</v>
      </c>
      <c r="Q17" s="3">
        <v>-0.104</v>
      </c>
      <c r="R17" s="3">
        <v>-0.10199999999999999</v>
      </c>
      <c r="S17" s="3">
        <v>-0.108</v>
      </c>
      <c r="T17" s="3">
        <v>-0.112</v>
      </c>
      <c r="U17" s="3">
        <v>-0.11600000000000001</v>
      </c>
      <c r="V17" s="3">
        <v>-0.11799999999999999</v>
      </c>
      <c r="W17" s="3">
        <v>-0.12</v>
      </c>
      <c r="X17" s="3">
        <v>-0.11600000000000001</v>
      </c>
      <c r="Y17" s="3">
        <v>-0.11</v>
      </c>
      <c r="Z17" s="3">
        <v>-0.1</v>
      </c>
      <c r="AA17" s="3">
        <v>-9.5000000000000001E-2</v>
      </c>
      <c r="AB17" s="22">
        <v>-8.7999999999999995E-2</v>
      </c>
      <c r="AC17" s="29">
        <f t="shared" si="0"/>
        <v>-2.3870000000000009</v>
      </c>
    </row>
    <row r="18" spans="1:29" ht="15.95" thickBot="1">
      <c r="A18" s="23" t="s">
        <v>61</v>
      </c>
      <c r="B18" s="24" t="s">
        <v>60</v>
      </c>
      <c r="C18" s="24" t="s">
        <v>59</v>
      </c>
      <c r="D18" s="25" t="s">
        <v>58</v>
      </c>
      <c r="E18" s="26">
        <v>2.58</v>
      </c>
      <c r="F18" s="26">
        <v>2.3780000000000001</v>
      </c>
      <c r="G18" s="26">
        <v>2.3239999999999998</v>
      </c>
      <c r="H18" s="26">
        <v>2.3069999999999999</v>
      </c>
      <c r="I18" s="26">
        <v>2.3050000000000002</v>
      </c>
      <c r="J18" s="26">
        <v>2.3420000000000001</v>
      </c>
      <c r="K18" s="26">
        <v>2.379</v>
      </c>
      <c r="L18" s="26">
        <v>2.4700000000000002</v>
      </c>
      <c r="M18" s="26">
        <v>2.68</v>
      </c>
      <c r="N18" s="26">
        <v>2.944</v>
      </c>
      <c r="O18" s="26">
        <v>3.1179999999999999</v>
      </c>
      <c r="P18" s="26">
        <v>3.1469999999999998</v>
      </c>
      <c r="Q18" s="26">
        <v>3.0430000000000001</v>
      </c>
      <c r="R18" s="26">
        <v>3.0129999999999999</v>
      </c>
      <c r="S18" s="26">
        <v>3.121</v>
      </c>
      <c r="T18" s="26">
        <v>3.2080000000000002</v>
      </c>
      <c r="U18" s="26">
        <v>3.2759999999999998</v>
      </c>
      <c r="V18" s="26">
        <v>3.3370000000000002</v>
      </c>
      <c r="W18" s="26">
        <v>3.407</v>
      </c>
      <c r="X18" s="26">
        <v>3.4239999999999999</v>
      </c>
      <c r="Y18" s="26">
        <v>3.3969999999999998</v>
      </c>
      <c r="Z18" s="26">
        <v>3.2989999999999999</v>
      </c>
      <c r="AA18" s="26">
        <v>3.1389999999999998</v>
      </c>
      <c r="AB18" s="27">
        <v>2.8159999999999998</v>
      </c>
      <c r="AC18" s="30">
        <f t="shared" si="0"/>
        <v>69.453999999999994</v>
      </c>
    </row>
    <row r="19" spans="1:29">
      <c r="A19" s="16" t="s">
        <v>62</v>
      </c>
      <c r="B19" s="17" t="s">
        <v>55</v>
      </c>
      <c r="C19" s="17" t="s">
        <v>56</v>
      </c>
      <c r="D19" s="18" t="s">
        <v>57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20">
        <v>0</v>
      </c>
      <c r="AC19" s="28">
        <f t="shared" si="0"/>
        <v>0</v>
      </c>
    </row>
    <row r="20" spans="1:29">
      <c r="A20" s="21" t="s">
        <v>62</v>
      </c>
      <c r="B20" s="4" t="s">
        <v>55</v>
      </c>
      <c r="C20" s="4" t="s">
        <v>56</v>
      </c>
      <c r="D20" s="5" t="s">
        <v>58</v>
      </c>
      <c r="E20" s="3">
        <v>107.133</v>
      </c>
      <c r="F20" s="3">
        <v>106.377</v>
      </c>
      <c r="G20" s="3">
        <v>112.67100000000001</v>
      </c>
      <c r="H20" s="3">
        <v>125.56100000000001</v>
      </c>
      <c r="I20" s="3">
        <v>123.883</v>
      </c>
      <c r="J20" s="3">
        <v>149.50800000000001</v>
      </c>
      <c r="K20" s="3">
        <v>210.07900000000001</v>
      </c>
      <c r="L20" s="3">
        <v>281.42</v>
      </c>
      <c r="M20" s="3">
        <v>301.31700000000001</v>
      </c>
      <c r="N20" s="3">
        <v>304.86099999999999</v>
      </c>
      <c r="O20" s="3">
        <v>306.55</v>
      </c>
      <c r="P20" s="3">
        <v>305.59500000000003</v>
      </c>
      <c r="Q20" s="3">
        <v>303.24700000000001</v>
      </c>
      <c r="R20" s="3">
        <v>297.22800000000001</v>
      </c>
      <c r="S20" s="3">
        <v>284.303</v>
      </c>
      <c r="T20" s="3">
        <v>241.68199999999999</v>
      </c>
      <c r="U20" s="3">
        <v>208.77699999999999</v>
      </c>
      <c r="V20" s="3">
        <v>185.79900000000001</v>
      </c>
      <c r="W20" s="3">
        <v>157.85</v>
      </c>
      <c r="X20" s="3">
        <v>144.596</v>
      </c>
      <c r="Y20" s="3">
        <v>129.745</v>
      </c>
      <c r="Z20" s="3">
        <v>118.621</v>
      </c>
      <c r="AA20" s="3">
        <v>114.93300000000001</v>
      </c>
      <c r="AB20" s="22">
        <v>111.846</v>
      </c>
      <c r="AC20" s="29">
        <f t="shared" si="0"/>
        <v>4733.5820000000003</v>
      </c>
    </row>
    <row r="21" spans="1:29">
      <c r="A21" s="21" t="s">
        <v>62</v>
      </c>
      <c r="B21" s="4" t="s">
        <v>55</v>
      </c>
      <c r="C21" s="4" t="s">
        <v>59</v>
      </c>
      <c r="D21" s="5" t="s">
        <v>57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22">
        <v>0</v>
      </c>
      <c r="AC21" s="29">
        <f t="shared" si="0"/>
        <v>0</v>
      </c>
    </row>
    <row r="22" spans="1:29">
      <c r="A22" s="21" t="s">
        <v>62</v>
      </c>
      <c r="B22" s="4" t="s">
        <v>55</v>
      </c>
      <c r="C22" s="4" t="s">
        <v>59</v>
      </c>
      <c r="D22" s="5" t="s">
        <v>58</v>
      </c>
      <c r="E22" s="3">
        <v>107.286</v>
      </c>
      <c r="F22" s="3">
        <v>102.04300000000001</v>
      </c>
      <c r="G22" s="3">
        <v>100.498</v>
      </c>
      <c r="H22" s="3">
        <v>100.63500000000001</v>
      </c>
      <c r="I22" s="3">
        <v>99.89</v>
      </c>
      <c r="J22" s="3">
        <v>99.891999999999996</v>
      </c>
      <c r="K22" s="3">
        <v>103.752</v>
      </c>
      <c r="L22" s="3">
        <v>104.773</v>
      </c>
      <c r="M22" s="3">
        <v>110.01900000000001</v>
      </c>
      <c r="N22" s="3">
        <v>119.227</v>
      </c>
      <c r="O22" s="3">
        <v>123.649</v>
      </c>
      <c r="P22" s="3">
        <v>126.10899999999999</v>
      </c>
      <c r="Q22" s="3">
        <v>123.465</v>
      </c>
      <c r="R22" s="3">
        <v>123.77200000000001</v>
      </c>
      <c r="S22" s="3">
        <v>119.85899999999999</v>
      </c>
      <c r="T22" s="3">
        <v>115.739</v>
      </c>
      <c r="U22" s="3">
        <v>115.59399999999999</v>
      </c>
      <c r="V22" s="3">
        <v>115.15</v>
      </c>
      <c r="W22" s="3">
        <v>112.861</v>
      </c>
      <c r="X22" s="3">
        <v>112.816</v>
      </c>
      <c r="Y22" s="3">
        <v>111.56699999999999</v>
      </c>
      <c r="Z22" s="3">
        <v>110.379</v>
      </c>
      <c r="AA22" s="3">
        <v>110.164</v>
      </c>
      <c r="AB22" s="22">
        <v>108.648</v>
      </c>
      <c r="AC22" s="29">
        <f t="shared" si="0"/>
        <v>2677.7869999999998</v>
      </c>
    </row>
    <row r="23" spans="1:29">
      <c r="A23" s="21" t="s">
        <v>62</v>
      </c>
      <c r="B23" s="2" t="s">
        <v>60</v>
      </c>
      <c r="C23" s="2" t="s">
        <v>56</v>
      </c>
      <c r="D23" s="5" t="s">
        <v>57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22">
        <v>0</v>
      </c>
      <c r="AC23" s="29">
        <f t="shared" si="0"/>
        <v>0</v>
      </c>
    </row>
    <row r="24" spans="1:29">
      <c r="A24" s="21" t="s">
        <v>62</v>
      </c>
      <c r="B24" s="2" t="s">
        <v>60</v>
      </c>
      <c r="C24" s="2" t="s">
        <v>56</v>
      </c>
      <c r="D24" s="5" t="s">
        <v>58</v>
      </c>
      <c r="E24" s="3">
        <v>104.767</v>
      </c>
      <c r="F24" s="3">
        <v>97.558000000000007</v>
      </c>
      <c r="G24" s="3">
        <v>96.978999999999999</v>
      </c>
      <c r="H24" s="3">
        <v>103.395</v>
      </c>
      <c r="I24" s="3">
        <v>103.837</v>
      </c>
      <c r="J24" s="3">
        <v>103.557</v>
      </c>
      <c r="K24" s="3">
        <v>128.65100000000001</v>
      </c>
      <c r="L24" s="3">
        <v>190.887</v>
      </c>
      <c r="M24" s="3">
        <v>273.45</v>
      </c>
      <c r="N24" s="3">
        <v>295.52999999999997</v>
      </c>
      <c r="O24" s="3">
        <v>300.267</v>
      </c>
      <c r="P24" s="3">
        <v>302.2</v>
      </c>
      <c r="Q24" s="3">
        <v>302.23099999999999</v>
      </c>
      <c r="R24" s="3">
        <v>299.89800000000002</v>
      </c>
      <c r="S24" s="3">
        <v>294.786</v>
      </c>
      <c r="T24" s="3">
        <v>279.43400000000003</v>
      </c>
      <c r="U24" s="3">
        <v>224.14599999999999</v>
      </c>
      <c r="V24" s="3">
        <v>190.06700000000001</v>
      </c>
      <c r="W24" s="3">
        <v>170.029</v>
      </c>
      <c r="X24" s="3">
        <v>151.208</v>
      </c>
      <c r="Y24" s="3">
        <v>138.94999999999999</v>
      </c>
      <c r="Z24" s="3">
        <v>125.529</v>
      </c>
      <c r="AA24" s="3">
        <v>113.548</v>
      </c>
      <c r="AB24" s="22">
        <v>110.23</v>
      </c>
      <c r="AC24" s="29">
        <f t="shared" si="0"/>
        <v>4501.1340000000009</v>
      </c>
    </row>
    <row r="25" spans="1:29">
      <c r="A25" s="21" t="s">
        <v>62</v>
      </c>
      <c r="B25" s="2" t="s">
        <v>60</v>
      </c>
      <c r="C25" s="2" t="s">
        <v>59</v>
      </c>
      <c r="D25" s="5" t="s">
        <v>57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22">
        <v>0</v>
      </c>
      <c r="AC25" s="29">
        <f t="shared" si="0"/>
        <v>0</v>
      </c>
    </row>
    <row r="26" spans="1:29" ht="15.95" thickBot="1">
      <c r="A26" s="23" t="s">
        <v>62</v>
      </c>
      <c r="B26" s="24" t="s">
        <v>60</v>
      </c>
      <c r="C26" s="24" t="s">
        <v>59</v>
      </c>
      <c r="D26" s="25" t="s">
        <v>58</v>
      </c>
      <c r="E26" s="26">
        <v>102.693</v>
      </c>
      <c r="F26" s="26">
        <v>95.582999999999998</v>
      </c>
      <c r="G26" s="26">
        <v>94.578999999999994</v>
      </c>
      <c r="H26" s="26">
        <v>93.518000000000001</v>
      </c>
      <c r="I26" s="26">
        <v>93.08</v>
      </c>
      <c r="J26" s="26">
        <v>93.274000000000001</v>
      </c>
      <c r="K26" s="26">
        <v>98.59</v>
      </c>
      <c r="L26" s="26">
        <v>99.516999999999996</v>
      </c>
      <c r="M26" s="26">
        <v>103.657</v>
      </c>
      <c r="N26" s="26">
        <v>112.60899999999999</v>
      </c>
      <c r="O26" s="26">
        <v>116.21899999999999</v>
      </c>
      <c r="P26" s="26">
        <v>118.42</v>
      </c>
      <c r="Q26" s="26">
        <v>115.529</v>
      </c>
      <c r="R26" s="26">
        <v>115.706</v>
      </c>
      <c r="S26" s="26">
        <v>113.19799999999999</v>
      </c>
      <c r="T26" s="26">
        <v>110.19199999999999</v>
      </c>
      <c r="U26" s="26">
        <v>109.004</v>
      </c>
      <c r="V26" s="26">
        <v>108.38800000000001</v>
      </c>
      <c r="W26" s="26">
        <v>106.63500000000001</v>
      </c>
      <c r="X26" s="26">
        <v>105.765</v>
      </c>
      <c r="Y26" s="26">
        <v>104.348</v>
      </c>
      <c r="Z26" s="26">
        <v>103.586</v>
      </c>
      <c r="AA26" s="26">
        <v>103.264</v>
      </c>
      <c r="AB26" s="27">
        <v>102.73099999999999</v>
      </c>
      <c r="AC26" s="30">
        <f t="shared" si="0"/>
        <v>2520.085</v>
      </c>
    </row>
    <row r="27" spans="1:29">
      <c r="A27" s="16" t="s">
        <v>63</v>
      </c>
      <c r="B27" s="17" t="s">
        <v>55</v>
      </c>
      <c r="C27" s="17" t="s">
        <v>56</v>
      </c>
      <c r="D27" s="18" t="s">
        <v>57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20">
        <v>0</v>
      </c>
      <c r="AC27" s="28">
        <f t="shared" si="0"/>
        <v>0</v>
      </c>
    </row>
    <row r="28" spans="1:29">
      <c r="A28" s="21" t="s">
        <v>63</v>
      </c>
      <c r="B28" s="4" t="s">
        <v>55</v>
      </c>
      <c r="C28" s="4" t="s">
        <v>56</v>
      </c>
      <c r="D28" s="5" t="s">
        <v>58</v>
      </c>
      <c r="E28" s="3">
        <v>111.846</v>
      </c>
      <c r="F28" s="3">
        <v>107.133</v>
      </c>
      <c r="G28" s="3">
        <v>106.377</v>
      </c>
      <c r="H28" s="3">
        <v>112.67100000000001</v>
      </c>
      <c r="I28" s="3">
        <v>125.56100000000001</v>
      </c>
      <c r="J28" s="3">
        <v>123.883</v>
      </c>
      <c r="K28" s="3">
        <v>210.07900000000001</v>
      </c>
      <c r="L28" s="3">
        <v>281.42</v>
      </c>
      <c r="M28" s="3">
        <v>301.31700000000001</v>
      </c>
      <c r="N28" s="3">
        <v>304.86099999999999</v>
      </c>
      <c r="O28" s="3">
        <v>305.59500000000003</v>
      </c>
      <c r="P28" s="3">
        <v>305.59500000000003</v>
      </c>
      <c r="Q28" s="3">
        <v>305.59500000000003</v>
      </c>
      <c r="R28" s="3">
        <v>305.59500000000003</v>
      </c>
      <c r="S28" s="3">
        <v>305.59500000000003</v>
      </c>
      <c r="T28" s="3">
        <v>305.59500000000003</v>
      </c>
      <c r="U28" s="3">
        <v>305.59500000000003</v>
      </c>
      <c r="V28" s="3">
        <v>305.59500000000003</v>
      </c>
      <c r="W28" s="3">
        <v>305.59500000000003</v>
      </c>
      <c r="X28" s="3">
        <v>305.59500000000003</v>
      </c>
      <c r="Y28" s="3">
        <v>305.59500000000003</v>
      </c>
      <c r="Z28" s="3">
        <v>305.59500000000003</v>
      </c>
      <c r="AA28" s="3">
        <v>305.59500000000003</v>
      </c>
      <c r="AB28" s="22">
        <v>284.303</v>
      </c>
      <c r="AC28" s="29">
        <f t="shared" si="0"/>
        <v>6042.1860000000033</v>
      </c>
    </row>
    <row r="29" spans="1:29">
      <c r="A29" s="21" t="s">
        <v>63</v>
      </c>
      <c r="B29" s="4" t="s">
        <v>55</v>
      </c>
      <c r="C29" s="4" t="s">
        <v>59</v>
      </c>
      <c r="D29" s="5" t="s">
        <v>57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22">
        <v>0</v>
      </c>
      <c r="AC29" s="29">
        <f t="shared" si="0"/>
        <v>0</v>
      </c>
    </row>
    <row r="30" spans="1:29">
      <c r="A30" s="21" t="s">
        <v>63</v>
      </c>
      <c r="B30" s="4" t="s">
        <v>55</v>
      </c>
      <c r="C30" s="4" t="s">
        <v>59</v>
      </c>
      <c r="D30" s="5" t="s">
        <v>58</v>
      </c>
      <c r="E30" s="3">
        <v>107.286</v>
      </c>
      <c r="F30" s="3">
        <v>102.04300000000001</v>
      </c>
      <c r="G30" s="3">
        <v>100.498</v>
      </c>
      <c r="H30" s="3">
        <v>100.63500000000001</v>
      </c>
      <c r="I30" s="3">
        <v>99.89</v>
      </c>
      <c r="J30" s="3">
        <v>99.891999999999996</v>
      </c>
      <c r="K30" s="3">
        <v>104.773</v>
      </c>
      <c r="L30" s="3">
        <v>110.01900000000001</v>
      </c>
      <c r="M30" s="3">
        <v>119.227</v>
      </c>
      <c r="N30" s="3">
        <v>123.465</v>
      </c>
      <c r="O30" s="3">
        <v>123.465</v>
      </c>
      <c r="P30" s="3">
        <v>123.465</v>
      </c>
      <c r="Q30" s="3">
        <v>123.465</v>
      </c>
      <c r="R30" s="3">
        <v>123.465</v>
      </c>
      <c r="S30" s="3">
        <v>123.465</v>
      </c>
      <c r="T30" s="3">
        <v>123.465</v>
      </c>
      <c r="U30" s="3">
        <v>123.465</v>
      </c>
      <c r="V30" s="3">
        <v>123.465</v>
      </c>
      <c r="W30" s="3">
        <v>123.465</v>
      </c>
      <c r="X30" s="3">
        <v>123.465</v>
      </c>
      <c r="Y30" s="3">
        <v>123.465</v>
      </c>
      <c r="Z30" s="3">
        <v>123.465</v>
      </c>
      <c r="AA30" s="3">
        <v>123.465</v>
      </c>
      <c r="AB30" s="22">
        <v>115.739</v>
      </c>
      <c r="AC30" s="29">
        <f t="shared" si="0"/>
        <v>2788.5120000000002</v>
      </c>
    </row>
    <row r="31" spans="1:29">
      <c r="A31" s="21" t="s">
        <v>63</v>
      </c>
      <c r="B31" s="2" t="s">
        <v>60</v>
      </c>
      <c r="C31" s="2" t="s">
        <v>56</v>
      </c>
      <c r="D31" s="5" t="s">
        <v>57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22">
        <v>0</v>
      </c>
      <c r="AC31" s="29">
        <f t="shared" si="0"/>
        <v>0</v>
      </c>
    </row>
    <row r="32" spans="1:29">
      <c r="A32" s="21" t="s">
        <v>63</v>
      </c>
      <c r="B32" s="2" t="s">
        <v>60</v>
      </c>
      <c r="C32" s="2" t="s">
        <v>56</v>
      </c>
      <c r="D32" s="5" t="s">
        <v>58</v>
      </c>
      <c r="E32" s="3">
        <v>104.767</v>
      </c>
      <c r="F32" s="3">
        <v>97.558000000000007</v>
      </c>
      <c r="G32" s="3">
        <v>96.978999999999999</v>
      </c>
      <c r="H32" s="3">
        <v>103.395</v>
      </c>
      <c r="I32" s="3">
        <v>103.837</v>
      </c>
      <c r="J32" s="3">
        <v>103.557</v>
      </c>
      <c r="K32" s="3">
        <v>190.887</v>
      </c>
      <c r="L32" s="3">
        <v>273.45</v>
      </c>
      <c r="M32" s="3">
        <v>295.52999999999997</v>
      </c>
      <c r="N32" s="3">
        <v>300.267</v>
      </c>
      <c r="O32" s="3">
        <v>302.23099999999999</v>
      </c>
      <c r="P32" s="3">
        <v>302.23099999999999</v>
      </c>
      <c r="Q32" s="3">
        <v>302.23099999999999</v>
      </c>
      <c r="R32" s="3">
        <v>302.23099999999999</v>
      </c>
      <c r="S32" s="3">
        <v>302.23099999999999</v>
      </c>
      <c r="T32" s="3">
        <v>302.23099999999999</v>
      </c>
      <c r="U32" s="3">
        <v>302.23099999999999</v>
      </c>
      <c r="V32" s="3">
        <v>302.23099999999999</v>
      </c>
      <c r="W32" s="3">
        <v>302.23099999999999</v>
      </c>
      <c r="X32" s="3">
        <v>302.23099999999999</v>
      </c>
      <c r="Y32" s="3">
        <v>302.23099999999999</v>
      </c>
      <c r="Z32" s="3">
        <v>302.23099999999999</v>
      </c>
      <c r="AA32" s="3">
        <v>302.23099999999999</v>
      </c>
      <c r="AB32" s="22">
        <v>279.43400000000003</v>
      </c>
      <c r="AC32" s="29">
        <f t="shared" si="0"/>
        <v>5878.6639999999979</v>
      </c>
    </row>
    <row r="33" spans="1:29">
      <c r="A33" s="21" t="s">
        <v>63</v>
      </c>
      <c r="B33" s="2" t="s">
        <v>60</v>
      </c>
      <c r="C33" s="2" t="s">
        <v>59</v>
      </c>
      <c r="D33" s="5" t="s">
        <v>57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22">
        <v>0</v>
      </c>
      <c r="AC33" s="29">
        <f t="shared" si="0"/>
        <v>0</v>
      </c>
    </row>
    <row r="34" spans="1:29" ht="15.95" thickBot="1">
      <c r="A34" s="23" t="s">
        <v>63</v>
      </c>
      <c r="B34" s="24" t="s">
        <v>60</v>
      </c>
      <c r="C34" s="24" t="s">
        <v>59</v>
      </c>
      <c r="D34" s="25" t="s">
        <v>58</v>
      </c>
      <c r="E34" s="26">
        <v>102.693</v>
      </c>
      <c r="F34" s="26">
        <v>95.582999999999998</v>
      </c>
      <c r="G34" s="26">
        <v>94.578999999999994</v>
      </c>
      <c r="H34" s="26">
        <v>93.518000000000001</v>
      </c>
      <c r="I34" s="26">
        <v>93.08</v>
      </c>
      <c r="J34" s="26">
        <v>93.274000000000001</v>
      </c>
      <c r="K34" s="26">
        <v>99.516999999999996</v>
      </c>
      <c r="L34" s="26">
        <v>103.657</v>
      </c>
      <c r="M34" s="26">
        <v>112.60899999999999</v>
      </c>
      <c r="N34" s="26">
        <v>116.21899999999999</v>
      </c>
      <c r="O34" s="26">
        <v>116.21899999999999</v>
      </c>
      <c r="P34" s="26">
        <v>116.21899999999999</v>
      </c>
      <c r="Q34" s="26">
        <v>116.21899999999999</v>
      </c>
      <c r="R34" s="26">
        <v>116.21899999999999</v>
      </c>
      <c r="S34" s="26">
        <v>116.21899999999999</v>
      </c>
      <c r="T34" s="26">
        <v>116.21899999999999</v>
      </c>
      <c r="U34" s="26">
        <v>116.21899999999999</v>
      </c>
      <c r="V34" s="26">
        <v>116.21899999999999</v>
      </c>
      <c r="W34" s="26">
        <v>116.21899999999999</v>
      </c>
      <c r="X34" s="26">
        <v>116.21899999999999</v>
      </c>
      <c r="Y34" s="26">
        <v>116.21899999999999</v>
      </c>
      <c r="Z34" s="26">
        <v>116.21899999999999</v>
      </c>
      <c r="AA34" s="26">
        <v>116.21899999999999</v>
      </c>
      <c r="AB34" s="27">
        <v>110.19199999999999</v>
      </c>
      <c r="AC34" s="30">
        <f t="shared" si="0"/>
        <v>2625.7680000000009</v>
      </c>
    </row>
    <row r="35" spans="1:29">
      <c r="A35" s="16" t="s">
        <v>64</v>
      </c>
      <c r="B35" s="17" t="s">
        <v>55</v>
      </c>
      <c r="C35" s="17" t="s">
        <v>56</v>
      </c>
      <c r="D35" s="18" t="s">
        <v>57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20">
        <v>0</v>
      </c>
      <c r="AC35" s="28">
        <f t="shared" si="0"/>
        <v>0</v>
      </c>
    </row>
    <row r="36" spans="1:29">
      <c r="A36" s="21" t="s">
        <v>64</v>
      </c>
      <c r="B36" s="4" t="s">
        <v>55</v>
      </c>
      <c r="C36" s="4" t="s">
        <v>56</v>
      </c>
      <c r="D36" s="5" t="s">
        <v>58</v>
      </c>
      <c r="E36" s="3">
        <v>304.86099999999999</v>
      </c>
      <c r="F36" s="3">
        <v>304.86099999999999</v>
      </c>
      <c r="G36" s="3">
        <v>304.86099999999999</v>
      </c>
      <c r="H36" s="3">
        <v>304.86099999999999</v>
      </c>
      <c r="I36" s="3">
        <v>304.86099999999999</v>
      </c>
      <c r="J36" s="3">
        <v>304.86099999999999</v>
      </c>
      <c r="K36" s="3">
        <v>304.86099999999999</v>
      </c>
      <c r="L36" s="3">
        <v>304.86099999999999</v>
      </c>
      <c r="M36" s="3">
        <v>304.86099999999999</v>
      </c>
      <c r="N36" s="3">
        <v>304.86099999999999</v>
      </c>
      <c r="O36" s="3">
        <v>304.86099999999999</v>
      </c>
      <c r="P36" s="3">
        <v>304.86099999999999</v>
      </c>
      <c r="Q36" s="3">
        <v>304.86099999999999</v>
      </c>
      <c r="R36" s="3">
        <v>304.86099999999999</v>
      </c>
      <c r="S36" s="3">
        <v>304.86099999999999</v>
      </c>
      <c r="T36" s="3">
        <v>304.86099999999999</v>
      </c>
      <c r="U36" s="3">
        <v>304.86099999999999</v>
      </c>
      <c r="V36" s="3">
        <v>304.86099999999999</v>
      </c>
      <c r="W36" s="3">
        <v>304.86099999999999</v>
      </c>
      <c r="X36" s="3">
        <v>304.86099999999999</v>
      </c>
      <c r="Y36" s="3">
        <v>304.86099999999999</v>
      </c>
      <c r="Z36" s="3">
        <v>304.86099999999999</v>
      </c>
      <c r="AA36" s="3">
        <v>304.86099999999999</v>
      </c>
      <c r="AB36" s="22">
        <v>304.86099999999999</v>
      </c>
      <c r="AC36" s="29">
        <f t="shared" si="0"/>
        <v>7316.6639999999979</v>
      </c>
    </row>
    <row r="37" spans="1:29">
      <c r="A37" s="21" t="s">
        <v>64</v>
      </c>
      <c r="B37" s="4" t="s">
        <v>55</v>
      </c>
      <c r="C37" s="4" t="s">
        <v>59</v>
      </c>
      <c r="D37" s="5" t="s">
        <v>57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22">
        <v>0</v>
      </c>
      <c r="AC37" s="29">
        <f t="shared" si="0"/>
        <v>0</v>
      </c>
    </row>
    <row r="38" spans="1:29">
      <c r="A38" s="21" t="s">
        <v>64</v>
      </c>
      <c r="B38" s="4" t="s">
        <v>55</v>
      </c>
      <c r="C38" s="4" t="s">
        <v>59</v>
      </c>
      <c r="D38" s="5" t="s">
        <v>58</v>
      </c>
      <c r="E38" s="3">
        <v>123.649</v>
      </c>
      <c r="F38" s="3">
        <v>123.649</v>
      </c>
      <c r="G38" s="3">
        <v>123.649</v>
      </c>
      <c r="H38" s="3">
        <v>123.649</v>
      </c>
      <c r="I38" s="3">
        <v>123.649</v>
      </c>
      <c r="J38" s="3">
        <v>123.649</v>
      </c>
      <c r="K38" s="3">
        <v>123.649</v>
      </c>
      <c r="L38" s="3">
        <v>123.649</v>
      </c>
      <c r="M38" s="3">
        <v>123.649</v>
      </c>
      <c r="N38" s="3">
        <v>123.649</v>
      </c>
      <c r="O38" s="3">
        <v>123.649</v>
      </c>
      <c r="P38" s="3">
        <v>123.649</v>
      </c>
      <c r="Q38" s="3">
        <v>123.649</v>
      </c>
      <c r="R38" s="3">
        <v>123.649</v>
      </c>
      <c r="S38" s="3">
        <v>123.649</v>
      </c>
      <c r="T38" s="3">
        <v>123.649</v>
      </c>
      <c r="U38" s="3">
        <v>123.649</v>
      </c>
      <c r="V38" s="3">
        <v>123.649</v>
      </c>
      <c r="W38" s="3">
        <v>123.649</v>
      </c>
      <c r="X38" s="3">
        <v>123.649</v>
      </c>
      <c r="Y38" s="3">
        <v>123.649</v>
      </c>
      <c r="Z38" s="3">
        <v>123.649</v>
      </c>
      <c r="AA38" s="3">
        <v>123.649</v>
      </c>
      <c r="AB38" s="22">
        <v>123.649</v>
      </c>
      <c r="AC38" s="29">
        <f t="shared" si="0"/>
        <v>2967.5759999999982</v>
      </c>
    </row>
    <row r="39" spans="1:29">
      <c r="A39" s="21" t="s">
        <v>64</v>
      </c>
      <c r="B39" s="2" t="s">
        <v>60</v>
      </c>
      <c r="C39" s="2" t="s">
        <v>56</v>
      </c>
      <c r="D39" s="5" t="s">
        <v>57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22">
        <v>0</v>
      </c>
      <c r="AC39" s="29">
        <f t="shared" si="0"/>
        <v>0</v>
      </c>
    </row>
    <row r="40" spans="1:29">
      <c r="A40" s="21" t="s">
        <v>64</v>
      </c>
      <c r="B40" s="2" t="s">
        <v>60</v>
      </c>
      <c r="C40" s="2" t="s">
        <v>56</v>
      </c>
      <c r="D40" s="5" t="s">
        <v>58</v>
      </c>
      <c r="E40" s="3">
        <v>302.23099999999999</v>
      </c>
      <c r="F40" s="3">
        <v>302.23099999999999</v>
      </c>
      <c r="G40" s="3">
        <v>302.23099999999999</v>
      </c>
      <c r="H40" s="3">
        <v>302.23099999999999</v>
      </c>
      <c r="I40" s="3">
        <v>302.23099999999999</v>
      </c>
      <c r="J40" s="3">
        <v>302.23099999999999</v>
      </c>
      <c r="K40" s="3">
        <v>302.23099999999999</v>
      </c>
      <c r="L40" s="3">
        <v>302.23099999999999</v>
      </c>
      <c r="M40" s="3">
        <v>302.23099999999999</v>
      </c>
      <c r="N40" s="3">
        <v>302.23099999999999</v>
      </c>
      <c r="O40" s="3">
        <v>302.23099999999999</v>
      </c>
      <c r="P40" s="3">
        <v>302.23099999999999</v>
      </c>
      <c r="Q40" s="3">
        <v>302.23099999999999</v>
      </c>
      <c r="R40" s="3">
        <v>302.23099999999999</v>
      </c>
      <c r="S40" s="3">
        <v>302.23099999999999</v>
      </c>
      <c r="T40" s="3">
        <v>302.23099999999999</v>
      </c>
      <c r="U40" s="3">
        <v>302.23099999999999</v>
      </c>
      <c r="V40" s="3">
        <v>302.23099999999999</v>
      </c>
      <c r="W40" s="3">
        <v>302.23099999999999</v>
      </c>
      <c r="X40" s="3">
        <v>302.23099999999999</v>
      </c>
      <c r="Y40" s="3">
        <v>302.23099999999999</v>
      </c>
      <c r="Z40" s="3">
        <v>302.23099999999999</v>
      </c>
      <c r="AA40" s="3">
        <v>302.23099999999999</v>
      </c>
      <c r="AB40" s="22">
        <v>302.23099999999999</v>
      </c>
      <c r="AC40" s="29">
        <f t="shared" si="0"/>
        <v>7253.5439999999962</v>
      </c>
    </row>
    <row r="41" spans="1:29">
      <c r="A41" s="21" t="s">
        <v>64</v>
      </c>
      <c r="B41" s="2" t="s">
        <v>60</v>
      </c>
      <c r="C41" s="2" t="s">
        <v>59</v>
      </c>
      <c r="D41" s="5" t="s">
        <v>57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22">
        <v>0</v>
      </c>
      <c r="AC41" s="29">
        <f t="shared" si="0"/>
        <v>0</v>
      </c>
    </row>
    <row r="42" spans="1:29" ht="15.95" thickBot="1">
      <c r="A42" s="23" t="s">
        <v>64</v>
      </c>
      <c r="B42" s="24" t="s">
        <v>60</v>
      </c>
      <c r="C42" s="24" t="s">
        <v>59</v>
      </c>
      <c r="D42" s="25" t="s">
        <v>58</v>
      </c>
      <c r="E42" s="26">
        <v>116.21899999999999</v>
      </c>
      <c r="F42" s="26">
        <v>116.21899999999999</v>
      </c>
      <c r="G42" s="26">
        <v>116.21899999999999</v>
      </c>
      <c r="H42" s="26">
        <v>116.21899999999999</v>
      </c>
      <c r="I42" s="26">
        <v>116.21899999999999</v>
      </c>
      <c r="J42" s="26">
        <v>116.21899999999999</v>
      </c>
      <c r="K42" s="26">
        <v>116.21899999999999</v>
      </c>
      <c r="L42" s="26">
        <v>116.21899999999999</v>
      </c>
      <c r="M42" s="26">
        <v>116.21899999999999</v>
      </c>
      <c r="N42" s="26">
        <v>116.21899999999999</v>
      </c>
      <c r="O42" s="26">
        <v>116.21899999999999</v>
      </c>
      <c r="P42" s="26">
        <v>116.21899999999999</v>
      </c>
      <c r="Q42" s="26">
        <v>116.21899999999999</v>
      </c>
      <c r="R42" s="26">
        <v>116.21899999999999</v>
      </c>
      <c r="S42" s="26">
        <v>116.21899999999999</v>
      </c>
      <c r="T42" s="26">
        <v>116.21899999999999</v>
      </c>
      <c r="U42" s="26">
        <v>116.21899999999999</v>
      </c>
      <c r="V42" s="26">
        <v>116.21899999999999</v>
      </c>
      <c r="W42" s="26">
        <v>116.21899999999999</v>
      </c>
      <c r="X42" s="26">
        <v>116.21899999999999</v>
      </c>
      <c r="Y42" s="26">
        <v>116.21899999999999</v>
      </c>
      <c r="Z42" s="26">
        <v>116.21899999999999</v>
      </c>
      <c r="AA42" s="26">
        <v>116.21899999999999</v>
      </c>
      <c r="AB42" s="27">
        <v>116.21899999999999</v>
      </c>
      <c r="AC42" s="30">
        <f t="shared" si="0"/>
        <v>2789.2560000000008</v>
      </c>
    </row>
    <row r="43" spans="1:29">
      <c r="A43" s="16" t="s">
        <v>65</v>
      </c>
      <c r="B43" s="17" t="s">
        <v>55</v>
      </c>
      <c r="C43" s="17" t="s">
        <v>56</v>
      </c>
      <c r="D43" s="18" t="s">
        <v>57</v>
      </c>
      <c r="E43" s="19">
        <v>-2.6120000000000001</v>
      </c>
      <c r="F43" s="19">
        <v>-2.617</v>
      </c>
      <c r="G43" s="19">
        <v>-2.5939999999999999</v>
      </c>
      <c r="H43" s="19">
        <v>-2.581</v>
      </c>
      <c r="I43" s="19">
        <v>-2.6960000000000002</v>
      </c>
      <c r="J43" s="19">
        <v>-2.782</v>
      </c>
      <c r="K43" s="19">
        <v>-2.786</v>
      </c>
      <c r="L43" s="19">
        <v>-2.7509999999999999</v>
      </c>
      <c r="M43" s="19">
        <v>-2.867</v>
      </c>
      <c r="N43" s="19">
        <v>-3.6040000000000001</v>
      </c>
      <c r="O43" s="19">
        <v>-4.008</v>
      </c>
      <c r="P43" s="19">
        <v>-3.9380000000000002</v>
      </c>
      <c r="Q43" s="19">
        <v>-3.91</v>
      </c>
      <c r="R43" s="19">
        <v>-3.8730000000000002</v>
      </c>
      <c r="S43" s="19">
        <v>-3.6509999999999998</v>
      </c>
      <c r="T43" s="19">
        <v>-3.415</v>
      </c>
      <c r="U43" s="19">
        <v>-3.589</v>
      </c>
      <c r="V43" s="19">
        <v>-3.2280000000000002</v>
      </c>
      <c r="W43" s="19">
        <v>-2.871</v>
      </c>
      <c r="X43" s="19">
        <v>-3.149</v>
      </c>
      <c r="Y43" s="19">
        <v>-2.7240000000000002</v>
      </c>
      <c r="Z43" s="19">
        <v>-2.948</v>
      </c>
      <c r="AA43" s="19">
        <v>-2.6389999999999998</v>
      </c>
      <c r="AB43" s="20">
        <v>-2.7610000000000001</v>
      </c>
      <c r="AC43" s="28">
        <f t="shared" si="0"/>
        <v>-74.59399999999998</v>
      </c>
    </row>
    <row r="44" spans="1:29">
      <c r="A44" s="21" t="s">
        <v>65</v>
      </c>
      <c r="B44" s="4" t="s">
        <v>55</v>
      </c>
      <c r="C44" s="4" t="s">
        <v>56</v>
      </c>
      <c r="D44" s="5" t="s">
        <v>58</v>
      </c>
      <c r="E44" s="3">
        <v>110.83799999999999</v>
      </c>
      <c r="F44" s="3">
        <v>112.498</v>
      </c>
      <c r="G44" s="3">
        <v>110.461</v>
      </c>
      <c r="H44" s="3">
        <v>110.69</v>
      </c>
      <c r="I44" s="3">
        <v>110.83199999999999</v>
      </c>
      <c r="J44" s="3">
        <v>113.092</v>
      </c>
      <c r="K44" s="3">
        <v>117.935</v>
      </c>
      <c r="L44" s="3">
        <v>128.39699999999999</v>
      </c>
      <c r="M44" s="3">
        <v>144.89400000000001</v>
      </c>
      <c r="N44" s="3">
        <v>164.12700000000001</v>
      </c>
      <c r="O44" s="3">
        <v>170.017</v>
      </c>
      <c r="P44" s="3">
        <v>167.751</v>
      </c>
      <c r="Q44" s="3">
        <v>165.096</v>
      </c>
      <c r="R44" s="3">
        <v>164.52</v>
      </c>
      <c r="S44" s="3">
        <v>164.238</v>
      </c>
      <c r="T44" s="3">
        <v>162.386</v>
      </c>
      <c r="U44" s="3">
        <v>161.50899999999999</v>
      </c>
      <c r="V44" s="3">
        <v>152.73699999999999</v>
      </c>
      <c r="W44" s="3">
        <v>142.09200000000001</v>
      </c>
      <c r="X44" s="3">
        <v>121.101</v>
      </c>
      <c r="Y44" s="3">
        <v>114.631</v>
      </c>
      <c r="Z44" s="3">
        <v>111.38</v>
      </c>
      <c r="AA44" s="3">
        <v>110.273</v>
      </c>
      <c r="AB44" s="22">
        <v>109.25</v>
      </c>
      <c r="AC44" s="29">
        <f t="shared" si="0"/>
        <v>3240.7450000000003</v>
      </c>
    </row>
    <row r="45" spans="1:29">
      <c r="A45" s="21" t="s">
        <v>65</v>
      </c>
      <c r="B45" s="4" t="s">
        <v>55</v>
      </c>
      <c r="C45" s="4" t="s">
        <v>59</v>
      </c>
      <c r="D45" s="5" t="s">
        <v>57</v>
      </c>
      <c r="E45" s="3">
        <v>-1.9139999999999999</v>
      </c>
      <c r="F45" s="3">
        <v>-1.8919999999999999</v>
      </c>
      <c r="G45" s="3">
        <v>-2.0939999999999999</v>
      </c>
      <c r="H45" s="3">
        <v>-1.88</v>
      </c>
      <c r="I45" s="3">
        <v>-1.847</v>
      </c>
      <c r="J45" s="3">
        <v>-1.7450000000000001</v>
      </c>
      <c r="K45" s="3">
        <v>-1.4419999999999999</v>
      </c>
      <c r="L45" s="3">
        <v>-1.704</v>
      </c>
      <c r="M45" s="3">
        <v>-3.2170000000000001</v>
      </c>
      <c r="N45" s="3">
        <v>-3.5990000000000002</v>
      </c>
      <c r="O45" s="3">
        <v>-4.0549999999999997</v>
      </c>
      <c r="P45" s="3">
        <v>-4.1100000000000003</v>
      </c>
      <c r="Q45" s="3">
        <v>-3.7130000000000001</v>
      </c>
      <c r="R45" s="3">
        <v>-2.8690000000000002</v>
      </c>
      <c r="S45" s="3">
        <v>-1.7729999999999999</v>
      </c>
      <c r="T45" s="3">
        <v>-2.0350000000000001</v>
      </c>
      <c r="U45" s="3">
        <v>-2.125</v>
      </c>
      <c r="V45" s="3">
        <v>-2.1219999999999999</v>
      </c>
      <c r="W45" s="3">
        <v>-2.1030000000000002</v>
      </c>
      <c r="X45" s="3">
        <v>-1.897</v>
      </c>
      <c r="Y45" s="3">
        <v>-1.9339999999999999</v>
      </c>
      <c r="Z45" s="3">
        <v>-1.9630000000000001</v>
      </c>
      <c r="AA45" s="3">
        <v>-1.7809999999999999</v>
      </c>
      <c r="AB45" s="22">
        <v>-2.0579999999999998</v>
      </c>
      <c r="AC45" s="29">
        <f t="shared" si="0"/>
        <v>-55.871999999999993</v>
      </c>
    </row>
    <row r="46" spans="1:29">
      <c r="A46" s="21" t="s">
        <v>65</v>
      </c>
      <c r="B46" s="4" t="s">
        <v>55</v>
      </c>
      <c r="C46" s="4" t="s">
        <v>59</v>
      </c>
      <c r="D46" s="5" t="s">
        <v>58</v>
      </c>
      <c r="E46" s="3">
        <v>109.361</v>
      </c>
      <c r="F46" s="3">
        <v>111.91</v>
      </c>
      <c r="G46" s="3">
        <v>109.971</v>
      </c>
      <c r="H46" s="3">
        <v>111.17400000000001</v>
      </c>
      <c r="I46" s="3">
        <v>111.81699999999999</v>
      </c>
      <c r="J46" s="3">
        <v>113.42</v>
      </c>
      <c r="K46" s="3">
        <v>117.961</v>
      </c>
      <c r="L46" s="3">
        <v>122.651</v>
      </c>
      <c r="M46" s="3">
        <v>128.00299999999999</v>
      </c>
      <c r="N46" s="3">
        <v>132.506</v>
      </c>
      <c r="O46" s="3">
        <v>132.72999999999999</v>
      </c>
      <c r="P46" s="3">
        <v>128.44800000000001</v>
      </c>
      <c r="Q46" s="3">
        <v>126.059</v>
      </c>
      <c r="R46" s="3">
        <v>120.693</v>
      </c>
      <c r="S46" s="3">
        <v>115.03400000000001</v>
      </c>
      <c r="T46" s="3">
        <v>106.718</v>
      </c>
      <c r="U46" s="3">
        <v>105.483</v>
      </c>
      <c r="V46" s="3">
        <v>107.015</v>
      </c>
      <c r="W46" s="3">
        <v>111.133</v>
      </c>
      <c r="X46" s="3">
        <v>107.47</v>
      </c>
      <c r="Y46" s="3">
        <v>110.712</v>
      </c>
      <c r="Z46" s="3">
        <v>110.149</v>
      </c>
      <c r="AA46" s="3">
        <v>112.517</v>
      </c>
      <c r="AB46" s="22">
        <v>111.258</v>
      </c>
      <c r="AC46" s="29">
        <f t="shared" ref="AC46:AC88" si="1">SUM(E46:AB46)</f>
        <v>2774.1929999999993</v>
      </c>
    </row>
    <row r="47" spans="1:29">
      <c r="A47" s="21" t="s">
        <v>65</v>
      </c>
      <c r="B47" s="2" t="s">
        <v>60</v>
      </c>
      <c r="C47" s="2" t="s">
        <v>56</v>
      </c>
      <c r="D47" s="5" t="s">
        <v>57</v>
      </c>
      <c r="E47" s="3">
        <v>-1.7549999999999999</v>
      </c>
      <c r="F47" s="3">
        <v>-1.756</v>
      </c>
      <c r="G47" s="3">
        <v>-1.635</v>
      </c>
      <c r="H47" s="3">
        <v>-1.698</v>
      </c>
      <c r="I47" s="3">
        <v>-1.706</v>
      </c>
      <c r="J47" s="3">
        <v>-1.837</v>
      </c>
      <c r="K47" s="3">
        <v>-1.88</v>
      </c>
      <c r="L47" s="3">
        <v>-1.9339999999999999</v>
      </c>
      <c r="M47" s="3">
        <v>-1.8109999999999999</v>
      </c>
      <c r="N47" s="3">
        <v>-2.2229999999999999</v>
      </c>
      <c r="O47" s="3">
        <v>-1.625</v>
      </c>
      <c r="P47" s="3">
        <v>-1.5569999999999999</v>
      </c>
      <c r="Q47" s="3">
        <v>-1.4239999999999999</v>
      </c>
      <c r="R47" s="3">
        <v>-1.1910000000000001</v>
      </c>
      <c r="S47" s="3">
        <v>-1.129</v>
      </c>
      <c r="T47" s="3">
        <v>-1.1200000000000001</v>
      </c>
      <c r="U47" s="3">
        <v>-1.401</v>
      </c>
      <c r="V47" s="3">
        <v>-1.1970000000000001</v>
      </c>
      <c r="W47" s="3">
        <v>-1.643</v>
      </c>
      <c r="X47" s="3">
        <v>-1.573</v>
      </c>
      <c r="Y47" s="3">
        <v>-1.8939999999999999</v>
      </c>
      <c r="Z47" s="3">
        <v>-1.625</v>
      </c>
      <c r="AA47" s="3">
        <v>-1.609</v>
      </c>
      <c r="AB47" s="22">
        <v>-1.627</v>
      </c>
      <c r="AC47" s="29">
        <f t="shared" si="1"/>
        <v>-38.85</v>
      </c>
    </row>
    <row r="48" spans="1:29">
      <c r="A48" s="21" t="s">
        <v>65</v>
      </c>
      <c r="B48" s="2" t="s">
        <v>60</v>
      </c>
      <c r="C48" s="2" t="s">
        <v>56</v>
      </c>
      <c r="D48" s="5" t="s">
        <v>58</v>
      </c>
      <c r="E48" s="3">
        <v>103.191</v>
      </c>
      <c r="F48" s="3">
        <v>104.02500000000001</v>
      </c>
      <c r="G48" s="3">
        <v>102.465</v>
      </c>
      <c r="H48" s="3">
        <v>102.636</v>
      </c>
      <c r="I48" s="3">
        <v>103.285</v>
      </c>
      <c r="J48" s="3">
        <v>105.90300000000001</v>
      </c>
      <c r="K48" s="3">
        <v>108.848</v>
      </c>
      <c r="L48" s="3">
        <v>119.05</v>
      </c>
      <c r="M48" s="3">
        <v>133.03100000000001</v>
      </c>
      <c r="N48" s="3">
        <v>155.06399999999999</v>
      </c>
      <c r="O48" s="3">
        <v>163.238</v>
      </c>
      <c r="P48" s="3">
        <v>163.15899999999999</v>
      </c>
      <c r="Q48" s="3">
        <v>161.35499999999999</v>
      </c>
      <c r="R48" s="3">
        <v>159.87799999999999</v>
      </c>
      <c r="S48" s="3">
        <v>158.227</v>
      </c>
      <c r="T48" s="3">
        <v>157.51499999999999</v>
      </c>
      <c r="U48" s="3">
        <v>156.17500000000001</v>
      </c>
      <c r="V48" s="3">
        <v>146.59200000000001</v>
      </c>
      <c r="W48" s="3">
        <v>134.10300000000001</v>
      </c>
      <c r="X48" s="3">
        <v>115.27</v>
      </c>
      <c r="Y48" s="3">
        <v>109.813</v>
      </c>
      <c r="Z48" s="3">
        <v>106.60899999999999</v>
      </c>
      <c r="AA48" s="3">
        <v>103.688</v>
      </c>
      <c r="AB48" s="22">
        <v>103.14400000000001</v>
      </c>
      <c r="AC48" s="29">
        <f t="shared" si="1"/>
        <v>3076.2640000000001</v>
      </c>
    </row>
    <row r="49" spans="1:29">
      <c r="A49" s="21" t="s">
        <v>65</v>
      </c>
      <c r="B49" s="2" t="s">
        <v>60</v>
      </c>
      <c r="C49" s="2" t="s">
        <v>59</v>
      </c>
      <c r="D49" s="5" t="s">
        <v>57</v>
      </c>
      <c r="E49" s="3">
        <v>-1.734</v>
      </c>
      <c r="F49" s="3">
        <v>-1.696</v>
      </c>
      <c r="G49" s="3">
        <v>-1.552</v>
      </c>
      <c r="H49" s="3">
        <v>-1.655</v>
      </c>
      <c r="I49" s="3">
        <v>-1.752</v>
      </c>
      <c r="J49" s="3">
        <v>-1.919</v>
      </c>
      <c r="K49" s="3">
        <v>-1.9610000000000001</v>
      </c>
      <c r="L49" s="3">
        <v>-1.8180000000000001</v>
      </c>
      <c r="M49" s="3">
        <v>-1.996</v>
      </c>
      <c r="N49" s="3">
        <v>-1.9570000000000001</v>
      </c>
      <c r="O49" s="3">
        <v>-1.6220000000000001</v>
      </c>
      <c r="P49" s="3">
        <v>-1.3740000000000001</v>
      </c>
      <c r="Q49" s="3">
        <v>-1.3029999999999999</v>
      </c>
      <c r="R49" s="3">
        <v>-1.1890000000000001</v>
      </c>
      <c r="S49" s="3">
        <v>-1.4019999999999999</v>
      </c>
      <c r="T49" s="3">
        <v>-1.5029999999999999</v>
      </c>
      <c r="U49" s="3">
        <v>-1.4670000000000001</v>
      </c>
      <c r="V49" s="3">
        <v>-1.484</v>
      </c>
      <c r="W49" s="3">
        <v>-1.5329999999999999</v>
      </c>
      <c r="X49" s="3">
        <v>-1.4790000000000001</v>
      </c>
      <c r="Y49" s="3">
        <v>-1.851</v>
      </c>
      <c r="Z49" s="3">
        <v>-1.6890000000000001</v>
      </c>
      <c r="AA49" s="3">
        <v>-1.7370000000000001</v>
      </c>
      <c r="AB49" s="22">
        <v>-1.74</v>
      </c>
      <c r="AC49" s="29">
        <f t="shared" si="1"/>
        <v>-39.413000000000004</v>
      </c>
    </row>
    <row r="50" spans="1:29" ht="15.95" thickBot="1">
      <c r="A50" s="23" t="s">
        <v>65</v>
      </c>
      <c r="B50" s="24" t="s">
        <v>60</v>
      </c>
      <c r="C50" s="24" t="s">
        <v>59</v>
      </c>
      <c r="D50" s="25" t="s">
        <v>58</v>
      </c>
      <c r="E50" s="26">
        <v>101.92400000000001</v>
      </c>
      <c r="F50" s="26">
        <v>102.297</v>
      </c>
      <c r="G50" s="26">
        <v>100.746</v>
      </c>
      <c r="H50" s="26">
        <v>101.358</v>
      </c>
      <c r="I50" s="26">
        <v>102.657</v>
      </c>
      <c r="J50" s="26">
        <v>104.32599999999999</v>
      </c>
      <c r="K50" s="26">
        <v>107.03</v>
      </c>
      <c r="L50" s="26">
        <v>111.59</v>
      </c>
      <c r="M50" s="26">
        <v>118.848</v>
      </c>
      <c r="N50" s="26">
        <v>126.857</v>
      </c>
      <c r="O50" s="26">
        <v>128.55199999999999</v>
      </c>
      <c r="P50" s="26">
        <v>126.623</v>
      </c>
      <c r="Q50" s="26">
        <v>125.30200000000001</v>
      </c>
      <c r="R50" s="26">
        <v>119.634</v>
      </c>
      <c r="S50" s="26">
        <v>110.033</v>
      </c>
      <c r="T50" s="26">
        <v>101.57299999999999</v>
      </c>
      <c r="U50" s="26">
        <v>100.982</v>
      </c>
      <c r="V50" s="26">
        <v>101.97499999999999</v>
      </c>
      <c r="W50" s="26">
        <v>103.401</v>
      </c>
      <c r="X50" s="26">
        <v>100.893</v>
      </c>
      <c r="Y50" s="26">
        <v>102.497</v>
      </c>
      <c r="Z50" s="26">
        <v>103.97199999999999</v>
      </c>
      <c r="AA50" s="26">
        <v>104.27500000000001</v>
      </c>
      <c r="AB50" s="27">
        <v>104.586</v>
      </c>
      <c r="AC50" s="30">
        <f t="shared" si="1"/>
        <v>2611.9309999999996</v>
      </c>
    </row>
    <row r="51" spans="1:29">
      <c r="A51" s="16" t="s">
        <v>66</v>
      </c>
      <c r="B51" s="17" t="s">
        <v>55</v>
      </c>
      <c r="C51" s="17" t="s">
        <v>56</v>
      </c>
      <c r="D51" s="18" t="s">
        <v>57</v>
      </c>
      <c r="E51" s="19">
        <v>-0.84599999999999997</v>
      </c>
      <c r="F51" s="19">
        <v>-0.47199999999999998</v>
      </c>
      <c r="G51" s="19">
        <v>-0.33300000000000002</v>
      </c>
      <c r="H51" s="19">
        <v>0.66700000000000004</v>
      </c>
      <c r="I51" s="19">
        <v>1.9410000000000001</v>
      </c>
      <c r="J51" s="19">
        <v>1.6120000000000001</v>
      </c>
      <c r="K51" s="19">
        <v>2.74</v>
      </c>
      <c r="L51" s="19">
        <v>2.4590000000000001</v>
      </c>
      <c r="M51" s="19">
        <v>-3.1749999999999998</v>
      </c>
      <c r="N51" s="19">
        <v>-4.3860000000000001</v>
      </c>
      <c r="O51" s="19">
        <v>-4.7699999999999996</v>
      </c>
      <c r="P51" s="19">
        <v>-5.1970000000000001</v>
      </c>
      <c r="Q51" s="19">
        <v>-5.173</v>
      </c>
      <c r="R51" s="19">
        <v>-5.2389999999999999</v>
      </c>
      <c r="S51" s="19">
        <v>-4.9450000000000003</v>
      </c>
      <c r="T51" s="19">
        <v>-4.5259999999999998</v>
      </c>
      <c r="U51" s="19">
        <v>-1.359</v>
      </c>
      <c r="V51" s="19">
        <v>-0.58099999999999996</v>
      </c>
      <c r="W51" s="19">
        <v>-0.17599999999999999</v>
      </c>
      <c r="X51" s="19">
        <v>-1.25</v>
      </c>
      <c r="Y51" s="19">
        <v>-1.718</v>
      </c>
      <c r="Z51" s="19">
        <v>-1.181</v>
      </c>
      <c r="AA51" s="19">
        <v>-1.0389999999999999</v>
      </c>
      <c r="AB51" s="20">
        <v>-0.97099999999999997</v>
      </c>
      <c r="AC51" s="28">
        <f t="shared" si="1"/>
        <v>-37.917999999999985</v>
      </c>
    </row>
    <row r="52" spans="1:29">
      <c r="A52" s="21" t="s">
        <v>66</v>
      </c>
      <c r="B52" s="4" t="s">
        <v>55</v>
      </c>
      <c r="C52" s="4" t="s">
        <v>56</v>
      </c>
      <c r="D52" s="5" t="s">
        <v>58</v>
      </c>
      <c r="E52" s="3">
        <v>111.846</v>
      </c>
      <c r="F52" s="3">
        <v>107.133</v>
      </c>
      <c r="G52" s="3">
        <v>106.377</v>
      </c>
      <c r="H52" s="3">
        <v>112.67100000000001</v>
      </c>
      <c r="I52" s="3">
        <v>125.56100000000001</v>
      </c>
      <c r="J52" s="3">
        <v>123.883</v>
      </c>
      <c r="K52" s="3">
        <v>149.50800000000001</v>
      </c>
      <c r="L52" s="3">
        <v>210.07900000000001</v>
      </c>
      <c r="M52" s="3">
        <v>281.42</v>
      </c>
      <c r="N52" s="3">
        <v>301.31700000000001</v>
      </c>
      <c r="O52" s="3">
        <v>304.86099999999999</v>
      </c>
      <c r="P52" s="3">
        <v>306.55</v>
      </c>
      <c r="Q52" s="3">
        <v>305.59500000000003</v>
      </c>
      <c r="R52" s="3">
        <v>303.24700000000001</v>
      </c>
      <c r="S52" s="3">
        <v>297.22800000000001</v>
      </c>
      <c r="T52" s="3">
        <v>284.303</v>
      </c>
      <c r="U52" s="3">
        <v>241.68199999999999</v>
      </c>
      <c r="V52" s="3">
        <v>208.77699999999999</v>
      </c>
      <c r="W52" s="3">
        <v>185.79900000000001</v>
      </c>
      <c r="X52" s="3">
        <v>157.85</v>
      </c>
      <c r="Y52" s="3">
        <v>144.596</v>
      </c>
      <c r="Z52" s="3">
        <v>129.745</v>
      </c>
      <c r="AA52" s="3">
        <v>118.621</v>
      </c>
      <c r="AB52" s="22">
        <v>114.93300000000001</v>
      </c>
      <c r="AC52" s="29">
        <f t="shared" si="1"/>
        <v>4733.5819999999994</v>
      </c>
    </row>
    <row r="53" spans="1:29">
      <c r="A53" s="21" t="s">
        <v>66</v>
      </c>
      <c r="B53" s="4" t="s">
        <v>55</v>
      </c>
      <c r="C53" s="4" t="s">
        <v>59</v>
      </c>
      <c r="D53" s="5" t="s">
        <v>57</v>
      </c>
      <c r="E53" s="3">
        <v>-0.623</v>
      </c>
      <c r="F53" s="3">
        <v>-0.20599999999999999</v>
      </c>
      <c r="G53" s="3">
        <v>-0.23400000000000001</v>
      </c>
      <c r="H53" s="3">
        <v>-0.22700000000000001</v>
      </c>
      <c r="I53" s="3">
        <v>-0.16800000000000001</v>
      </c>
      <c r="J53" s="3">
        <v>-0.14699999999999999</v>
      </c>
      <c r="K53" s="3">
        <v>-0.53600000000000003</v>
      </c>
      <c r="L53" s="3">
        <v>-0.73899999999999999</v>
      </c>
      <c r="M53" s="3">
        <v>-0.94</v>
      </c>
      <c r="N53" s="3">
        <v>-1.641</v>
      </c>
      <c r="O53" s="3">
        <v>-1.7010000000000001</v>
      </c>
      <c r="P53" s="3">
        <v>-1.667</v>
      </c>
      <c r="Q53" s="3">
        <v>-1.4159999999999999</v>
      </c>
      <c r="R53" s="3">
        <v>-1.181</v>
      </c>
      <c r="S53" s="3">
        <v>-0.78300000000000003</v>
      </c>
      <c r="T53" s="3">
        <v>-0.77</v>
      </c>
      <c r="U53" s="3">
        <v>-0.89200000000000002</v>
      </c>
      <c r="V53" s="3">
        <v>-0.81799999999999995</v>
      </c>
      <c r="W53" s="3">
        <v>-0.70099999999999996</v>
      </c>
      <c r="X53" s="3">
        <v>-0.6</v>
      </c>
      <c r="Y53" s="3">
        <v>-0.61499999999999999</v>
      </c>
      <c r="Z53" s="3">
        <v>-0.53800000000000003</v>
      </c>
      <c r="AA53" s="3">
        <v>-0.68500000000000005</v>
      </c>
      <c r="AB53" s="22">
        <v>-0.7</v>
      </c>
      <c r="AC53" s="29">
        <f t="shared" si="1"/>
        <v>-18.527999999999999</v>
      </c>
    </row>
    <row r="54" spans="1:29">
      <c r="A54" s="21" t="s">
        <v>66</v>
      </c>
      <c r="B54" s="4" t="s">
        <v>55</v>
      </c>
      <c r="C54" s="4" t="s">
        <v>59</v>
      </c>
      <c r="D54" s="5" t="s">
        <v>58</v>
      </c>
      <c r="E54" s="3">
        <v>107.286</v>
      </c>
      <c r="F54" s="3">
        <v>102.04300000000001</v>
      </c>
      <c r="G54" s="3">
        <v>100.498</v>
      </c>
      <c r="H54" s="3">
        <v>100.63500000000001</v>
      </c>
      <c r="I54" s="3">
        <v>99.89</v>
      </c>
      <c r="J54" s="3">
        <v>99.891999999999996</v>
      </c>
      <c r="K54" s="3">
        <v>103.752</v>
      </c>
      <c r="L54" s="3">
        <v>104.773</v>
      </c>
      <c r="M54" s="3">
        <v>110.01900000000001</v>
      </c>
      <c r="N54" s="3">
        <v>119.227</v>
      </c>
      <c r="O54" s="3">
        <v>123.649</v>
      </c>
      <c r="P54" s="3">
        <v>126.10899999999999</v>
      </c>
      <c r="Q54" s="3">
        <v>123.465</v>
      </c>
      <c r="R54" s="3">
        <v>123.77200000000001</v>
      </c>
      <c r="S54" s="3">
        <v>119.85899999999999</v>
      </c>
      <c r="T54" s="3">
        <v>115.739</v>
      </c>
      <c r="U54" s="3">
        <v>115.59399999999999</v>
      </c>
      <c r="V54" s="3">
        <v>115.15</v>
      </c>
      <c r="W54" s="3">
        <v>112.861</v>
      </c>
      <c r="X54" s="3">
        <v>112.816</v>
      </c>
      <c r="Y54" s="3">
        <v>111.56699999999999</v>
      </c>
      <c r="Z54" s="3">
        <v>110.379</v>
      </c>
      <c r="AA54" s="3">
        <v>110.164</v>
      </c>
      <c r="AB54" s="22">
        <v>108.648</v>
      </c>
      <c r="AC54" s="29">
        <f t="shared" si="1"/>
        <v>2677.7869999999998</v>
      </c>
    </row>
    <row r="55" spans="1:29">
      <c r="A55" s="21" t="s">
        <v>66</v>
      </c>
      <c r="B55" s="2" t="s">
        <v>60</v>
      </c>
      <c r="C55" s="2" t="s">
        <v>56</v>
      </c>
      <c r="D55" s="5" t="s">
        <v>57</v>
      </c>
      <c r="E55" s="3">
        <v>-1.2709999999999999</v>
      </c>
      <c r="F55" s="3">
        <v>-0.95299999999999996</v>
      </c>
      <c r="G55" s="3">
        <v>-0.84599999999999997</v>
      </c>
      <c r="H55" s="3">
        <v>-0.98199999999999998</v>
      </c>
      <c r="I55" s="3">
        <v>-1.0449999999999999</v>
      </c>
      <c r="J55" s="3">
        <v>-1.07</v>
      </c>
      <c r="K55" s="3">
        <v>-1.395</v>
      </c>
      <c r="L55" s="3">
        <v>-0.49399999999999999</v>
      </c>
      <c r="M55" s="3">
        <v>-2.4700000000000002</v>
      </c>
      <c r="N55" s="3">
        <v>-2.8759999999999999</v>
      </c>
      <c r="O55" s="3">
        <v>-2.8420000000000001</v>
      </c>
      <c r="P55" s="3">
        <v>-2.7770000000000001</v>
      </c>
      <c r="Q55" s="3">
        <v>-2.8039999999999998</v>
      </c>
      <c r="R55" s="3">
        <v>-2.8530000000000002</v>
      </c>
      <c r="S55" s="3">
        <v>-3.0209999999999999</v>
      </c>
      <c r="T55" s="3">
        <v>-3.9340000000000002</v>
      </c>
      <c r="U55" s="3">
        <v>-2.2370000000000001</v>
      </c>
      <c r="V55" s="3">
        <v>-1.476</v>
      </c>
      <c r="W55" s="3">
        <v>-1.1719999999999999</v>
      </c>
      <c r="X55" s="3">
        <v>-0.71399999999999997</v>
      </c>
      <c r="Y55" s="3">
        <v>-0.73799999999999999</v>
      </c>
      <c r="Z55" s="3">
        <v>-0.80900000000000005</v>
      </c>
      <c r="AA55" s="3">
        <v>-1.0740000000000001</v>
      </c>
      <c r="AB55" s="22">
        <v>-1.381</v>
      </c>
      <c r="AC55" s="29">
        <f t="shared" si="1"/>
        <v>-41.233999999999995</v>
      </c>
    </row>
    <row r="56" spans="1:29">
      <c r="A56" s="21" t="s">
        <v>66</v>
      </c>
      <c r="B56" s="2" t="s">
        <v>60</v>
      </c>
      <c r="C56" s="2" t="s">
        <v>56</v>
      </c>
      <c r="D56" s="5" t="s">
        <v>58</v>
      </c>
      <c r="E56" s="3">
        <v>104.767</v>
      </c>
      <c r="F56" s="3">
        <v>97.558000000000007</v>
      </c>
      <c r="G56" s="3">
        <v>96.978999999999999</v>
      </c>
      <c r="H56" s="3">
        <v>103.395</v>
      </c>
      <c r="I56" s="3">
        <v>103.837</v>
      </c>
      <c r="J56" s="3">
        <v>103.557</v>
      </c>
      <c r="K56" s="3">
        <v>128.65100000000001</v>
      </c>
      <c r="L56" s="3">
        <v>190.887</v>
      </c>
      <c r="M56" s="3">
        <v>273.45</v>
      </c>
      <c r="N56" s="3">
        <v>295.52999999999997</v>
      </c>
      <c r="O56" s="3">
        <v>300.267</v>
      </c>
      <c r="P56" s="3">
        <v>302.2</v>
      </c>
      <c r="Q56" s="3">
        <v>302.23099999999999</v>
      </c>
      <c r="R56" s="3">
        <v>299.89800000000002</v>
      </c>
      <c r="S56" s="3">
        <v>294.786</v>
      </c>
      <c r="T56" s="3">
        <v>279.43400000000003</v>
      </c>
      <c r="U56" s="3">
        <v>224.14599999999999</v>
      </c>
      <c r="V56" s="3">
        <v>190.06700000000001</v>
      </c>
      <c r="W56" s="3">
        <v>170.029</v>
      </c>
      <c r="X56" s="3">
        <v>151.208</v>
      </c>
      <c r="Y56" s="3">
        <v>138.94999999999999</v>
      </c>
      <c r="Z56" s="3">
        <v>125.529</v>
      </c>
      <c r="AA56" s="3">
        <v>113.548</v>
      </c>
      <c r="AB56" s="22">
        <v>110.23</v>
      </c>
      <c r="AC56" s="29">
        <f t="shared" si="1"/>
        <v>4501.1340000000009</v>
      </c>
    </row>
    <row r="57" spans="1:29">
      <c r="A57" s="21" t="s">
        <v>66</v>
      </c>
      <c r="B57" s="2" t="s">
        <v>60</v>
      </c>
      <c r="C57" s="2" t="s">
        <v>59</v>
      </c>
      <c r="D57" s="5" t="s">
        <v>57</v>
      </c>
      <c r="E57" s="3">
        <v>-1.3480000000000001</v>
      </c>
      <c r="F57" s="3">
        <v>-0.96899999999999997</v>
      </c>
      <c r="G57" s="3">
        <v>-0.96199999999999997</v>
      </c>
      <c r="H57" s="3">
        <v>-0.91500000000000004</v>
      </c>
      <c r="I57" s="3">
        <v>-0.98699999999999999</v>
      </c>
      <c r="J57" s="3">
        <v>-1.0840000000000001</v>
      </c>
      <c r="K57" s="3">
        <v>-1.4319999999999999</v>
      </c>
      <c r="L57" s="3">
        <v>-1.319</v>
      </c>
      <c r="M57" s="3">
        <v>-0.97299999999999998</v>
      </c>
      <c r="N57" s="3">
        <v>-0.90200000000000002</v>
      </c>
      <c r="O57" s="3">
        <v>-0.89800000000000002</v>
      </c>
      <c r="P57" s="3">
        <v>-0.93600000000000005</v>
      </c>
      <c r="Q57" s="3">
        <v>-0.93</v>
      </c>
      <c r="R57" s="3">
        <v>-0.88800000000000001</v>
      </c>
      <c r="S57" s="3">
        <v>-0.89100000000000001</v>
      </c>
      <c r="T57" s="3">
        <v>-1.0569999999999999</v>
      </c>
      <c r="U57" s="3">
        <v>-1.0740000000000001</v>
      </c>
      <c r="V57" s="3">
        <v>-1.099</v>
      </c>
      <c r="W57" s="3">
        <v>-1.1659999999999999</v>
      </c>
      <c r="X57" s="3">
        <v>-1.1419999999999999</v>
      </c>
      <c r="Y57" s="3">
        <v>-1.0620000000000001</v>
      </c>
      <c r="Z57" s="3">
        <v>-1.022</v>
      </c>
      <c r="AA57" s="3">
        <v>-1.0329999999999999</v>
      </c>
      <c r="AB57" s="22">
        <v>-1.3240000000000001</v>
      </c>
      <c r="AC57" s="29">
        <f t="shared" si="1"/>
        <v>-25.413000000000004</v>
      </c>
    </row>
    <row r="58" spans="1:29" ht="15.95" thickBot="1">
      <c r="A58" s="23" t="s">
        <v>66</v>
      </c>
      <c r="B58" s="24" t="s">
        <v>60</v>
      </c>
      <c r="C58" s="24" t="s">
        <v>59</v>
      </c>
      <c r="D58" s="25" t="s">
        <v>58</v>
      </c>
      <c r="E58" s="26">
        <v>102.693</v>
      </c>
      <c r="F58" s="26">
        <v>95.582999999999998</v>
      </c>
      <c r="G58" s="26">
        <v>94.578999999999994</v>
      </c>
      <c r="H58" s="26">
        <v>93.518000000000001</v>
      </c>
      <c r="I58" s="26">
        <v>93.08</v>
      </c>
      <c r="J58" s="26">
        <v>93.274000000000001</v>
      </c>
      <c r="K58" s="26">
        <v>98.59</v>
      </c>
      <c r="L58" s="26">
        <v>99.516999999999996</v>
      </c>
      <c r="M58" s="26">
        <v>103.657</v>
      </c>
      <c r="N58" s="26">
        <v>112.60899999999999</v>
      </c>
      <c r="O58" s="26">
        <v>116.21899999999999</v>
      </c>
      <c r="P58" s="26">
        <v>118.42</v>
      </c>
      <c r="Q58" s="26">
        <v>115.529</v>
      </c>
      <c r="R58" s="26">
        <v>115.706</v>
      </c>
      <c r="S58" s="26">
        <v>113.19799999999999</v>
      </c>
      <c r="T58" s="26">
        <v>110.19199999999999</v>
      </c>
      <c r="U58" s="26">
        <v>109.004</v>
      </c>
      <c r="V58" s="26">
        <v>108.38800000000001</v>
      </c>
      <c r="W58" s="26">
        <v>106.63500000000001</v>
      </c>
      <c r="X58" s="26">
        <v>105.765</v>
      </c>
      <c r="Y58" s="26">
        <v>104.348</v>
      </c>
      <c r="Z58" s="26">
        <v>103.586</v>
      </c>
      <c r="AA58" s="26">
        <v>103.264</v>
      </c>
      <c r="AB58" s="27">
        <v>102.73099999999999</v>
      </c>
      <c r="AC58" s="30">
        <f t="shared" si="1"/>
        <v>2520.085</v>
      </c>
    </row>
    <row r="59" spans="1:29">
      <c r="A59" s="16" t="s">
        <v>67</v>
      </c>
      <c r="B59" s="17" t="s">
        <v>55</v>
      </c>
      <c r="C59" s="17" t="s">
        <v>56</v>
      </c>
      <c r="D59" s="18" t="s">
        <v>57</v>
      </c>
      <c r="E59" s="19">
        <v>-4.1059999999999999</v>
      </c>
      <c r="F59" s="19">
        <v>-4.0579999999999998</v>
      </c>
      <c r="G59" s="19">
        <v>-4.2359999999999998</v>
      </c>
      <c r="H59" s="19">
        <v>-4.33</v>
      </c>
      <c r="I59" s="19">
        <v>-4.532</v>
      </c>
      <c r="J59" s="19">
        <v>-4.617</v>
      </c>
      <c r="K59" s="19">
        <v>-4.234</v>
      </c>
      <c r="L59" s="19">
        <v>-4.617</v>
      </c>
      <c r="M59" s="19">
        <v>-5.0640000000000001</v>
      </c>
      <c r="N59" s="19">
        <v>-4.4880000000000004</v>
      </c>
      <c r="O59" s="19">
        <v>-4.2830000000000004</v>
      </c>
      <c r="P59" s="19">
        <v>-3.8769999999999998</v>
      </c>
      <c r="Q59" s="19">
        <v>-3.7869999999999999</v>
      </c>
      <c r="R59" s="19">
        <v>-3.839</v>
      </c>
      <c r="S59" s="19">
        <v>-3.9950000000000001</v>
      </c>
      <c r="T59" s="19">
        <v>-3.6680000000000001</v>
      </c>
      <c r="U59" s="19">
        <v>-3.956</v>
      </c>
      <c r="V59" s="19">
        <v>-4.2939999999999996</v>
      </c>
      <c r="W59" s="19">
        <v>-4.7439999999999998</v>
      </c>
      <c r="X59" s="19">
        <v>-4.9420000000000002</v>
      </c>
      <c r="Y59" s="19">
        <v>-4.9340000000000002</v>
      </c>
      <c r="Z59" s="19">
        <v>-5.0090000000000003</v>
      </c>
      <c r="AA59" s="19">
        <v>-4.798</v>
      </c>
      <c r="AB59" s="20">
        <v>-4.2930000000000001</v>
      </c>
      <c r="AC59" s="28">
        <f t="shared" si="1"/>
        <v>-104.70100000000001</v>
      </c>
    </row>
    <row r="60" spans="1:29">
      <c r="A60" s="21" t="s">
        <v>67</v>
      </c>
      <c r="B60" s="4" t="s">
        <v>55</v>
      </c>
      <c r="C60" s="4" t="s">
        <v>56</v>
      </c>
      <c r="D60" s="5" t="s">
        <v>58</v>
      </c>
      <c r="E60" s="3">
        <v>216.68700000000001</v>
      </c>
      <c r="F60" s="3">
        <v>209.124</v>
      </c>
      <c r="G60" s="3">
        <v>201.458</v>
      </c>
      <c r="H60" s="3">
        <v>198.72300000000001</v>
      </c>
      <c r="I60" s="3">
        <v>199.20500000000001</v>
      </c>
      <c r="J60" s="3">
        <v>203.251</v>
      </c>
      <c r="K60" s="3">
        <v>218.23099999999999</v>
      </c>
      <c r="L60" s="3">
        <v>244.47</v>
      </c>
      <c r="M60" s="3">
        <v>262.27300000000002</v>
      </c>
      <c r="N60" s="3">
        <v>266.78300000000002</v>
      </c>
      <c r="O60" s="3">
        <v>267.072</v>
      </c>
      <c r="P60" s="3">
        <v>265.91300000000001</v>
      </c>
      <c r="Q60" s="3">
        <v>262.56200000000001</v>
      </c>
      <c r="R60" s="3">
        <v>261.495</v>
      </c>
      <c r="S60" s="3">
        <v>261.05</v>
      </c>
      <c r="T60" s="3">
        <v>261.827</v>
      </c>
      <c r="U60" s="3">
        <v>264.649</v>
      </c>
      <c r="V60" s="3">
        <v>272.07600000000002</v>
      </c>
      <c r="W60" s="3">
        <v>279.04000000000002</v>
      </c>
      <c r="X60" s="3">
        <v>279.096</v>
      </c>
      <c r="Y60" s="3">
        <v>274.56400000000002</v>
      </c>
      <c r="Z60" s="3">
        <v>265.58800000000002</v>
      </c>
      <c r="AA60" s="3">
        <v>250.64</v>
      </c>
      <c r="AB60" s="22">
        <v>234.78899999999999</v>
      </c>
      <c r="AC60" s="29">
        <f t="shared" si="1"/>
        <v>5920.5660000000007</v>
      </c>
    </row>
    <row r="61" spans="1:29">
      <c r="A61" s="21" t="s">
        <v>67</v>
      </c>
      <c r="B61" s="4" t="s">
        <v>55</v>
      </c>
      <c r="C61" s="4" t="s">
        <v>59</v>
      </c>
      <c r="D61" s="5" t="s">
        <v>57</v>
      </c>
      <c r="E61" s="3">
        <v>-4.7060000000000004</v>
      </c>
      <c r="F61" s="3">
        <v>-4.5599999999999996</v>
      </c>
      <c r="G61" s="3">
        <v>-4.6459999999999999</v>
      </c>
      <c r="H61" s="3">
        <v>-4.4889999999999999</v>
      </c>
      <c r="I61" s="3">
        <v>-4.5190000000000001</v>
      </c>
      <c r="J61" s="3">
        <v>-4.758</v>
      </c>
      <c r="K61" s="3">
        <v>-4.5819999999999999</v>
      </c>
      <c r="L61" s="3">
        <v>-4.41</v>
      </c>
      <c r="M61" s="3">
        <v>-4.8390000000000004</v>
      </c>
      <c r="N61" s="3">
        <v>-4.7300000000000004</v>
      </c>
      <c r="O61" s="3">
        <v>-4.2560000000000002</v>
      </c>
      <c r="P61" s="3">
        <v>-3.7480000000000002</v>
      </c>
      <c r="Q61" s="3">
        <v>-3.6970000000000001</v>
      </c>
      <c r="R61" s="3">
        <v>-3.49</v>
      </c>
      <c r="S61" s="3">
        <v>-4.0350000000000001</v>
      </c>
      <c r="T61" s="3">
        <v>-3.8889999999999998</v>
      </c>
      <c r="U61" s="3">
        <v>-3.9329999999999998</v>
      </c>
      <c r="V61" s="3">
        <v>-4.7210000000000001</v>
      </c>
      <c r="W61" s="3">
        <v>-5.0259999999999998</v>
      </c>
      <c r="X61" s="3">
        <v>-5.1079999999999997</v>
      </c>
      <c r="Y61" s="3">
        <v>-5.05</v>
      </c>
      <c r="Z61" s="3">
        <v>-5.1420000000000003</v>
      </c>
      <c r="AA61" s="3">
        <v>-4.944</v>
      </c>
      <c r="AB61" s="22">
        <v>-4.1189999999999998</v>
      </c>
      <c r="AC61" s="29">
        <f t="shared" si="1"/>
        <v>-107.39700000000001</v>
      </c>
    </row>
    <row r="62" spans="1:29">
      <c r="A62" s="21" t="s">
        <v>67</v>
      </c>
      <c r="B62" s="4" t="s">
        <v>55</v>
      </c>
      <c r="C62" s="4" t="s">
        <v>59</v>
      </c>
      <c r="D62" s="5" t="s">
        <v>58</v>
      </c>
      <c r="E62" s="3">
        <v>225.935</v>
      </c>
      <c r="F62" s="3">
        <v>217.86799999999999</v>
      </c>
      <c r="G62" s="3">
        <v>207.25399999999999</v>
      </c>
      <c r="H62" s="3">
        <v>202.27500000000001</v>
      </c>
      <c r="I62" s="3">
        <v>200.316</v>
      </c>
      <c r="J62" s="3">
        <v>202.24100000000001</v>
      </c>
      <c r="K62" s="3">
        <v>214.011</v>
      </c>
      <c r="L62" s="3">
        <v>234.96700000000001</v>
      </c>
      <c r="M62" s="3">
        <v>256.995</v>
      </c>
      <c r="N62" s="3">
        <v>266.56</v>
      </c>
      <c r="O62" s="3">
        <v>265.68700000000001</v>
      </c>
      <c r="P62" s="3">
        <v>265.38900000000001</v>
      </c>
      <c r="Q62" s="3">
        <v>262.56900000000002</v>
      </c>
      <c r="R62" s="3">
        <v>261.96499999999997</v>
      </c>
      <c r="S62" s="3">
        <v>262.64299999999997</v>
      </c>
      <c r="T62" s="3">
        <v>263.58100000000002</v>
      </c>
      <c r="U62" s="3">
        <v>265.399</v>
      </c>
      <c r="V62" s="3">
        <v>269.62400000000002</v>
      </c>
      <c r="W62" s="3">
        <v>274.64999999999998</v>
      </c>
      <c r="X62" s="3">
        <v>273.17700000000002</v>
      </c>
      <c r="Y62" s="3">
        <v>268.58800000000002</v>
      </c>
      <c r="Z62" s="3">
        <v>258.71100000000001</v>
      </c>
      <c r="AA62" s="3">
        <v>245.202</v>
      </c>
      <c r="AB62" s="22">
        <v>230.078</v>
      </c>
      <c r="AC62" s="29">
        <f t="shared" si="1"/>
        <v>5895.6850000000004</v>
      </c>
    </row>
    <row r="63" spans="1:29">
      <c r="A63" s="21" t="s">
        <v>67</v>
      </c>
      <c r="B63" s="2" t="s">
        <v>60</v>
      </c>
      <c r="C63" s="2" t="s">
        <v>56</v>
      </c>
      <c r="D63" s="5" t="s">
        <v>57</v>
      </c>
      <c r="E63" s="3">
        <v>-5.3230000000000004</v>
      </c>
      <c r="F63" s="3">
        <v>-5.2670000000000003</v>
      </c>
      <c r="G63" s="3">
        <v>-5.1150000000000002</v>
      </c>
      <c r="H63" s="3">
        <v>-5.1289999999999996</v>
      </c>
      <c r="I63" s="3">
        <v>-5.15</v>
      </c>
      <c r="J63" s="3">
        <v>-5.1040000000000001</v>
      </c>
      <c r="K63" s="3">
        <v>-5.0140000000000002</v>
      </c>
      <c r="L63" s="3">
        <v>-5.1840000000000002</v>
      </c>
      <c r="M63" s="3">
        <v>-5.3330000000000002</v>
      </c>
      <c r="N63" s="3">
        <v>-5.234</v>
      </c>
      <c r="O63" s="3">
        <v>-5.0579999999999998</v>
      </c>
      <c r="P63" s="3">
        <v>-5.1449999999999996</v>
      </c>
      <c r="Q63" s="3">
        <v>-5.1130000000000004</v>
      </c>
      <c r="R63" s="3">
        <v>-5.1189999999999998</v>
      </c>
      <c r="S63" s="3">
        <v>-5.125</v>
      </c>
      <c r="T63" s="3">
        <v>-5.181</v>
      </c>
      <c r="U63" s="3">
        <v>-5.3840000000000003</v>
      </c>
      <c r="V63" s="3">
        <v>-5.4669999999999996</v>
      </c>
      <c r="W63" s="3">
        <v>-5.54</v>
      </c>
      <c r="X63" s="3">
        <v>-5.3869999999999996</v>
      </c>
      <c r="Y63" s="3">
        <v>-5.3849999999999998</v>
      </c>
      <c r="Z63" s="3">
        <v>-5.56</v>
      </c>
      <c r="AA63" s="3">
        <v>-5.4859999999999998</v>
      </c>
      <c r="AB63" s="22">
        <v>-5.4859999999999998</v>
      </c>
      <c r="AC63" s="29">
        <f t="shared" si="1"/>
        <v>-126.28900000000002</v>
      </c>
    </row>
    <row r="64" spans="1:29">
      <c r="A64" s="21" t="s">
        <v>67</v>
      </c>
      <c r="B64" s="2" t="s">
        <v>60</v>
      </c>
      <c r="C64" s="2" t="s">
        <v>56</v>
      </c>
      <c r="D64" s="5" t="s">
        <v>58</v>
      </c>
      <c r="E64" s="3">
        <v>191.25800000000001</v>
      </c>
      <c r="F64" s="3">
        <v>182.74100000000001</v>
      </c>
      <c r="G64" s="3">
        <v>175.994</v>
      </c>
      <c r="H64" s="3">
        <v>174.114</v>
      </c>
      <c r="I64" s="3">
        <v>175.18</v>
      </c>
      <c r="J64" s="3">
        <v>182.15299999999999</v>
      </c>
      <c r="K64" s="3">
        <v>197.35900000000001</v>
      </c>
      <c r="L64" s="3">
        <v>220.23400000000001</v>
      </c>
      <c r="M64" s="3">
        <v>234.57900000000001</v>
      </c>
      <c r="N64" s="3">
        <v>237.352</v>
      </c>
      <c r="O64" s="3">
        <v>237.268</v>
      </c>
      <c r="P64" s="3">
        <v>236.398</v>
      </c>
      <c r="Q64" s="3">
        <v>233.30199999999999</v>
      </c>
      <c r="R64" s="3">
        <v>233.17099999999999</v>
      </c>
      <c r="S64" s="3">
        <v>233.13900000000001</v>
      </c>
      <c r="T64" s="3">
        <v>233.71700000000001</v>
      </c>
      <c r="U64" s="3">
        <v>236.15299999999999</v>
      </c>
      <c r="V64" s="3">
        <v>240.649</v>
      </c>
      <c r="W64" s="3">
        <v>244.797</v>
      </c>
      <c r="X64" s="3">
        <v>243.81299999999999</v>
      </c>
      <c r="Y64" s="3">
        <v>240.31</v>
      </c>
      <c r="Z64" s="3">
        <v>233.81200000000001</v>
      </c>
      <c r="AA64" s="3">
        <v>220.905</v>
      </c>
      <c r="AB64" s="22">
        <v>205.791</v>
      </c>
      <c r="AC64" s="29">
        <f t="shared" si="1"/>
        <v>5244.1890000000003</v>
      </c>
    </row>
    <row r="65" spans="1:29">
      <c r="A65" s="21" t="s">
        <v>67</v>
      </c>
      <c r="B65" s="2" t="s">
        <v>60</v>
      </c>
      <c r="C65" s="2" t="s">
        <v>59</v>
      </c>
      <c r="D65" s="5" t="s">
        <v>57</v>
      </c>
      <c r="E65" s="3">
        <v>-5.8639999999999999</v>
      </c>
      <c r="F65" s="3">
        <v>-5.78</v>
      </c>
      <c r="G65" s="3">
        <v>-5.4619999999999997</v>
      </c>
      <c r="H65" s="3">
        <v>-5.3719999999999999</v>
      </c>
      <c r="I65" s="3">
        <v>-5.3630000000000004</v>
      </c>
      <c r="J65" s="3">
        <v>-5.3710000000000004</v>
      </c>
      <c r="K65" s="3">
        <v>-5.31</v>
      </c>
      <c r="L65" s="3">
        <v>-5.149</v>
      </c>
      <c r="M65" s="3">
        <v>-5.3179999999999996</v>
      </c>
      <c r="N65" s="3">
        <v>-5.4210000000000003</v>
      </c>
      <c r="O65" s="3">
        <v>-5.3449999999999998</v>
      </c>
      <c r="P65" s="3">
        <v>-5.5</v>
      </c>
      <c r="Q65" s="3">
        <v>-5.468</v>
      </c>
      <c r="R65" s="3">
        <v>-5.3559999999999999</v>
      </c>
      <c r="S65" s="3">
        <v>-5.5019999999999998</v>
      </c>
      <c r="T65" s="3">
        <v>-5.3780000000000001</v>
      </c>
      <c r="U65" s="3">
        <v>-5.5129999999999999</v>
      </c>
      <c r="V65" s="3">
        <v>-5.6719999999999997</v>
      </c>
      <c r="W65" s="3">
        <v>-5.5839999999999996</v>
      </c>
      <c r="X65" s="3">
        <v>-5.5819999999999999</v>
      </c>
      <c r="Y65" s="3">
        <v>-5.4509999999999996</v>
      </c>
      <c r="Z65" s="3">
        <v>-5.4939999999999998</v>
      </c>
      <c r="AA65" s="3">
        <v>-5.6820000000000004</v>
      </c>
      <c r="AB65" s="22">
        <v>-5.7789999999999999</v>
      </c>
      <c r="AC65" s="29">
        <f t="shared" si="1"/>
        <v>-131.71599999999998</v>
      </c>
    </row>
    <row r="66" spans="1:29" ht="15.95" thickBot="1">
      <c r="A66" s="23" t="s">
        <v>67</v>
      </c>
      <c r="B66" s="24" t="s">
        <v>60</v>
      </c>
      <c r="C66" s="24" t="s">
        <v>59</v>
      </c>
      <c r="D66" s="25" t="s">
        <v>58</v>
      </c>
      <c r="E66" s="26">
        <v>200.43100000000001</v>
      </c>
      <c r="F66" s="26">
        <v>191.31899999999999</v>
      </c>
      <c r="G66" s="26">
        <v>181.59100000000001</v>
      </c>
      <c r="H66" s="26">
        <v>176.715</v>
      </c>
      <c r="I66" s="26">
        <v>175.81299999999999</v>
      </c>
      <c r="J66" s="26">
        <v>181.64400000000001</v>
      </c>
      <c r="K66" s="26">
        <v>194.863</v>
      </c>
      <c r="L66" s="26">
        <v>210.667</v>
      </c>
      <c r="M66" s="26">
        <v>227.7</v>
      </c>
      <c r="N66" s="26">
        <v>236.13200000000001</v>
      </c>
      <c r="O66" s="26">
        <v>236.37299999999999</v>
      </c>
      <c r="P66" s="26">
        <v>235.92400000000001</v>
      </c>
      <c r="Q66" s="26">
        <v>233.55799999999999</v>
      </c>
      <c r="R66" s="26">
        <v>232.553</v>
      </c>
      <c r="S66" s="26">
        <v>234.27600000000001</v>
      </c>
      <c r="T66" s="26">
        <v>234.023</v>
      </c>
      <c r="U66" s="26">
        <v>234.69200000000001</v>
      </c>
      <c r="V66" s="26">
        <v>238.12100000000001</v>
      </c>
      <c r="W66" s="26">
        <v>239.328</v>
      </c>
      <c r="X66" s="26">
        <v>237.387</v>
      </c>
      <c r="Y66" s="26">
        <v>230.53</v>
      </c>
      <c r="Z66" s="26">
        <v>223.29499999999999</v>
      </c>
      <c r="AA66" s="26">
        <v>214.036</v>
      </c>
      <c r="AB66" s="27">
        <v>201.86199999999999</v>
      </c>
      <c r="AC66" s="30">
        <f t="shared" si="1"/>
        <v>5202.8329999999996</v>
      </c>
    </row>
    <row r="67" spans="1:29">
      <c r="A67" s="16" t="s">
        <v>68</v>
      </c>
      <c r="B67" s="17" t="s">
        <v>55</v>
      </c>
      <c r="C67" s="17" t="s">
        <v>56</v>
      </c>
      <c r="D67" s="18" t="s">
        <v>57</v>
      </c>
      <c r="E67" s="19">
        <v>-2.4060000000000001</v>
      </c>
      <c r="F67" s="19">
        <v>-2.2749999999999999</v>
      </c>
      <c r="G67" s="19">
        <v>-2.52</v>
      </c>
      <c r="H67" s="19">
        <v>-2.359</v>
      </c>
      <c r="I67" s="19">
        <v>-2.2629999999999999</v>
      </c>
      <c r="J67" s="19">
        <v>-1.573</v>
      </c>
      <c r="K67" s="19">
        <v>-0.432</v>
      </c>
      <c r="L67" s="19">
        <v>-1.002</v>
      </c>
      <c r="M67" s="19">
        <v>-0.80800000000000005</v>
      </c>
      <c r="N67" s="19">
        <v>-1.2230000000000001</v>
      </c>
      <c r="O67" s="19">
        <v>-1.2849999999999999</v>
      </c>
      <c r="P67" s="19">
        <v>-1.2669999999999999</v>
      </c>
      <c r="Q67" s="19">
        <v>-1.341</v>
      </c>
      <c r="R67" s="19">
        <v>-1.29</v>
      </c>
      <c r="S67" s="19">
        <v>-2.3980000000000001</v>
      </c>
      <c r="T67" s="19">
        <v>-3</v>
      </c>
      <c r="U67" s="19">
        <v>-3.109</v>
      </c>
      <c r="V67" s="19">
        <v>-3.2909999999999999</v>
      </c>
      <c r="W67" s="19">
        <v>-3.3370000000000002</v>
      </c>
      <c r="X67" s="19">
        <v>-3.2210000000000001</v>
      </c>
      <c r="Y67" s="19">
        <v>-3.1259999999999999</v>
      </c>
      <c r="Z67" s="19">
        <v>-2.915</v>
      </c>
      <c r="AA67" s="19">
        <v>-2.6930000000000001</v>
      </c>
      <c r="AB67" s="20">
        <v>-2.6110000000000002</v>
      </c>
      <c r="AC67" s="28">
        <f t="shared" si="1"/>
        <v>-51.744999999999997</v>
      </c>
    </row>
    <row r="68" spans="1:29">
      <c r="A68" s="21" t="s">
        <v>68</v>
      </c>
      <c r="B68" s="4" t="s">
        <v>55</v>
      </c>
      <c r="C68" s="4" t="s">
        <v>56</v>
      </c>
      <c r="D68" s="5" t="s">
        <v>58</v>
      </c>
      <c r="E68" s="3">
        <v>90.974999999999994</v>
      </c>
      <c r="F68" s="3">
        <v>92.555000000000007</v>
      </c>
      <c r="G68" s="3">
        <v>93.319000000000003</v>
      </c>
      <c r="H68" s="3">
        <v>97.400999999999996</v>
      </c>
      <c r="I68" s="3">
        <v>100.16</v>
      </c>
      <c r="J68" s="3">
        <v>107.593</v>
      </c>
      <c r="K68" s="3">
        <v>118.49</v>
      </c>
      <c r="L68" s="3">
        <v>127.714</v>
      </c>
      <c r="M68" s="3">
        <v>152.261</v>
      </c>
      <c r="N68" s="3">
        <v>152.25700000000001</v>
      </c>
      <c r="O68" s="3">
        <v>146.39599999999999</v>
      </c>
      <c r="P68" s="3">
        <v>140.209</v>
      </c>
      <c r="Q68" s="3">
        <v>140.976</v>
      </c>
      <c r="R68" s="3">
        <v>137.87799999999999</v>
      </c>
      <c r="S68" s="3">
        <v>120.907</v>
      </c>
      <c r="T68" s="3">
        <v>106.039</v>
      </c>
      <c r="U68" s="3">
        <v>100.785</v>
      </c>
      <c r="V68" s="3">
        <v>97.828999999999994</v>
      </c>
      <c r="W68" s="3">
        <v>100.798</v>
      </c>
      <c r="X68" s="3">
        <v>102.29300000000001</v>
      </c>
      <c r="Y68" s="3">
        <v>99.947999999999993</v>
      </c>
      <c r="Z68" s="3">
        <v>96.1</v>
      </c>
      <c r="AA68" s="3">
        <v>91.334999999999994</v>
      </c>
      <c r="AB68" s="22">
        <v>91.078000000000003</v>
      </c>
      <c r="AC68" s="29">
        <f t="shared" si="1"/>
        <v>2705.2960000000003</v>
      </c>
    </row>
    <row r="69" spans="1:29">
      <c r="A69" s="21" t="s">
        <v>68</v>
      </c>
      <c r="B69" s="4" t="s">
        <v>55</v>
      </c>
      <c r="C69" s="4" t="s">
        <v>59</v>
      </c>
      <c r="D69" s="5" t="s">
        <v>57</v>
      </c>
      <c r="E69" s="3">
        <v>-2.0459999999999998</v>
      </c>
      <c r="F69" s="3">
        <v>-2.2189999999999999</v>
      </c>
      <c r="G69" s="3">
        <v>-2.129</v>
      </c>
      <c r="H69" s="3">
        <v>-2.137</v>
      </c>
      <c r="I69" s="3">
        <v>-1.9159999999999999</v>
      </c>
      <c r="J69" s="3">
        <v>-2.097</v>
      </c>
      <c r="K69" s="3">
        <v>-2.113</v>
      </c>
      <c r="L69" s="3">
        <v>-2.0790000000000002</v>
      </c>
      <c r="M69" s="3">
        <v>-1.831</v>
      </c>
      <c r="N69" s="3">
        <v>-2.1869999999999998</v>
      </c>
      <c r="O69" s="3">
        <v>-2.4849999999999999</v>
      </c>
      <c r="P69" s="3">
        <v>-2.5609999999999999</v>
      </c>
      <c r="Q69" s="3">
        <v>-2.7890000000000001</v>
      </c>
      <c r="R69" s="3">
        <v>-2.823</v>
      </c>
      <c r="S69" s="3">
        <v>-2.9</v>
      </c>
      <c r="T69" s="3">
        <v>-2.7879999999999998</v>
      </c>
      <c r="U69" s="3">
        <v>-2.82</v>
      </c>
      <c r="V69" s="3">
        <v>-2.82</v>
      </c>
      <c r="W69" s="3">
        <v>-2.8610000000000002</v>
      </c>
      <c r="X69" s="3">
        <v>-2.843</v>
      </c>
      <c r="Y69" s="3">
        <v>-2.5219999999999998</v>
      </c>
      <c r="Z69" s="3">
        <v>-2.274</v>
      </c>
      <c r="AA69" s="3">
        <v>-2.1520000000000001</v>
      </c>
      <c r="AB69" s="22">
        <v>-2.38</v>
      </c>
      <c r="AC69" s="29">
        <f t="shared" si="1"/>
        <v>-57.772000000000006</v>
      </c>
    </row>
    <row r="70" spans="1:29">
      <c r="A70" s="21" t="s">
        <v>68</v>
      </c>
      <c r="B70" s="4" t="s">
        <v>55</v>
      </c>
      <c r="C70" s="4" t="s">
        <v>59</v>
      </c>
      <c r="D70" s="5" t="s">
        <v>58</v>
      </c>
      <c r="E70" s="3">
        <v>93.736999999999995</v>
      </c>
      <c r="F70" s="3">
        <v>93.343999999999994</v>
      </c>
      <c r="G70" s="3">
        <v>94.77</v>
      </c>
      <c r="H70" s="3">
        <v>96.034000000000006</v>
      </c>
      <c r="I70" s="3">
        <v>97.918000000000006</v>
      </c>
      <c r="J70" s="3">
        <v>97.475999999999999</v>
      </c>
      <c r="K70" s="3">
        <v>96.775999999999996</v>
      </c>
      <c r="L70" s="3">
        <v>97.897999999999996</v>
      </c>
      <c r="M70" s="3">
        <v>97.066999999999993</v>
      </c>
      <c r="N70" s="3">
        <v>94.644999999999996</v>
      </c>
      <c r="O70" s="3">
        <v>91.293999999999997</v>
      </c>
      <c r="P70" s="3">
        <v>89.590999999999994</v>
      </c>
      <c r="Q70" s="3">
        <v>86.183999999999997</v>
      </c>
      <c r="R70" s="3">
        <v>83.887</v>
      </c>
      <c r="S70" s="3">
        <v>81.471999999999994</v>
      </c>
      <c r="T70" s="3">
        <v>80.832999999999998</v>
      </c>
      <c r="U70" s="3">
        <v>82.39</v>
      </c>
      <c r="V70" s="3">
        <v>86.194999999999993</v>
      </c>
      <c r="W70" s="3">
        <v>89.820999999999998</v>
      </c>
      <c r="X70" s="3">
        <v>89.171000000000006</v>
      </c>
      <c r="Y70" s="3">
        <v>88.183999999999997</v>
      </c>
      <c r="Z70" s="3">
        <v>88.462999999999994</v>
      </c>
      <c r="AA70" s="3">
        <v>89.548000000000002</v>
      </c>
      <c r="AB70" s="22">
        <v>90.061999999999998</v>
      </c>
      <c r="AC70" s="29">
        <f t="shared" si="1"/>
        <v>2176.7599999999998</v>
      </c>
    </row>
    <row r="71" spans="1:29">
      <c r="A71" s="21" t="s">
        <v>68</v>
      </c>
      <c r="B71" s="2" t="s">
        <v>60</v>
      </c>
      <c r="C71" s="2" t="s">
        <v>56</v>
      </c>
      <c r="D71" s="5" t="s">
        <v>57</v>
      </c>
      <c r="E71" s="3">
        <v>-3.2890000000000001</v>
      </c>
      <c r="F71" s="3">
        <v>-3.4119999999999999</v>
      </c>
      <c r="G71" s="3">
        <v>-3.54</v>
      </c>
      <c r="H71" s="3">
        <v>-3.5920000000000001</v>
      </c>
      <c r="I71" s="3">
        <v>-4.0460000000000003</v>
      </c>
      <c r="J71" s="3">
        <v>-4.8579999999999997</v>
      </c>
      <c r="K71" s="3">
        <v>-5.0679999999999996</v>
      </c>
      <c r="L71" s="3">
        <v>-5.7110000000000003</v>
      </c>
      <c r="M71" s="3">
        <v>-6.0780000000000003</v>
      </c>
      <c r="N71" s="3">
        <v>-5.7329999999999997</v>
      </c>
      <c r="O71" s="3">
        <v>-5.391</v>
      </c>
      <c r="P71" s="3">
        <v>-5.2240000000000002</v>
      </c>
      <c r="Q71" s="3">
        <v>-5.2030000000000003</v>
      </c>
      <c r="R71" s="3">
        <v>-4.9589999999999996</v>
      </c>
      <c r="S71" s="3">
        <v>-4.6580000000000004</v>
      </c>
      <c r="T71" s="3">
        <v>-4.7320000000000002</v>
      </c>
      <c r="U71" s="3">
        <v>-4.8609999999999998</v>
      </c>
      <c r="V71" s="3">
        <v>-4.3120000000000003</v>
      </c>
      <c r="W71" s="3">
        <v>-4.1440000000000001</v>
      </c>
      <c r="X71" s="3">
        <v>-3.8220000000000001</v>
      </c>
      <c r="Y71" s="3">
        <v>-3.2989999999999999</v>
      </c>
      <c r="Z71" s="3">
        <v>-3.2749999999999999</v>
      </c>
      <c r="AA71" s="3">
        <v>-3.23</v>
      </c>
      <c r="AB71" s="22">
        <v>-3.278</v>
      </c>
      <c r="AC71" s="29">
        <f t="shared" si="1"/>
        <v>-105.71500000000003</v>
      </c>
    </row>
    <row r="72" spans="1:29">
      <c r="A72" s="21" t="s">
        <v>68</v>
      </c>
      <c r="B72" s="2" t="s">
        <v>60</v>
      </c>
      <c r="C72" s="2" t="s">
        <v>56</v>
      </c>
      <c r="D72" s="5" t="s">
        <v>58</v>
      </c>
      <c r="E72" s="3">
        <v>84.052000000000007</v>
      </c>
      <c r="F72" s="3">
        <v>84.903000000000006</v>
      </c>
      <c r="G72" s="3">
        <v>86.994</v>
      </c>
      <c r="H72" s="3">
        <v>88.498000000000005</v>
      </c>
      <c r="I72" s="3">
        <v>95.165000000000006</v>
      </c>
      <c r="J72" s="3">
        <v>111.333</v>
      </c>
      <c r="K72" s="3">
        <v>122.419</v>
      </c>
      <c r="L72" s="3">
        <v>135.00399999999999</v>
      </c>
      <c r="M72" s="3">
        <v>156.726</v>
      </c>
      <c r="N72" s="3">
        <v>157.59299999999999</v>
      </c>
      <c r="O72" s="3">
        <v>152.73400000000001</v>
      </c>
      <c r="P72" s="3">
        <v>147.327</v>
      </c>
      <c r="Q72" s="3">
        <v>146.37</v>
      </c>
      <c r="R72" s="3">
        <v>142.703</v>
      </c>
      <c r="S72" s="3">
        <v>130.44300000000001</v>
      </c>
      <c r="T72" s="3">
        <v>122.67100000000001</v>
      </c>
      <c r="U72" s="3">
        <v>116.35299999999999</v>
      </c>
      <c r="V72" s="3">
        <v>104.874</v>
      </c>
      <c r="W72" s="3">
        <v>104.661</v>
      </c>
      <c r="X72" s="3">
        <v>101.155</v>
      </c>
      <c r="Y72" s="3">
        <v>93.028000000000006</v>
      </c>
      <c r="Z72" s="3">
        <v>89.456000000000003</v>
      </c>
      <c r="AA72" s="3">
        <v>85.122</v>
      </c>
      <c r="AB72" s="22">
        <v>83.33</v>
      </c>
      <c r="AC72" s="29">
        <f t="shared" si="1"/>
        <v>2742.9139999999998</v>
      </c>
    </row>
    <row r="73" spans="1:29">
      <c r="A73" s="21" t="s">
        <v>68</v>
      </c>
      <c r="B73" s="2" t="s">
        <v>60</v>
      </c>
      <c r="C73" s="2" t="s">
        <v>59</v>
      </c>
      <c r="D73" s="5" t="s">
        <v>57</v>
      </c>
      <c r="E73" s="3">
        <v>-3.1739999999999999</v>
      </c>
      <c r="F73" s="3">
        <v>-3.1869999999999998</v>
      </c>
      <c r="G73" s="3">
        <v>-3.2589999999999999</v>
      </c>
      <c r="H73" s="3">
        <v>-3.4249999999999998</v>
      </c>
      <c r="I73" s="3">
        <v>-3.37</v>
      </c>
      <c r="J73" s="3">
        <v>-3.6120000000000001</v>
      </c>
      <c r="K73" s="3">
        <v>-3.5819999999999999</v>
      </c>
      <c r="L73" s="3">
        <v>-3.7759999999999998</v>
      </c>
      <c r="M73" s="3">
        <v>-3.7650000000000001</v>
      </c>
      <c r="N73" s="3">
        <v>-3.5880000000000001</v>
      </c>
      <c r="O73" s="3">
        <v>-3.5950000000000002</v>
      </c>
      <c r="P73" s="3">
        <v>-3.4889999999999999</v>
      </c>
      <c r="Q73" s="3">
        <v>-3.4470000000000001</v>
      </c>
      <c r="R73" s="3">
        <v>-3.5859999999999999</v>
      </c>
      <c r="S73" s="3">
        <v>-3.1840000000000002</v>
      </c>
      <c r="T73" s="3">
        <v>-3.2869999999999999</v>
      </c>
      <c r="U73" s="3">
        <v>-3.55</v>
      </c>
      <c r="V73" s="3">
        <v>-3.5619999999999998</v>
      </c>
      <c r="W73" s="3">
        <v>-3.69</v>
      </c>
      <c r="X73" s="3">
        <v>-3.53</v>
      </c>
      <c r="Y73" s="3">
        <v>-3.0960000000000001</v>
      </c>
      <c r="Z73" s="3">
        <v>-3.3239999999999998</v>
      </c>
      <c r="AA73" s="3">
        <v>-3.464</v>
      </c>
      <c r="AB73" s="22">
        <v>-3.4430000000000001</v>
      </c>
      <c r="AC73" s="29">
        <f t="shared" si="1"/>
        <v>-82.984999999999985</v>
      </c>
    </row>
    <row r="74" spans="1:29" ht="15.95" thickBot="1">
      <c r="A74" s="23" t="s">
        <v>68</v>
      </c>
      <c r="B74" s="24" t="s">
        <v>60</v>
      </c>
      <c r="C74" s="24" t="s">
        <v>59</v>
      </c>
      <c r="D74" s="25" t="s">
        <v>58</v>
      </c>
      <c r="E74" s="26">
        <v>84.692999999999998</v>
      </c>
      <c r="F74" s="26">
        <v>84.942999999999998</v>
      </c>
      <c r="G74" s="26">
        <v>84.585999999999999</v>
      </c>
      <c r="H74" s="26">
        <v>86.370999999999995</v>
      </c>
      <c r="I74" s="26">
        <v>86.733000000000004</v>
      </c>
      <c r="J74" s="26">
        <v>88.447999999999993</v>
      </c>
      <c r="K74" s="26">
        <v>88.908000000000001</v>
      </c>
      <c r="L74" s="26">
        <v>90.522000000000006</v>
      </c>
      <c r="M74" s="26">
        <v>91.141000000000005</v>
      </c>
      <c r="N74" s="26">
        <v>90.915000000000006</v>
      </c>
      <c r="O74" s="26">
        <v>89.19</v>
      </c>
      <c r="P74" s="26">
        <v>88.167000000000002</v>
      </c>
      <c r="Q74" s="26">
        <v>87.498999999999995</v>
      </c>
      <c r="R74" s="26">
        <v>86.313000000000002</v>
      </c>
      <c r="S74" s="26">
        <v>85.602000000000004</v>
      </c>
      <c r="T74" s="26">
        <v>86.314999999999998</v>
      </c>
      <c r="U74" s="26">
        <v>88.01</v>
      </c>
      <c r="V74" s="26">
        <v>89.816999999999993</v>
      </c>
      <c r="W74" s="26">
        <v>90.430999999999997</v>
      </c>
      <c r="X74" s="26">
        <v>89.337000000000003</v>
      </c>
      <c r="Y74" s="26">
        <v>86.423000000000002</v>
      </c>
      <c r="Z74" s="26">
        <v>85.152000000000001</v>
      </c>
      <c r="AA74" s="26">
        <v>84.313999999999993</v>
      </c>
      <c r="AB74" s="27">
        <v>84.52</v>
      </c>
      <c r="AC74" s="30">
        <f t="shared" si="1"/>
        <v>2098.3500000000004</v>
      </c>
    </row>
    <row r="75" spans="1:29">
      <c r="A75" s="16" t="s">
        <v>69</v>
      </c>
      <c r="B75" s="17" t="s">
        <v>55</v>
      </c>
      <c r="C75" s="17" t="s">
        <v>56</v>
      </c>
      <c r="D75" s="18" t="s">
        <v>57</v>
      </c>
      <c r="E75" s="19">
        <v>-31.718</v>
      </c>
      <c r="F75" s="19">
        <v>-31.907</v>
      </c>
      <c r="G75" s="19">
        <v>-32.173999999999999</v>
      </c>
      <c r="H75" s="19">
        <v>-32.463000000000001</v>
      </c>
      <c r="I75" s="19">
        <v>-32.418999999999997</v>
      </c>
      <c r="J75" s="19">
        <v>-33.301000000000002</v>
      </c>
      <c r="K75" s="19">
        <v>-32.433</v>
      </c>
      <c r="L75" s="19">
        <v>-39.244</v>
      </c>
      <c r="M75" s="19">
        <v>-34.095999999999997</v>
      </c>
      <c r="N75" s="19">
        <v>-34.918999999999997</v>
      </c>
      <c r="O75" s="19">
        <v>-32.243000000000002</v>
      </c>
      <c r="P75" s="19">
        <v>-31.966999999999999</v>
      </c>
      <c r="Q75" s="19">
        <v>-34.731000000000002</v>
      </c>
      <c r="R75" s="19">
        <v>-32.265999999999998</v>
      </c>
      <c r="S75" s="19">
        <v>-37.343000000000004</v>
      </c>
      <c r="T75" s="19">
        <v>-34.895000000000003</v>
      </c>
      <c r="U75" s="19">
        <v>-33.017000000000003</v>
      </c>
      <c r="V75" s="19">
        <v>-34.646000000000001</v>
      </c>
      <c r="W75" s="19">
        <v>-34.131</v>
      </c>
      <c r="X75" s="19">
        <v>-34.149000000000001</v>
      </c>
      <c r="Y75" s="19">
        <v>-34.000999999999998</v>
      </c>
      <c r="Z75" s="19">
        <v>-33.953000000000003</v>
      </c>
      <c r="AA75" s="19">
        <v>-32.634</v>
      </c>
      <c r="AB75" s="20">
        <v>-32.445</v>
      </c>
      <c r="AC75" s="28">
        <f t="shared" si="1"/>
        <v>-807.09500000000003</v>
      </c>
    </row>
    <row r="76" spans="1:29">
      <c r="A76" s="21" t="s">
        <v>69</v>
      </c>
      <c r="B76" s="4" t="s">
        <v>55</v>
      </c>
      <c r="C76" s="4" t="s">
        <v>56</v>
      </c>
      <c r="D76" s="5" t="s">
        <v>58</v>
      </c>
      <c r="E76" s="3">
        <v>1050.539</v>
      </c>
      <c r="F76" s="3">
        <v>1043.606</v>
      </c>
      <c r="G76" s="3">
        <v>1040.771</v>
      </c>
      <c r="H76" s="3">
        <v>1038.47</v>
      </c>
      <c r="I76" s="3">
        <v>1043.4349999999999</v>
      </c>
      <c r="J76" s="3">
        <v>1050.7650000000001</v>
      </c>
      <c r="K76" s="3">
        <v>1145.913</v>
      </c>
      <c r="L76" s="3">
        <v>1420.6010000000001</v>
      </c>
      <c r="M76" s="3">
        <v>1621.4639999999999</v>
      </c>
      <c r="N76" s="3">
        <v>1618.1410000000001</v>
      </c>
      <c r="O76" s="3">
        <v>1683.88</v>
      </c>
      <c r="P76" s="3">
        <v>1603.7</v>
      </c>
      <c r="Q76" s="3">
        <v>1526.94</v>
      </c>
      <c r="R76" s="3">
        <v>1513.81</v>
      </c>
      <c r="S76" s="3">
        <v>1442.7819999999999</v>
      </c>
      <c r="T76" s="3">
        <v>1296.2729999999999</v>
      </c>
      <c r="U76" s="3">
        <v>1211.546</v>
      </c>
      <c r="V76" s="3">
        <v>1179.0730000000001</v>
      </c>
      <c r="W76" s="3">
        <v>1186.771</v>
      </c>
      <c r="X76" s="3">
        <v>1152.4860000000001</v>
      </c>
      <c r="Y76" s="3">
        <v>1109.4559999999999</v>
      </c>
      <c r="Z76" s="3">
        <v>1083.7349999999999</v>
      </c>
      <c r="AA76" s="3">
        <v>1058.0740000000001</v>
      </c>
      <c r="AB76" s="22">
        <v>1046.175</v>
      </c>
      <c r="AC76" s="29">
        <f t="shared" si="1"/>
        <v>30168.405999999999</v>
      </c>
    </row>
    <row r="77" spans="1:29">
      <c r="A77" s="21" t="s">
        <v>69</v>
      </c>
      <c r="B77" s="4" t="s">
        <v>55</v>
      </c>
      <c r="C77" s="4" t="s">
        <v>59</v>
      </c>
      <c r="D77" s="5" t="s">
        <v>57</v>
      </c>
      <c r="E77" s="3">
        <v>-30.021999999999998</v>
      </c>
      <c r="F77" s="3">
        <v>-30.907</v>
      </c>
      <c r="G77" s="3">
        <v>-30.497</v>
      </c>
      <c r="H77" s="3">
        <v>-30.623999999999999</v>
      </c>
      <c r="I77" s="3">
        <v>-31.234999999999999</v>
      </c>
      <c r="J77" s="3">
        <v>-31.274000000000001</v>
      </c>
      <c r="K77" s="3">
        <v>-30.234999999999999</v>
      </c>
      <c r="L77" s="3">
        <v>-34.664000000000001</v>
      </c>
      <c r="M77" s="3">
        <v>-31.963999999999999</v>
      </c>
      <c r="N77" s="3">
        <v>-33.848999999999997</v>
      </c>
      <c r="O77" s="3">
        <v>-31.399000000000001</v>
      </c>
      <c r="P77" s="3">
        <v>-31.067</v>
      </c>
      <c r="Q77" s="3">
        <v>-32.771000000000001</v>
      </c>
      <c r="R77" s="3">
        <v>-30.149000000000001</v>
      </c>
      <c r="S77" s="3">
        <v>-30.484000000000002</v>
      </c>
      <c r="T77" s="3">
        <v>-28.417999999999999</v>
      </c>
      <c r="U77" s="3">
        <v>-28.417000000000002</v>
      </c>
      <c r="V77" s="3">
        <v>-30.193999999999999</v>
      </c>
      <c r="W77" s="3">
        <v>-29.920999999999999</v>
      </c>
      <c r="X77" s="3">
        <v>-31.370999999999999</v>
      </c>
      <c r="Y77" s="3">
        <v>-31.664999999999999</v>
      </c>
      <c r="Z77" s="3">
        <v>-31.547000000000001</v>
      </c>
      <c r="AA77" s="3">
        <v>-30.391999999999999</v>
      </c>
      <c r="AB77" s="22">
        <v>-29.635000000000002</v>
      </c>
      <c r="AC77" s="29">
        <f t="shared" si="1"/>
        <v>-742.70100000000002</v>
      </c>
    </row>
    <row r="78" spans="1:29">
      <c r="A78" s="21" t="s">
        <v>69</v>
      </c>
      <c r="B78" s="4" t="s">
        <v>55</v>
      </c>
      <c r="C78" s="4" t="s">
        <v>59</v>
      </c>
      <c r="D78" s="5" t="s">
        <v>58</v>
      </c>
      <c r="E78" s="3">
        <v>1039.3900000000001</v>
      </c>
      <c r="F78" s="3">
        <v>1029.4839999999999</v>
      </c>
      <c r="G78" s="3">
        <v>1030.721</v>
      </c>
      <c r="H78" s="3">
        <v>1027.828</v>
      </c>
      <c r="I78" s="3">
        <v>1025.5519999999999</v>
      </c>
      <c r="J78" s="3">
        <v>1032.9079999999999</v>
      </c>
      <c r="K78" s="3">
        <v>1101.0550000000001</v>
      </c>
      <c r="L78" s="3">
        <v>1230.8240000000001</v>
      </c>
      <c r="M78" s="3">
        <v>1281.7270000000001</v>
      </c>
      <c r="N78" s="3">
        <v>1296.001</v>
      </c>
      <c r="O78" s="3">
        <v>1306.403</v>
      </c>
      <c r="P78" s="3">
        <v>1261.2919999999999</v>
      </c>
      <c r="Q78" s="3">
        <v>1197.546</v>
      </c>
      <c r="R78" s="3">
        <v>1189.4580000000001</v>
      </c>
      <c r="S78" s="3">
        <v>1170.654</v>
      </c>
      <c r="T78" s="3">
        <v>1145.819</v>
      </c>
      <c r="U78" s="3">
        <v>1127.694</v>
      </c>
      <c r="V78" s="3">
        <v>1124.559</v>
      </c>
      <c r="W78" s="3">
        <v>1142.6579999999999</v>
      </c>
      <c r="X78" s="3">
        <v>1116.7460000000001</v>
      </c>
      <c r="Y78" s="3">
        <v>1081.1189999999999</v>
      </c>
      <c r="Z78" s="3">
        <v>1055.2619999999999</v>
      </c>
      <c r="AA78" s="3">
        <v>1034.463</v>
      </c>
      <c r="AB78" s="22">
        <v>1026.3810000000001</v>
      </c>
      <c r="AC78" s="29">
        <f t="shared" si="1"/>
        <v>27075.543999999998</v>
      </c>
    </row>
    <row r="79" spans="1:29">
      <c r="A79" s="21" t="s">
        <v>69</v>
      </c>
      <c r="B79" s="2" t="s">
        <v>60</v>
      </c>
      <c r="C79" s="2" t="s">
        <v>56</v>
      </c>
      <c r="D79" s="5" t="s">
        <v>57</v>
      </c>
      <c r="E79" s="3">
        <v>-31.225999999999999</v>
      </c>
      <c r="F79" s="3">
        <v>-31.161999999999999</v>
      </c>
      <c r="G79" s="3">
        <v>-31.216999999999999</v>
      </c>
      <c r="H79" s="3">
        <v>-31.315000000000001</v>
      </c>
      <c r="I79" s="3">
        <v>-31.366</v>
      </c>
      <c r="J79" s="3">
        <v>-31.581</v>
      </c>
      <c r="K79" s="3">
        <v>-32.462000000000003</v>
      </c>
      <c r="L79" s="3">
        <v>-36.924999999999997</v>
      </c>
      <c r="M79" s="3">
        <v>-34.616</v>
      </c>
      <c r="N79" s="3">
        <v>-32.222999999999999</v>
      </c>
      <c r="O79" s="3">
        <v>-33.851999999999997</v>
      </c>
      <c r="P79" s="3">
        <v>-33.557000000000002</v>
      </c>
      <c r="Q79" s="3">
        <v>-32.432000000000002</v>
      </c>
      <c r="R79" s="3">
        <v>-33.151000000000003</v>
      </c>
      <c r="S79" s="3">
        <v>-35.414000000000001</v>
      </c>
      <c r="T79" s="3">
        <v>-34.424999999999997</v>
      </c>
      <c r="U79" s="3">
        <v>-34.158000000000001</v>
      </c>
      <c r="V79" s="3">
        <v>-33.817</v>
      </c>
      <c r="W79" s="3">
        <v>-32.966000000000001</v>
      </c>
      <c r="X79" s="3">
        <v>-32.313000000000002</v>
      </c>
      <c r="Y79" s="3">
        <v>-32.168999999999997</v>
      </c>
      <c r="Z79" s="3">
        <v>-31.939</v>
      </c>
      <c r="AA79" s="3">
        <v>-31.814</v>
      </c>
      <c r="AB79" s="22">
        <v>-31.734000000000002</v>
      </c>
      <c r="AC79" s="29">
        <f t="shared" si="1"/>
        <v>-787.83399999999995</v>
      </c>
    </row>
    <row r="80" spans="1:29">
      <c r="A80" s="21" t="s">
        <v>69</v>
      </c>
      <c r="B80" s="2" t="s">
        <v>60</v>
      </c>
      <c r="C80" s="2" t="s">
        <v>56</v>
      </c>
      <c r="D80" s="5" t="s">
        <v>58</v>
      </c>
      <c r="E80" s="3">
        <v>1047.5070000000001</v>
      </c>
      <c r="F80" s="3">
        <v>1037.6099999999999</v>
      </c>
      <c r="G80" s="3">
        <v>1035.683</v>
      </c>
      <c r="H80" s="3">
        <v>1033.279</v>
      </c>
      <c r="I80" s="3">
        <v>1035.93</v>
      </c>
      <c r="J80" s="3">
        <v>1047.1690000000001</v>
      </c>
      <c r="K80" s="3">
        <v>1130.662</v>
      </c>
      <c r="L80" s="3">
        <v>1446.2660000000001</v>
      </c>
      <c r="M80" s="3">
        <v>1621.1479999999999</v>
      </c>
      <c r="N80" s="3">
        <v>1643.134</v>
      </c>
      <c r="O80" s="3">
        <v>1701.6020000000001</v>
      </c>
      <c r="P80" s="3">
        <v>1622.837</v>
      </c>
      <c r="Q80" s="3">
        <v>1564.3230000000001</v>
      </c>
      <c r="R80" s="3">
        <v>1552.95</v>
      </c>
      <c r="S80" s="3">
        <v>1499.838</v>
      </c>
      <c r="T80" s="3">
        <v>1332.75</v>
      </c>
      <c r="U80" s="3">
        <v>1239.3869999999999</v>
      </c>
      <c r="V80" s="3">
        <v>1208.894</v>
      </c>
      <c r="W80" s="3">
        <v>1199.3030000000001</v>
      </c>
      <c r="X80" s="3">
        <v>1161.0239999999999</v>
      </c>
      <c r="Y80" s="3">
        <v>1139.271</v>
      </c>
      <c r="Z80" s="3">
        <v>1118.694</v>
      </c>
      <c r="AA80" s="3">
        <v>1092.3050000000001</v>
      </c>
      <c r="AB80" s="22">
        <v>1065.9100000000001</v>
      </c>
      <c r="AC80" s="29">
        <f t="shared" si="1"/>
        <v>30577.475999999999</v>
      </c>
    </row>
    <row r="81" spans="1:29">
      <c r="A81" s="21" t="s">
        <v>69</v>
      </c>
      <c r="B81" s="2" t="s">
        <v>60</v>
      </c>
      <c r="C81" s="2" t="s">
        <v>59</v>
      </c>
      <c r="D81" s="5" t="s">
        <v>57</v>
      </c>
      <c r="E81" s="3">
        <v>-29.495999999999999</v>
      </c>
      <c r="F81" s="3">
        <v>-29.856000000000002</v>
      </c>
      <c r="G81" s="3">
        <v>-29.390999999999998</v>
      </c>
      <c r="H81" s="3">
        <v>-29.349</v>
      </c>
      <c r="I81" s="3">
        <v>-29.516999999999999</v>
      </c>
      <c r="J81" s="3">
        <v>-30.074999999999999</v>
      </c>
      <c r="K81" s="3">
        <v>-31.126999999999999</v>
      </c>
      <c r="L81" s="3">
        <v>-33.475999999999999</v>
      </c>
      <c r="M81" s="3">
        <v>-32.423999999999999</v>
      </c>
      <c r="N81" s="3">
        <v>-31.189</v>
      </c>
      <c r="O81" s="3">
        <v>-30.931000000000001</v>
      </c>
      <c r="P81" s="3">
        <v>-29.626000000000001</v>
      </c>
      <c r="Q81" s="3">
        <v>-28.963000000000001</v>
      </c>
      <c r="R81" s="3">
        <v>-29.541</v>
      </c>
      <c r="S81" s="3">
        <v>-29.623999999999999</v>
      </c>
      <c r="T81" s="3">
        <v>-30.166</v>
      </c>
      <c r="U81" s="3">
        <v>-30.902000000000001</v>
      </c>
      <c r="V81" s="3">
        <v>-31.106000000000002</v>
      </c>
      <c r="W81" s="3">
        <v>-30.794</v>
      </c>
      <c r="X81" s="3">
        <v>-30.277999999999999</v>
      </c>
      <c r="Y81" s="3">
        <v>-30.004000000000001</v>
      </c>
      <c r="Z81" s="3">
        <v>-29.462</v>
      </c>
      <c r="AA81" s="3">
        <v>-29.143000000000001</v>
      </c>
      <c r="AB81" s="22">
        <v>-29.106000000000002</v>
      </c>
      <c r="AC81" s="29">
        <f t="shared" si="1"/>
        <v>-725.54600000000005</v>
      </c>
    </row>
    <row r="82" spans="1:29" ht="15.95" thickBot="1">
      <c r="A82" s="23" t="s">
        <v>69</v>
      </c>
      <c r="B82" s="24" t="s">
        <v>60</v>
      </c>
      <c r="C82" s="24" t="s">
        <v>59</v>
      </c>
      <c r="D82" s="25" t="s">
        <v>58</v>
      </c>
      <c r="E82" s="26">
        <v>1039.2239999999999</v>
      </c>
      <c r="F82" s="26">
        <v>1033.3710000000001</v>
      </c>
      <c r="G82" s="26">
        <v>1027.6479999999999</v>
      </c>
      <c r="H82" s="26">
        <v>1023.069</v>
      </c>
      <c r="I82" s="26">
        <v>1026.7460000000001</v>
      </c>
      <c r="J82" s="26">
        <v>1042.1500000000001</v>
      </c>
      <c r="K82" s="26">
        <v>1094.2239999999999</v>
      </c>
      <c r="L82" s="26">
        <v>1235.5519999999999</v>
      </c>
      <c r="M82" s="26">
        <v>1273.124</v>
      </c>
      <c r="N82" s="26">
        <v>1307.5419999999999</v>
      </c>
      <c r="O82" s="26">
        <v>1317.396</v>
      </c>
      <c r="P82" s="26">
        <v>1268.146</v>
      </c>
      <c r="Q82" s="26">
        <v>1226.5429999999999</v>
      </c>
      <c r="R82" s="26">
        <v>1223.759</v>
      </c>
      <c r="S82" s="26">
        <v>1186.703</v>
      </c>
      <c r="T82" s="26">
        <v>1152.404</v>
      </c>
      <c r="U82" s="26">
        <v>1138.1189999999999</v>
      </c>
      <c r="V82" s="26">
        <v>1125.825</v>
      </c>
      <c r="W82" s="26">
        <v>1134.5540000000001</v>
      </c>
      <c r="X82" s="26">
        <v>1111.511</v>
      </c>
      <c r="Y82" s="26">
        <v>1096.046</v>
      </c>
      <c r="Z82" s="26">
        <v>1079.375</v>
      </c>
      <c r="AA82" s="26">
        <v>1058.4000000000001</v>
      </c>
      <c r="AB82" s="27">
        <v>1033.577</v>
      </c>
      <c r="AC82" s="30">
        <f t="shared" si="1"/>
        <v>27255.007999999998</v>
      </c>
    </row>
    <row r="83" spans="1:29">
      <c r="A83" s="16" t="s">
        <v>70</v>
      </c>
      <c r="B83" s="17" t="s">
        <v>55</v>
      </c>
      <c r="C83" s="17" t="s">
        <v>56</v>
      </c>
      <c r="D83" s="18" t="s">
        <v>57</v>
      </c>
      <c r="E83" s="19">
        <v>-17.283999999999999</v>
      </c>
      <c r="F83" s="19">
        <v>-16.503</v>
      </c>
      <c r="G83" s="19">
        <v>-19.097999999999999</v>
      </c>
      <c r="H83" s="19">
        <v>-20.425999999999998</v>
      </c>
      <c r="I83" s="19">
        <v>-21.074999999999999</v>
      </c>
      <c r="J83" s="19">
        <v>-22.486999999999998</v>
      </c>
      <c r="K83" s="19">
        <v>-22.774000000000001</v>
      </c>
      <c r="L83" s="19">
        <v>-30.221</v>
      </c>
      <c r="M83" s="19">
        <v>-33.447000000000003</v>
      </c>
      <c r="N83" s="19">
        <v>-31.140999999999998</v>
      </c>
      <c r="O83" s="19">
        <v>-30.605</v>
      </c>
      <c r="P83" s="19">
        <v>-29.259</v>
      </c>
      <c r="Q83" s="19">
        <v>-27.927</v>
      </c>
      <c r="R83" s="19">
        <v>-24.042999999999999</v>
      </c>
      <c r="S83" s="19">
        <v>-22.417000000000002</v>
      </c>
      <c r="T83" s="19">
        <v>-22.745999999999999</v>
      </c>
      <c r="U83" s="19">
        <v>-20.257000000000001</v>
      </c>
      <c r="V83" s="19">
        <v>-18.875</v>
      </c>
      <c r="W83" s="19">
        <v>-19.221</v>
      </c>
      <c r="X83" s="19">
        <v>-17.484999999999999</v>
      </c>
      <c r="Y83" s="19">
        <v>-18.361000000000001</v>
      </c>
      <c r="Z83" s="19">
        <v>-18.044</v>
      </c>
      <c r="AA83" s="19">
        <v>-17.744</v>
      </c>
      <c r="AB83" s="20">
        <v>-16.849</v>
      </c>
      <c r="AC83" s="28">
        <f t="shared" si="1"/>
        <v>-538.28899999999999</v>
      </c>
    </row>
    <row r="84" spans="1:29">
      <c r="A84" s="21" t="s">
        <v>70</v>
      </c>
      <c r="B84" s="4" t="s">
        <v>55</v>
      </c>
      <c r="C84" s="4" t="s">
        <v>56</v>
      </c>
      <c r="D84" s="5" t="s">
        <v>58</v>
      </c>
      <c r="E84" s="3">
        <v>447.84899999999999</v>
      </c>
      <c r="F84" s="3">
        <v>441.50299999999999</v>
      </c>
      <c r="G84" s="3">
        <v>425.23500000000001</v>
      </c>
      <c r="H84" s="3">
        <v>432.63799999999998</v>
      </c>
      <c r="I84" s="3">
        <v>436.28500000000003</v>
      </c>
      <c r="J84" s="3">
        <v>447.85500000000002</v>
      </c>
      <c r="K84" s="3">
        <v>515.41300000000001</v>
      </c>
      <c r="L84" s="3">
        <v>589.04300000000001</v>
      </c>
      <c r="M84" s="3">
        <v>638.53200000000004</v>
      </c>
      <c r="N84" s="3">
        <v>643.45399999999995</v>
      </c>
      <c r="O84" s="3">
        <v>639.39</v>
      </c>
      <c r="P84" s="3">
        <v>638.10400000000004</v>
      </c>
      <c r="Q84" s="3">
        <v>631.69899999999996</v>
      </c>
      <c r="R84" s="3">
        <v>616.41499999999996</v>
      </c>
      <c r="S84" s="3">
        <v>604.13199999999995</v>
      </c>
      <c r="T84" s="3">
        <v>599.54999999999995</v>
      </c>
      <c r="U84" s="3">
        <v>586.41999999999996</v>
      </c>
      <c r="V84" s="3">
        <v>550.34799999999996</v>
      </c>
      <c r="W84" s="3">
        <v>556.45600000000002</v>
      </c>
      <c r="X84" s="3">
        <v>533.23800000000006</v>
      </c>
      <c r="Y84" s="3">
        <v>509.74900000000002</v>
      </c>
      <c r="Z84" s="3">
        <v>490.71800000000002</v>
      </c>
      <c r="AA84" s="3">
        <v>467.52100000000002</v>
      </c>
      <c r="AB84" s="22">
        <v>448.024</v>
      </c>
      <c r="AC84" s="29">
        <f t="shared" si="1"/>
        <v>12889.571</v>
      </c>
    </row>
    <row r="85" spans="1:29">
      <c r="A85" s="21" t="s">
        <v>70</v>
      </c>
      <c r="B85" s="4" t="s">
        <v>55</v>
      </c>
      <c r="C85" s="4" t="s">
        <v>59</v>
      </c>
      <c r="D85" s="5" t="s">
        <v>57</v>
      </c>
      <c r="E85" s="3">
        <v>-3.9239999999999999</v>
      </c>
      <c r="F85" s="3">
        <v>-3.8</v>
      </c>
      <c r="G85" s="3">
        <v>-6.29</v>
      </c>
      <c r="H85" s="3">
        <v>-9.3569999999999993</v>
      </c>
      <c r="I85" s="3">
        <v>-10.456</v>
      </c>
      <c r="J85" s="3">
        <v>-11.601000000000001</v>
      </c>
      <c r="K85" s="3">
        <v>-8.4429999999999996</v>
      </c>
      <c r="L85" s="3">
        <v>-9.6120000000000001</v>
      </c>
      <c r="M85" s="3">
        <v>-12.75</v>
      </c>
      <c r="N85" s="3">
        <v>-12.313000000000001</v>
      </c>
      <c r="O85" s="3">
        <v>-17.663</v>
      </c>
      <c r="P85" s="3">
        <v>-9.0990000000000002</v>
      </c>
      <c r="Q85" s="3">
        <v>-8.3650000000000002</v>
      </c>
      <c r="R85" s="3">
        <v>-4.835</v>
      </c>
      <c r="S85" s="3">
        <v>-1.756</v>
      </c>
      <c r="T85" s="3">
        <v>9.8000000000000004E-2</v>
      </c>
      <c r="U85" s="3">
        <v>2.1429999999999998</v>
      </c>
      <c r="V85" s="3">
        <v>1.704</v>
      </c>
      <c r="W85" s="3">
        <v>-1.5960000000000001</v>
      </c>
      <c r="X85" s="3">
        <v>-4.1059999999999999</v>
      </c>
      <c r="Y85" s="3">
        <v>-5.8220000000000001</v>
      </c>
      <c r="Z85" s="3">
        <v>-6.2069999999999999</v>
      </c>
      <c r="AA85" s="3">
        <v>-7.9210000000000003</v>
      </c>
      <c r="AB85" s="22">
        <v>-8.1980000000000004</v>
      </c>
      <c r="AC85" s="29">
        <f t="shared" si="1"/>
        <v>-160.16900000000001</v>
      </c>
    </row>
    <row r="86" spans="1:29">
      <c r="A86" s="21" t="s">
        <v>70</v>
      </c>
      <c r="B86" s="4" t="s">
        <v>55</v>
      </c>
      <c r="C86" s="4" t="s">
        <v>59</v>
      </c>
      <c r="D86" s="5" t="s">
        <v>58</v>
      </c>
      <c r="E86" s="3">
        <v>425.988</v>
      </c>
      <c r="F86" s="3">
        <v>431.45299999999997</v>
      </c>
      <c r="G86" s="3">
        <v>415.589</v>
      </c>
      <c r="H86" s="3">
        <v>418.18200000000002</v>
      </c>
      <c r="I86" s="3">
        <v>422.411</v>
      </c>
      <c r="J86" s="3">
        <v>423.66899999999998</v>
      </c>
      <c r="K86" s="3">
        <v>452.00099999999998</v>
      </c>
      <c r="L86" s="3">
        <v>457.26900000000001</v>
      </c>
      <c r="M86" s="3">
        <v>472.18900000000002</v>
      </c>
      <c r="N86" s="3">
        <v>485.75900000000001</v>
      </c>
      <c r="O86" s="3">
        <v>485.81099999999998</v>
      </c>
      <c r="P86" s="3">
        <v>503.57100000000003</v>
      </c>
      <c r="Q86" s="3">
        <v>500.57299999999998</v>
      </c>
      <c r="R86" s="3">
        <v>492.58199999999999</v>
      </c>
      <c r="S86" s="3">
        <v>465.29500000000002</v>
      </c>
      <c r="T86" s="3">
        <v>465.52699999999999</v>
      </c>
      <c r="U86" s="3">
        <v>462.82</v>
      </c>
      <c r="V86" s="3">
        <v>464.74099999999999</v>
      </c>
      <c r="W86" s="3">
        <v>469.17399999999998</v>
      </c>
      <c r="X86" s="3">
        <v>468.971</v>
      </c>
      <c r="Y86" s="3">
        <v>460.73099999999999</v>
      </c>
      <c r="Z86" s="3">
        <v>457.98399999999998</v>
      </c>
      <c r="AA86" s="3">
        <v>456.36500000000001</v>
      </c>
      <c r="AB86" s="22">
        <v>452.74900000000002</v>
      </c>
      <c r="AC86" s="29">
        <f t="shared" si="1"/>
        <v>11011.403999999999</v>
      </c>
    </row>
    <row r="87" spans="1:29">
      <c r="A87" s="21" t="s">
        <v>70</v>
      </c>
      <c r="B87" s="2" t="s">
        <v>60</v>
      </c>
      <c r="C87" s="2" t="s">
        <v>56</v>
      </c>
      <c r="D87" s="5" t="s">
        <v>57</v>
      </c>
      <c r="E87" s="3">
        <v>-20.190000000000001</v>
      </c>
      <c r="F87" s="3">
        <v>-20.829000000000001</v>
      </c>
      <c r="G87" s="3">
        <v>-19.613</v>
      </c>
      <c r="H87" s="3">
        <v>-20.431999999999999</v>
      </c>
      <c r="I87" s="3">
        <v>-20.445</v>
      </c>
      <c r="J87" s="3">
        <v>-20.300999999999998</v>
      </c>
      <c r="K87" s="3">
        <v>-20.617999999999999</v>
      </c>
      <c r="L87" s="3">
        <v>-24.521000000000001</v>
      </c>
      <c r="M87" s="3">
        <v>-28.736999999999998</v>
      </c>
      <c r="N87" s="3">
        <v>-30.052</v>
      </c>
      <c r="O87" s="3">
        <v>-30.568999999999999</v>
      </c>
      <c r="P87" s="3">
        <v>-31.193999999999999</v>
      </c>
      <c r="Q87" s="3">
        <v>-31.481999999999999</v>
      </c>
      <c r="R87" s="3">
        <v>-31.041</v>
      </c>
      <c r="S87" s="3">
        <v>-30.251000000000001</v>
      </c>
      <c r="T87" s="3">
        <v>-30.795999999999999</v>
      </c>
      <c r="U87" s="3">
        <v>-30.297999999999998</v>
      </c>
      <c r="V87" s="3">
        <v>-27.853000000000002</v>
      </c>
      <c r="W87" s="3">
        <v>-26.904</v>
      </c>
      <c r="X87" s="3">
        <v>-24.364999999999998</v>
      </c>
      <c r="Y87" s="3">
        <v>-22.992999999999999</v>
      </c>
      <c r="Z87" s="3">
        <v>-21.568000000000001</v>
      </c>
      <c r="AA87" s="3">
        <v>-20.515999999999998</v>
      </c>
      <c r="AB87" s="22">
        <v>-19.795999999999999</v>
      </c>
      <c r="AC87" s="29">
        <f t="shared" si="1"/>
        <v>-605.36400000000003</v>
      </c>
    </row>
    <row r="88" spans="1:29">
      <c r="A88" s="21" t="s">
        <v>70</v>
      </c>
      <c r="B88" s="2" t="s">
        <v>60</v>
      </c>
      <c r="C88" s="2" t="s">
        <v>56</v>
      </c>
      <c r="D88" s="5" t="s">
        <v>58</v>
      </c>
      <c r="E88" s="3">
        <v>420.315</v>
      </c>
      <c r="F88" s="3">
        <v>416.822</v>
      </c>
      <c r="G88" s="3">
        <v>393.74200000000002</v>
      </c>
      <c r="H88" s="3">
        <v>399.72699999999998</v>
      </c>
      <c r="I88" s="3">
        <v>401.35700000000003</v>
      </c>
      <c r="J88" s="3">
        <v>409.79500000000002</v>
      </c>
      <c r="K88" s="3">
        <v>479.84399999999999</v>
      </c>
      <c r="L88" s="3">
        <v>544.31500000000005</v>
      </c>
      <c r="M88" s="3">
        <v>600.58900000000006</v>
      </c>
      <c r="N88" s="3">
        <v>620.04899999999998</v>
      </c>
      <c r="O88" s="3">
        <v>621.96299999999997</v>
      </c>
      <c r="P88" s="3">
        <v>617.173</v>
      </c>
      <c r="Q88" s="3">
        <v>609.82899999999995</v>
      </c>
      <c r="R88" s="3">
        <v>596.42200000000003</v>
      </c>
      <c r="S88" s="3">
        <v>582.62300000000005</v>
      </c>
      <c r="T88" s="3">
        <v>583.79499999999996</v>
      </c>
      <c r="U88" s="3">
        <v>577.69899999999996</v>
      </c>
      <c r="V88" s="3">
        <v>546.82100000000003</v>
      </c>
      <c r="W88" s="3">
        <v>538.11199999999997</v>
      </c>
      <c r="X88" s="3">
        <v>511.95600000000002</v>
      </c>
      <c r="Y88" s="3">
        <v>495.30200000000002</v>
      </c>
      <c r="Z88" s="3">
        <v>476.39600000000002</v>
      </c>
      <c r="AA88" s="3">
        <v>458.46600000000001</v>
      </c>
      <c r="AB88" s="22">
        <v>433.298</v>
      </c>
      <c r="AC88" s="29">
        <f t="shared" si="1"/>
        <v>12336.41</v>
      </c>
    </row>
    <row r="89" spans="1:29">
      <c r="A89" s="21" t="s">
        <v>70</v>
      </c>
      <c r="B89" s="2" t="s">
        <v>60</v>
      </c>
      <c r="C89" s="2" t="s">
        <v>59</v>
      </c>
      <c r="D89" s="5" t="s">
        <v>57</v>
      </c>
      <c r="E89" s="3">
        <v>-18.114000000000001</v>
      </c>
      <c r="F89" s="3">
        <v>-18.271999999999998</v>
      </c>
      <c r="G89" s="3">
        <v>-17.437999999999999</v>
      </c>
      <c r="H89" s="3">
        <v>-18.262</v>
      </c>
      <c r="I89" s="3">
        <v>-18.079000000000001</v>
      </c>
      <c r="J89" s="3">
        <v>-18.437000000000001</v>
      </c>
      <c r="K89" s="3">
        <v>-18.785</v>
      </c>
      <c r="L89" s="3">
        <v>-19.126000000000001</v>
      </c>
      <c r="M89" s="3">
        <v>-20.399000000000001</v>
      </c>
      <c r="N89" s="3">
        <v>-21.303000000000001</v>
      </c>
      <c r="O89" s="3">
        <v>-21.765999999999998</v>
      </c>
      <c r="P89" s="3">
        <v>-22.782</v>
      </c>
      <c r="Q89" s="3">
        <v>-22.901</v>
      </c>
      <c r="R89" s="3">
        <v>-23.581</v>
      </c>
      <c r="S89" s="3">
        <v>-22.038</v>
      </c>
      <c r="T89" s="3">
        <v>-22.396000000000001</v>
      </c>
      <c r="U89" s="3">
        <v>-22.811</v>
      </c>
      <c r="V89" s="3">
        <v>-22.649000000000001</v>
      </c>
      <c r="W89" s="3">
        <v>-22.204000000000001</v>
      </c>
      <c r="X89" s="3">
        <v>-22.51</v>
      </c>
      <c r="Y89" s="3">
        <v>-22.039000000000001</v>
      </c>
      <c r="Z89" s="3">
        <v>-21.768000000000001</v>
      </c>
      <c r="AA89" s="3">
        <v>-21.358000000000001</v>
      </c>
      <c r="AB89" s="22">
        <v>-21.645</v>
      </c>
      <c r="AC89" s="29">
        <f t="shared" ref="AC89:AC90" si="2">SUM(E89:AB89)</f>
        <v>-500.66299999999995</v>
      </c>
    </row>
    <row r="90" spans="1:29" ht="15.95" thickBot="1">
      <c r="A90" s="23" t="s">
        <v>70</v>
      </c>
      <c r="B90" s="24" t="s">
        <v>60</v>
      </c>
      <c r="C90" s="24" t="s">
        <v>59</v>
      </c>
      <c r="D90" s="25" t="s">
        <v>58</v>
      </c>
      <c r="E90" s="26">
        <v>394.262</v>
      </c>
      <c r="F90" s="26">
        <v>387.47199999999998</v>
      </c>
      <c r="G90" s="26">
        <v>370.40899999999999</v>
      </c>
      <c r="H90" s="26">
        <v>373.32100000000003</v>
      </c>
      <c r="I90" s="26">
        <v>372.44400000000002</v>
      </c>
      <c r="J90" s="26">
        <v>377.56299999999999</v>
      </c>
      <c r="K90" s="26">
        <v>418.83</v>
      </c>
      <c r="L90" s="26">
        <v>423.67399999999998</v>
      </c>
      <c r="M90" s="26">
        <v>439.09199999999998</v>
      </c>
      <c r="N90" s="26">
        <v>459.483</v>
      </c>
      <c r="O90" s="26">
        <v>475.78199999999998</v>
      </c>
      <c r="P90" s="26">
        <v>487.92899999999997</v>
      </c>
      <c r="Q90" s="26">
        <v>485.26900000000001</v>
      </c>
      <c r="R90" s="26">
        <v>484.28300000000002</v>
      </c>
      <c r="S90" s="26">
        <v>460.815</v>
      </c>
      <c r="T90" s="26">
        <v>458.17899999999997</v>
      </c>
      <c r="U90" s="26">
        <v>461.11</v>
      </c>
      <c r="V90" s="26">
        <v>461.93900000000002</v>
      </c>
      <c r="W90" s="26">
        <v>463.26</v>
      </c>
      <c r="X90" s="26">
        <v>467.822</v>
      </c>
      <c r="Y90" s="26">
        <v>462.565</v>
      </c>
      <c r="Z90" s="26">
        <v>458.24599999999998</v>
      </c>
      <c r="AA90" s="26">
        <v>453.67399999999998</v>
      </c>
      <c r="AB90" s="27">
        <v>443.96699999999998</v>
      </c>
      <c r="AC90" s="30">
        <f t="shared" si="2"/>
        <v>10541.39</v>
      </c>
    </row>
  </sheetData>
  <pageMargins left="0.7" right="0.7" top="0.75" bottom="0.75" header="0.3" footer="0.3"/>
  <pageSetup paperSize="9" scale="3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143"/>
  <sheetViews>
    <sheetView workbookViewId="0">
      <selection activeCell="AE13" sqref="AE13"/>
    </sheetView>
  </sheetViews>
  <sheetFormatPr defaultColWidth="8.85546875" defaultRowHeight="15"/>
  <cols>
    <col min="1" max="1" width="16.7109375" bestFit="1" customWidth="1"/>
    <col min="2" max="2" width="8" bestFit="1" customWidth="1"/>
    <col min="3" max="3" width="7.28515625" bestFit="1" customWidth="1"/>
    <col min="4" max="4" width="4.140625" style="1" customWidth="1"/>
    <col min="5" max="27" width="8.42578125" style="1" bestFit="1" customWidth="1"/>
    <col min="28" max="28" width="9" bestFit="1" customWidth="1"/>
    <col min="29" max="29" width="9.42578125" bestFit="1" customWidth="1"/>
    <col min="256" max="256" width="16.7109375" bestFit="1" customWidth="1"/>
    <col min="257" max="257" width="7.42578125" bestFit="1" customWidth="1"/>
    <col min="258" max="258" width="6" bestFit="1" customWidth="1"/>
    <col min="259" max="282" width="7.42578125" bestFit="1" customWidth="1"/>
    <col min="512" max="512" width="16.7109375" bestFit="1" customWidth="1"/>
    <col min="513" max="513" width="7.42578125" bestFit="1" customWidth="1"/>
    <col min="514" max="514" width="6" bestFit="1" customWidth="1"/>
    <col min="515" max="538" width="7.42578125" bestFit="1" customWidth="1"/>
    <col min="768" max="768" width="16.7109375" bestFit="1" customWidth="1"/>
    <col min="769" max="769" width="7.42578125" bestFit="1" customWidth="1"/>
    <col min="770" max="770" width="6" bestFit="1" customWidth="1"/>
    <col min="771" max="794" width="7.42578125" bestFit="1" customWidth="1"/>
    <col min="1024" max="1024" width="16.7109375" bestFit="1" customWidth="1"/>
    <col min="1025" max="1025" width="7.42578125" bestFit="1" customWidth="1"/>
    <col min="1026" max="1026" width="6" bestFit="1" customWidth="1"/>
    <col min="1027" max="1050" width="7.42578125" bestFit="1" customWidth="1"/>
    <col min="1280" max="1280" width="16.7109375" bestFit="1" customWidth="1"/>
    <col min="1281" max="1281" width="7.42578125" bestFit="1" customWidth="1"/>
    <col min="1282" max="1282" width="6" bestFit="1" customWidth="1"/>
    <col min="1283" max="1306" width="7.42578125" bestFit="1" customWidth="1"/>
    <col min="1536" max="1536" width="16.7109375" bestFit="1" customWidth="1"/>
    <col min="1537" max="1537" width="7.42578125" bestFit="1" customWidth="1"/>
    <col min="1538" max="1538" width="6" bestFit="1" customWidth="1"/>
    <col min="1539" max="1562" width="7.42578125" bestFit="1" customWidth="1"/>
    <col min="1792" max="1792" width="16.7109375" bestFit="1" customWidth="1"/>
    <col min="1793" max="1793" width="7.42578125" bestFit="1" customWidth="1"/>
    <col min="1794" max="1794" width="6" bestFit="1" customWidth="1"/>
    <col min="1795" max="1818" width="7.42578125" bestFit="1" customWidth="1"/>
    <col min="2048" max="2048" width="16.7109375" bestFit="1" customWidth="1"/>
    <col min="2049" max="2049" width="7.42578125" bestFit="1" customWidth="1"/>
    <col min="2050" max="2050" width="6" bestFit="1" customWidth="1"/>
    <col min="2051" max="2074" width="7.42578125" bestFit="1" customWidth="1"/>
    <col min="2304" max="2304" width="16.7109375" bestFit="1" customWidth="1"/>
    <col min="2305" max="2305" width="7.42578125" bestFit="1" customWidth="1"/>
    <col min="2306" max="2306" width="6" bestFit="1" customWidth="1"/>
    <col min="2307" max="2330" width="7.42578125" bestFit="1" customWidth="1"/>
    <col min="2560" max="2560" width="16.7109375" bestFit="1" customWidth="1"/>
    <col min="2561" max="2561" width="7.42578125" bestFit="1" customWidth="1"/>
    <col min="2562" max="2562" width="6" bestFit="1" customWidth="1"/>
    <col min="2563" max="2586" width="7.42578125" bestFit="1" customWidth="1"/>
    <col min="2816" max="2816" width="16.7109375" bestFit="1" customWidth="1"/>
    <col min="2817" max="2817" width="7.42578125" bestFit="1" customWidth="1"/>
    <col min="2818" max="2818" width="6" bestFit="1" customWidth="1"/>
    <col min="2819" max="2842" width="7.42578125" bestFit="1" customWidth="1"/>
    <col min="3072" max="3072" width="16.7109375" bestFit="1" customWidth="1"/>
    <col min="3073" max="3073" width="7.42578125" bestFit="1" customWidth="1"/>
    <col min="3074" max="3074" width="6" bestFit="1" customWidth="1"/>
    <col min="3075" max="3098" width="7.42578125" bestFit="1" customWidth="1"/>
    <col min="3328" max="3328" width="16.7109375" bestFit="1" customWidth="1"/>
    <col min="3329" max="3329" width="7.42578125" bestFit="1" customWidth="1"/>
    <col min="3330" max="3330" width="6" bestFit="1" customWidth="1"/>
    <col min="3331" max="3354" width="7.42578125" bestFit="1" customWidth="1"/>
    <col min="3584" max="3584" width="16.7109375" bestFit="1" customWidth="1"/>
    <col min="3585" max="3585" width="7.42578125" bestFit="1" customWidth="1"/>
    <col min="3586" max="3586" width="6" bestFit="1" customWidth="1"/>
    <col min="3587" max="3610" width="7.42578125" bestFit="1" customWidth="1"/>
    <col min="3840" max="3840" width="16.7109375" bestFit="1" customWidth="1"/>
    <col min="3841" max="3841" width="7.42578125" bestFit="1" customWidth="1"/>
    <col min="3842" max="3842" width="6" bestFit="1" customWidth="1"/>
    <col min="3843" max="3866" width="7.42578125" bestFit="1" customWidth="1"/>
    <col min="4096" max="4096" width="16.7109375" bestFit="1" customWidth="1"/>
    <col min="4097" max="4097" width="7.42578125" bestFit="1" customWidth="1"/>
    <col min="4098" max="4098" width="6" bestFit="1" customWidth="1"/>
    <col min="4099" max="4122" width="7.42578125" bestFit="1" customWidth="1"/>
    <col min="4352" max="4352" width="16.7109375" bestFit="1" customWidth="1"/>
    <col min="4353" max="4353" width="7.42578125" bestFit="1" customWidth="1"/>
    <col min="4354" max="4354" width="6" bestFit="1" customWidth="1"/>
    <col min="4355" max="4378" width="7.42578125" bestFit="1" customWidth="1"/>
    <col min="4608" max="4608" width="16.7109375" bestFit="1" customWidth="1"/>
    <col min="4609" max="4609" width="7.42578125" bestFit="1" customWidth="1"/>
    <col min="4610" max="4610" width="6" bestFit="1" customWidth="1"/>
    <col min="4611" max="4634" width="7.42578125" bestFit="1" customWidth="1"/>
    <col min="4864" max="4864" width="16.7109375" bestFit="1" customWidth="1"/>
    <col min="4865" max="4865" width="7.42578125" bestFit="1" customWidth="1"/>
    <col min="4866" max="4866" width="6" bestFit="1" customWidth="1"/>
    <col min="4867" max="4890" width="7.42578125" bestFit="1" customWidth="1"/>
    <col min="5120" max="5120" width="16.7109375" bestFit="1" customWidth="1"/>
    <col min="5121" max="5121" width="7.42578125" bestFit="1" customWidth="1"/>
    <col min="5122" max="5122" width="6" bestFit="1" customWidth="1"/>
    <col min="5123" max="5146" width="7.42578125" bestFit="1" customWidth="1"/>
    <col min="5376" max="5376" width="16.7109375" bestFit="1" customWidth="1"/>
    <col min="5377" max="5377" width="7.42578125" bestFit="1" customWidth="1"/>
    <col min="5378" max="5378" width="6" bestFit="1" customWidth="1"/>
    <col min="5379" max="5402" width="7.42578125" bestFit="1" customWidth="1"/>
    <col min="5632" max="5632" width="16.7109375" bestFit="1" customWidth="1"/>
    <col min="5633" max="5633" width="7.42578125" bestFit="1" customWidth="1"/>
    <col min="5634" max="5634" width="6" bestFit="1" customWidth="1"/>
    <col min="5635" max="5658" width="7.42578125" bestFit="1" customWidth="1"/>
    <col min="5888" max="5888" width="16.7109375" bestFit="1" customWidth="1"/>
    <col min="5889" max="5889" width="7.42578125" bestFit="1" customWidth="1"/>
    <col min="5890" max="5890" width="6" bestFit="1" customWidth="1"/>
    <col min="5891" max="5914" width="7.42578125" bestFit="1" customWidth="1"/>
    <col min="6144" max="6144" width="16.7109375" bestFit="1" customWidth="1"/>
    <col min="6145" max="6145" width="7.42578125" bestFit="1" customWidth="1"/>
    <col min="6146" max="6146" width="6" bestFit="1" customWidth="1"/>
    <col min="6147" max="6170" width="7.42578125" bestFit="1" customWidth="1"/>
    <col min="6400" max="6400" width="16.7109375" bestFit="1" customWidth="1"/>
    <col min="6401" max="6401" width="7.42578125" bestFit="1" customWidth="1"/>
    <col min="6402" max="6402" width="6" bestFit="1" customWidth="1"/>
    <col min="6403" max="6426" width="7.42578125" bestFit="1" customWidth="1"/>
    <col min="6656" max="6656" width="16.7109375" bestFit="1" customWidth="1"/>
    <col min="6657" max="6657" width="7.42578125" bestFit="1" customWidth="1"/>
    <col min="6658" max="6658" width="6" bestFit="1" customWidth="1"/>
    <col min="6659" max="6682" width="7.42578125" bestFit="1" customWidth="1"/>
    <col min="6912" max="6912" width="16.7109375" bestFit="1" customWidth="1"/>
    <col min="6913" max="6913" width="7.42578125" bestFit="1" customWidth="1"/>
    <col min="6914" max="6914" width="6" bestFit="1" customWidth="1"/>
    <col min="6915" max="6938" width="7.42578125" bestFit="1" customWidth="1"/>
    <col min="7168" max="7168" width="16.7109375" bestFit="1" customWidth="1"/>
    <col min="7169" max="7169" width="7.42578125" bestFit="1" customWidth="1"/>
    <col min="7170" max="7170" width="6" bestFit="1" customWidth="1"/>
    <col min="7171" max="7194" width="7.42578125" bestFit="1" customWidth="1"/>
    <col min="7424" max="7424" width="16.7109375" bestFit="1" customWidth="1"/>
    <col min="7425" max="7425" width="7.42578125" bestFit="1" customWidth="1"/>
    <col min="7426" max="7426" width="6" bestFit="1" customWidth="1"/>
    <col min="7427" max="7450" width="7.42578125" bestFit="1" customWidth="1"/>
    <col min="7680" max="7680" width="16.7109375" bestFit="1" customWidth="1"/>
    <col min="7681" max="7681" width="7.42578125" bestFit="1" customWidth="1"/>
    <col min="7682" max="7682" width="6" bestFit="1" customWidth="1"/>
    <col min="7683" max="7706" width="7.42578125" bestFit="1" customWidth="1"/>
    <col min="7936" max="7936" width="16.7109375" bestFit="1" customWidth="1"/>
    <col min="7937" max="7937" width="7.42578125" bestFit="1" customWidth="1"/>
    <col min="7938" max="7938" width="6" bestFit="1" customWidth="1"/>
    <col min="7939" max="7962" width="7.42578125" bestFit="1" customWidth="1"/>
    <col min="8192" max="8192" width="16.7109375" bestFit="1" customWidth="1"/>
    <col min="8193" max="8193" width="7.42578125" bestFit="1" customWidth="1"/>
    <col min="8194" max="8194" width="6" bestFit="1" customWidth="1"/>
    <col min="8195" max="8218" width="7.42578125" bestFit="1" customWidth="1"/>
    <col min="8448" max="8448" width="16.7109375" bestFit="1" customWidth="1"/>
    <col min="8449" max="8449" width="7.42578125" bestFit="1" customWidth="1"/>
    <col min="8450" max="8450" width="6" bestFit="1" customWidth="1"/>
    <col min="8451" max="8474" width="7.42578125" bestFit="1" customWidth="1"/>
    <col min="8704" max="8704" width="16.7109375" bestFit="1" customWidth="1"/>
    <col min="8705" max="8705" width="7.42578125" bestFit="1" customWidth="1"/>
    <col min="8706" max="8706" width="6" bestFit="1" customWidth="1"/>
    <col min="8707" max="8730" width="7.42578125" bestFit="1" customWidth="1"/>
    <col min="8960" max="8960" width="16.7109375" bestFit="1" customWidth="1"/>
    <col min="8961" max="8961" width="7.42578125" bestFit="1" customWidth="1"/>
    <col min="8962" max="8962" width="6" bestFit="1" customWidth="1"/>
    <col min="8963" max="8986" width="7.42578125" bestFit="1" customWidth="1"/>
    <col min="9216" max="9216" width="16.7109375" bestFit="1" customWidth="1"/>
    <col min="9217" max="9217" width="7.42578125" bestFit="1" customWidth="1"/>
    <col min="9218" max="9218" width="6" bestFit="1" customWidth="1"/>
    <col min="9219" max="9242" width="7.42578125" bestFit="1" customWidth="1"/>
    <col min="9472" max="9472" width="16.7109375" bestFit="1" customWidth="1"/>
    <col min="9473" max="9473" width="7.42578125" bestFit="1" customWidth="1"/>
    <col min="9474" max="9474" width="6" bestFit="1" customWidth="1"/>
    <col min="9475" max="9498" width="7.42578125" bestFit="1" customWidth="1"/>
    <col min="9728" max="9728" width="16.7109375" bestFit="1" customWidth="1"/>
    <col min="9729" max="9729" width="7.42578125" bestFit="1" customWidth="1"/>
    <col min="9730" max="9730" width="6" bestFit="1" customWidth="1"/>
    <col min="9731" max="9754" width="7.42578125" bestFit="1" customWidth="1"/>
    <col min="9984" max="9984" width="16.7109375" bestFit="1" customWidth="1"/>
    <col min="9985" max="9985" width="7.42578125" bestFit="1" customWidth="1"/>
    <col min="9986" max="9986" width="6" bestFit="1" customWidth="1"/>
    <col min="9987" max="10010" width="7.42578125" bestFit="1" customWidth="1"/>
    <col min="10240" max="10240" width="16.7109375" bestFit="1" customWidth="1"/>
    <col min="10241" max="10241" width="7.42578125" bestFit="1" customWidth="1"/>
    <col min="10242" max="10242" width="6" bestFit="1" customWidth="1"/>
    <col min="10243" max="10266" width="7.42578125" bestFit="1" customWidth="1"/>
    <col min="10496" max="10496" width="16.7109375" bestFit="1" customWidth="1"/>
    <col min="10497" max="10497" width="7.42578125" bestFit="1" customWidth="1"/>
    <col min="10498" max="10498" width="6" bestFit="1" customWidth="1"/>
    <col min="10499" max="10522" width="7.42578125" bestFit="1" customWidth="1"/>
    <col min="10752" max="10752" width="16.7109375" bestFit="1" customWidth="1"/>
    <col min="10753" max="10753" width="7.42578125" bestFit="1" customWidth="1"/>
    <col min="10754" max="10754" width="6" bestFit="1" customWidth="1"/>
    <col min="10755" max="10778" width="7.42578125" bestFit="1" customWidth="1"/>
    <col min="11008" max="11008" width="16.7109375" bestFit="1" customWidth="1"/>
    <col min="11009" max="11009" width="7.42578125" bestFit="1" customWidth="1"/>
    <col min="11010" max="11010" width="6" bestFit="1" customWidth="1"/>
    <col min="11011" max="11034" width="7.42578125" bestFit="1" customWidth="1"/>
    <col min="11264" max="11264" width="16.7109375" bestFit="1" customWidth="1"/>
    <col min="11265" max="11265" width="7.42578125" bestFit="1" customWidth="1"/>
    <col min="11266" max="11266" width="6" bestFit="1" customWidth="1"/>
    <col min="11267" max="11290" width="7.42578125" bestFit="1" customWidth="1"/>
    <col min="11520" max="11520" width="16.7109375" bestFit="1" customWidth="1"/>
    <col min="11521" max="11521" width="7.42578125" bestFit="1" customWidth="1"/>
    <col min="11522" max="11522" width="6" bestFit="1" customWidth="1"/>
    <col min="11523" max="11546" width="7.42578125" bestFit="1" customWidth="1"/>
    <col min="11776" max="11776" width="16.7109375" bestFit="1" customWidth="1"/>
    <col min="11777" max="11777" width="7.42578125" bestFit="1" customWidth="1"/>
    <col min="11778" max="11778" width="6" bestFit="1" customWidth="1"/>
    <col min="11779" max="11802" width="7.42578125" bestFit="1" customWidth="1"/>
    <col min="12032" max="12032" width="16.7109375" bestFit="1" customWidth="1"/>
    <col min="12033" max="12033" width="7.42578125" bestFit="1" customWidth="1"/>
    <col min="12034" max="12034" width="6" bestFit="1" customWidth="1"/>
    <col min="12035" max="12058" width="7.42578125" bestFit="1" customWidth="1"/>
    <col min="12288" max="12288" width="16.7109375" bestFit="1" customWidth="1"/>
    <col min="12289" max="12289" width="7.42578125" bestFit="1" customWidth="1"/>
    <col min="12290" max="12290" width="6" bestFit="1" customWidth="1"/>
    <col min="12291" max="12314" width="7.42578125" bestFit="1" customWidth="1"/>
    <col min="12544" max="12544" width="16.7109375" bestFit="1" customWidth="1"/>
    <col min="12545" max="12545" width="7.42578125" bestFit="1" customWidth="1"/>
    <col min="12546" max="12546" width="6" bestFit="1" customWidth="1"/>
    <col min="12547" max="12570" width="7.42578125" bestFit="1" customWidth="1"/>
    <col min="12800" max="12800" width="16.7109375" bestFit="1" customWidth="1"/>
    <col min="12801" max="12801" width="7.42578125" bestFit="1" customWidth="1"/>
    <col min="12802" max="12802" width="6" bestFit="1" customWidth="1"/>
    <col min="12803" max="12826" width="7.42578125" bestFit="1" customWidth="1"/>
    <col min="13056" max="13056" width="16.7109375" bestFit="1" customWidth="1"/>
    <col min="13057" max="13057" width="7.42578125" bestFit="1" customWidth="1"/>
    <col min="13058" max="13058" width="6" bestFit="1" customWidth="1"/>
    <col min="13059" max="13082" width="7.42578125" bestFit="1" customWidth="1"/>
    <col min="13312" max="13312" width="16.7109375" bestFit="1" customWidth="1"/>
    <col min="13313" max="13313" width="7.42578125" bestFit="1" customWidth="1"/>
    <col min="13314" max="13314" width="6" bestFit="1" customWidth="1"/>
    <col min="13315" max="13338" width="7.42578125" bestFit="1" customWidth="1"/>
    <col min="13568" max="13568" width="16.7109375" bestFit="1" customWidth="1"/>
    <col min="13569" max="13569" width="7.42578125" bestFit="1" customWidth="1"/>
    <col min="13570" max="13570" width="6" bestFit="1" customWidth="1"/>
    <col min="13571" max="13594" width="7.42578125" bestFit="1" customWidth="1"/>
    <col min="13824" max="13824" width="16.7109375" bestFit="1" customWidth="1"/>
    <col min="13825" max="13825" width="7.42578125" bestFit="1" customWidth="1"/>
    <col min="13826" max="13826" width="6" bestFit="1" customWidth="1"/>
    <col min="13827" max="13850" width="7.42578125" bestFit="1" customWidth="1"/>
    <col min="14080" max="14080" width="16.7109375" bestFit="1" customWidth="1"/>
    <col min="14081" max="14081" width="7.42578125" bestFit="1" customWidth="1"/>
    <col min="14082" max="14082" width="6" bestFit="1" customWidth="1"/>
    <col min="14083" max="14106" width="7.42578125" bestFit="1" customWidth="1"/>
    <col min="14336" max="14336" width="16.7109375" bestFit="1" customWidth="1"/>
    <col min="14337" max="14337" width="7.42578125" bestFit="1" customWidth="1"/>
    <col min="14338" max="14338" width="6" bestFit="1" customWidth="1"/>
    <col min="14339" max="14362" width="7.42578125" bestFit="1" customWidth="1"/>
    <col min="14592" max="14592" width="16.7109375" bestFit="1" customWidth="1"/>
    <col min="14593" max="14593" width="7.42578125" bestFit="1" customWidth="1"/>
    <col min="14594" max="14594" width="6" bestFit="1" customWidth="1"/>
    <col min="14595" max="14618" width="7.42578125" bestFit="1" customWidth="1"/>
    <col min="14848" max="14848" width="16.7109375" bestFit="1" customWidth="1"/>
    <col min="14849" max="14849" width="7.42578125" bestFit="1" customWidth="1"/>
    <col min="14850" max="14850" width="6" bestFit="1" customWidth="1"/>
    <col min="14851" max="14874" width="7.42578125" bestFit="1" customWidth="1"/>
    <col min="15104" max="15104" width="16.7109375" bestFit="1" customWidth="1"/>
    <col min="15105" max="15105" width="7.42578125" bestFit="1" customWidth="1"/>
    <col min="15106" max="15106" width="6" bestFit="1" customWidth="1"/>
    <col min="15107" max="15130" width="7.42578125" bestFit="1" customWidth="1"/>
    <col min="15360" max="15360" width="16.7109375" bestFit="1" customWidth="1"/>
    <col min="15361" max="15361" width="7.42578125" bestFit="1" customWidth="1"/>
    <col min="15362" max="15362" width="6" bestFit="1" customWidth="1"/>
    <col min="15363" max="15386" width="7.42578125" bestFit="1" customWidth="1"/>
    <col min="15616" max="15616" width="16.7109375" bestFit="1" customWidth="1"/>
    <col min="15617" max="15617" width="7.42578125" bestFit="1" customWidth="1"/>
    <col min="15618" max="15618" width="6" bestFit="1" customWidth="1"/>
    <col min="15619" max="15642" width="7.42578125" bestFit="1" customWidth="1"/>
    <col min="15872" max="15872" width="16.7109375" bestFit="1" customWidth="1"/>
    <col min="15873" max="15873" width="7.42578125" bestFit="1" customWidth="1"/>
    <col min="15874" max="15874" width="6" bestFit="1" customWidth="1"/>
    <col min="15875" max="15898" width="7.42578125" bestFit="1" customWidth="1"/>
    <col min="16128" max="16128" width="16.7109375" bestFit="1" customWidth="1"/>
    <col min="16129" max="16129" width="7.42578125" bestFit="1" customWidth="1"/>
    <col min="16130" max="16130" width="6" bestFit="1" customWidth="1"/>
    <col min="16131" max="16154" width="7.42578125" bestFit="1" customWidth="1"/>
  </cols>
  <sheetData>
    <row r="1" spans="1:29">
      <c r="A1" s="6" t="s">
        <v>0</v>
      </c>
      <c r="B1" s="7" t="s">
        <v>2</v>
      </c>
      <c r="C1" s="7" t="s">
        <v>71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0" t="s">
        <v>27</v>
      </c>
      <c r="AC1" s="31" t="s">
        <v>28</v>
      </c>
    </row>
    <row r="2" spans="1:29" ht="15.95" thickBot="1">
      <c r="A2" s="11"/>
      <c r="B2" s="12"/>
      <c r="C2" s="12"/>
      <c r="D2" s="13"/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  <c r="M2" s="14" t="s">
        <v>37</v>
      </c>
      <c r="N2" s="14" t="s">
        <v>38</v>
      </c>
      <c r="O2" s="14" t="s">
        <v>39</v>
      </c>
      <c r="P2" s="14" t="s">
        <v>40</v>
      </c>
      <c r="Q2" s="14" t="s">
        <v>41</v>
      </c>
      <c r="R2" s="14" t="s">
        <v>42</v>
      </c>
      <c r="S2" s="14" t="s">
        <v>43</v>
      </c>
      <c r="T2" s="14" t="s">
        <v>44</v>
      </c>
      <c r="U2" s="14" t="s">
        <v>45</v>
      </c>
      <c r="V2" s="14" t="s">
        <v>46</v>
      </c>
      <c r="W2" s="14" t="s">
        <v>47</v>
      </c>
      <c r="X2" s="14" t="s">
        <v>48</v>
      </c>
      <c r="Y2" s="14" t="s">
        <v>49</v>
      </c>
      <c r="Z2" s="14" t="s">
        <v>50</v>
      </c>
      <c r="AA2" s="14" t="s">
        <v>51</v>
      </c>
      <c r="AB2" s="15" t="s">
        <v>52</v>
      </c>
      <c r="AC2" s="32" t="s">
        <v>53</v>
      </c>
    </row>
    <row r="3" spans="1:29">
      <c r="A3" s="16" t="s">
        <v>54</v>
      </c>
      <c r="B3" s="17" t="s">
        <v>72</v>
      </c>
      <c r="C3" s="17" t="s">
        <v>73</v>
      </c>
      <c r="D3" s="18" t="s">
        <v>57</v>
      </c>
      <c r="E3" s="19">
        <v>-5.0999999999999997E-2</v>
      </c>
      <c r="F3" s="19">
        <v>-5.0999999999999997E-2</v>
      </c>
      <c r="G3" s="19">
        <v>-5.0999999999999997E-2</v>
      </c>
      <c r="H3" s="19">
        <v>-5.1999999999999998E-2</v>
      </c>
      <c r="I3" s="19">
        <v>-5.0999999999999997E-2</v>
      </c>
      <c r="J3" s="19">
        <v>-0.05</v>
      </c>
      <c r="K3" s="19">
        <v>-0.05</v>
      </c>
      <c r="L3" s="19">
        <v>-5.1999999999999998E-2</v>
      </c>
      <c r="M3" s="19">
        <v>-6.0999999999999999E-2</v>
      </c>
      <c r="N3" s="19">
        <v>-6.2E-2</v>
      </c>
      <c r="O3" s="19">
        <v>-6.2E-2</v>
      </c>
      <c r="P3" s="19">
        <v>-6.6000000000000003E-2</v>
      </c>
      <c r="Q3" s="19">
        <v>-6.2E-2</v>
      </c>
      <c r="R3" s="19">
        <v>-6.3E-2</v>
      </c>
      <c r="S3" s="19">
        <v>-6.5000000000000002E-2</v>
      </c>
      <c r="T3" s="19">
        <v>-6.0999999999999999E-2</v>
      </c>
      <c r="U3" s="19">
        <v>-5.7000000000000002E-2</v>
      </c>
      <c r="V3" s="19">
        <v>-6.4000000000000001E-2</v>
      </c>
      <c r="W3" s="19">
        <v>-6.0999999999999999E-2</v>
      </c>
      <c r="X3" s="19">
        <v>-5.8999999999999997E-2</v>
      </c>
      <c r="Y3" s="19">
        <v>-6.3E-2</v>
      </c>
      <c r="Z3" s="19">
        <v>-6.5000000000000002E-2</v>
      </c>
      <c r="AA3" s="19">
        <v>-6.5000000000000002E-2</v>
      </c>
      <c r="AB3" s="20">
        <v>-6.7000000000000004E-2</v>
      </c>
      <c r="AC3" s="28">
        <f>SUM(E3:AB3)</f>
        <v>-1.4109999999999996</v>
      </c>
    </row>
    <row r="4" spans="1:29">
      <c r="A4" s="21" t="s">
        <v>54</v>
      </c>
      <c r="B4" s="4" t="s">
        <v>72</v>
      </c>
      <c r="C4" s="4" t="s">
        <v>73</v>
      </c>
      <c r="D4" s="5" t="s">
        <v>58</v>
      </c>
      <c r="E4" s="3">
        <v>2.1160000000000001</v>
      </c>
      <c r="F4" s="3">
        <v>2.1</v>
      </c>
      <c r="G4" s="3">
        <v>2.0910000000000002</v>
      </c>
      <c r="H4" s="3">
        <v>2.0979999999999999</v>
      </c>
      <c r="I4" s="3">
        <v>2.0680000000000001</v>
      </c>
      <c r="J4" s="3">
        <v>2.0699999999999998</v>
      </c>
      <c r="K4" s="3">
        <v>2.2829999999999999</v>
      </c>
      <c r="L4" s="3">
        <v>3.0760000000000001</v>
      </c>
      <c r="M4" s="3">
        <v>3.415</v>
      </c>
      <c r="N4" s="3">
        <v>2.94</v>
      </c>
      <c r="O4" s="3">
        <v>2.5790000000000002</v>
      </c>
      <c r="P4" s="3">
        <v>2.423</v>
      </c>
      <c r="Q4" s="3">
        <v>2.3380000000000001</v>
      </c>
      <c r="R4" s="3">
        <v>2.27</v>
      </c>
      <c r="S4" s="3">
        <v>2.2559999999999998</v>
      </c>
      <c r="T4" s="3">
        <v>2.3330000000000002</v>
      </c>
      <c r="U4" s="3">
        <v>2.7109999999999999</v>
      </c>
      <c r="V4" s="3">
        <v>3.2360000000000002</v>
      </c>
      <c r="W4" s="3">
        <v>3.1309999999999998</v>
      </c>
      <c r="X4" s="3">
        <v>2.581</v>
      </c>
      <c r="Y4" s="3">
        <v>2.367</v>
      </c>
      <c r="Z4" s="3">
        <v>2.2709999999999999</v>
      </c>
      <c r="AA4" s="3">
        <v>2.1890000000000001</v>
      </c>
      <c r="AB4" s="22">
        <v>2.105</v>
      </c>
      <c r="AC4" s="29">
        <f t="shared" ref="AC4:AC67" si="0">SUM(E4:AB4)</f>
        <v>59.046999999999997</v>
      </c>
    </row>
    <row r="5" spans="1:29">
      <c r="A5" s="21" t="s">
        <v>54</v>
      </c>
      <c r="B5" s="4" t="s">
        <v>74</v>
      </c>
      <c r="C5" s="4" t="s">
        <v>73</v>
      </c>
      <c r="D5" s="5" t="s">
        <v>57</v>
      </c>
      <c r="E5" s="3">
        <v>-2.5999999999999999E-2</v>
      </c>
      <c r="F5" s="3">
        <v>-2.5999999999999999E-2</v>
      </c>
      <c r="G5" s="3">
        <v>-0.03</v>
      </c>
      <c r="H5" s="3">
        <v>-2.7E-2</v>
      </c>
      <c r="I5" s="3">
        <v>-2.8000000000000001E-2</v>
      </c>
      <c r="J5" s="3">
        <v>-2.9000000000000001E-2</v>
      </c>
      <c r="K5" s="3">
        <v>-2.8000000000000001E-2</v>
      </c>
      <c r="L5" s="3">
        <v>-2.5999999999999999E-2</v>
      </c>
      <c r="M5" s="3">
        <v>-3.7999999999999999E-2</v>
      </c>
      <c r="N5" s="3">
        <v>-4.9000000000000002E-2</v>
      </c>
      <c r="O5" s="3">
        <v>-4.2999999999999997E-2</v>
      </c>
      <c r="P5" s="3">
        <v>-3.9E-2</v>
      </c>
      <c r="Q5" s="3">
        <v>-3.6999999999999998E-2</v>
      </c>
      <c r="R5" s="3">
        <v>-3.5000000000000003E-2</v>
      </c>
      <c r="S5" s="3">
        <v>-5.6000000000000001E-2</v>
      </c>
      <c r="T5" s="3">
        <v>-4.5999999999999999E-2</v>
      </c>
      <c r="U5" s="3">
        <v>-4.5999999999999999E-2</v>
      </c>
      <c r="V5" s="3">
        <v>-4.5999999999999999E-2</v>
      </c>
      <c r="W5" s="3">
        <v>-2.7E-2</v>
      </c>
      <c r="X5" s="3">
        <v>-3.1E-2</v>
      </c>
      <c r="Y5" s="3">
        <v>-3.5000000000000003E-2</v>
      </c>
      <c r="Z5" s="3">
        <v>-3.5999999999999997E-2</v>
      </c>
      <c r="AA5" s="3">
        <v>-3.7999999999999999E-2</v>
      </c>
      <c r="AB5" s="22">
        <v>-3.5000000000000003E-2</v>
      </c>
      <c r="AC5" s="29">
        <f t="shared" si="0"/>
        <v>-0.85700000000000021</v>
      </c>
    </row>
    <row r="6" spans="1:29">
      <c r="A6" s="21" t="s">
        <v>54</v>
      </c>
      <c r="B6" s="4" t="s">
        <v>74</v>
      </c>
      <c r="C6" s="4" t="s">
        <v>73</v>
      </c>
      <c r="D6" s="5" t="s">
        <v>58</v>
      </c>
      <c r="E6" s="3">
        <v>2.1509999999999998</v>
      </c>
      <c r="F6" s="3">
        <v>2.149</v>
      </c>
      <c r="G6" s="3">
        <v>2.1379999999999999</v>
      </c>
      <c r="H6" s="3">
        <v>2.149</v>
      </c>
      <c r="I6" s="3">
        <v>2.12</v>
      </c>
      <c r="J6" s="3">
        <v>2.1110000000000002</v>
      </c>
      <c r="K6" s="3">
        <v>2.2789999999999999</v>
      </c>
      <c r="L6" s="3">
        <v>2.8460000000000001</v>
      </c>
      <c r="M6" s="3">
        <v>3.4020000000000001</v>
      </c>
      <c r="N6" s="3">
        <v>3.0179999999999998</v>
      </c>
      <c r="O6" s="3">
        <v>2.573</v>
      </c>
      <c r="P6" s="3">
        <v>2.3759999999999999</v>
      </c>
      <c r="Q6" s="3">
        <v>2.3109999999999999</v>
      </c>
      <c r="R6" s="3">
        <v>2.2170000000000001</v>
      </c>
      <c r="S6" s="3">
        <v>2.1989999999999998</v>
      </c>
      <c r="T6" s="3">
        <v>2.3010000000000002</v>
      </c>
      <c r="U6" s="3">
        <v>2.6230000000000002</v>
      </c>
      <c r="V6" s="3">
        <v>3.2069999999999999</v>
      </c>
      <c r="W6" s="3">
        <v>3.0590000000000002</v>
      </c>
      <c r="X6" s="3">
        <v>2.6040000000000001</v>
      </c>
      <c r="Y6" s="3">
        <v>2.4</v>
      </c>
      <c r="Z6" s="3">
        <v>2.3359999999999999</v>
      </c>
      <c r="AA6" s="3">
        <v>2.2480000000000002</v>
      </c>
      <c r="AB6" s="22">
        <v>2.1859999999999999</v>
      </c>
      <c r="AC6" s="29">
        <f t="shared" si="0"/>
        <v>59.002999999999993</v>
      </c>
    </row>
    <row r="7" spans="1:29">
      <c r="A7" s="21" t="s">
        <v>54</v>
      </c>
      <c r="B7" s="4" t="s">
        <v>75</v>
      </c>
      <c r="C7" s="4" t="s">
        <v>73</v>
      </c>
      <c r="D7" s="5" t="s">
        <v>57</v>
      </c>
      <c r="E7" s="3">
        <v>-2.5999999999999999E-2</v>
      </c>
      <c r="F7" s="3">
        <v>-2.5999999999999999E-2</v>
      </c>
      <c r="G7" s="3">
        <v>-0.03</v>
      </c>
      <c r="H7" s="3">
        <v>-2.7E-2</v>
      </c>
      <c r="I7" s="3">
        <v>-2.8000000000000001E-2</v>
      </c>
      <c r="J7" s="3">
        <v>-2.9000000000000001E-2</v>
      </c>
      <c r="K7" s="3">
        <v>-2.8000000000000001E-2</v>
      </c>
      <c r="L7" s="3">
        <v>-2.5999999999999999E-2</v>
      </c>
      <c r="M7" s="3">
        <v>-3.7999999999999999E-2</v>
      </c>
      <c r="N7" s="3">
        <v>-4.9000000000000002E-2</v>
      </c>
      <c r="O7" s="3">
        <v>-4.2999999999999997E-2</v>
      </c>
      <c r="P7" s="3">
        <v>-3.9E-2</v>
      </c>
      <c r="Q7" s="3">
        <v>-3.6999999999999998E-2</v>
      </c>
      <c r="R7" s="3">
        <v>-3.5000000000000003E-2</v>
      </c>
      <c r="S7" s="3">
        <v>-5.6000000000000001E-2</v>
      </c>
      <c r="T7" s="3">
        <v>-4.5999999999999999E-2</v>
      </c>
      <c r="U7" s="3">
        <v>-4.5999999999999999E-2</v>
      </c>
      <c r="V7" s="3">
        <v>-4.5999999999999999E-2</v>
      </c>
      <c r="W7" s="3">
        <v>-2.7E-2</v>
      </c>
      <c r="X7" s="3">
        <v>-3.1E-2</v>
      </c>
      <c r="Y7" s="3">
        <v>-3.5000000000000003E-2</v>
      </c>
      <c r="Z7" s="3">
        <v>-3.5999999999999997E-2</v>
      </c>
      <c r="AA7" s="3">
        <v>-3.7999999999999999E-2</v>
      </c>
      <c r="AB7" s="22">
        <v>-3.5000000000000003E-2</v>
      </c>
      <c r="AC7" s="29">
        <f t="shared" si="0"/>
        <v>-0.85700000000000021</v>
      </c>
    </row>
    <row r="8" spans="1:29">
      <c r="A8" s="21" t="s">
        <v>54</v>
      </c>
      <c r="B8" s="4" t="s">
        <v>75</v>
      </c>
      <c r="C8" s="4" t="s">
        <v>73</v>
      </c>
      <c r="D8" s="5" t="s">
        <v>58</v>
      </c>
      <c r="E8" s="3">
        <v>2.1509999999999998</v>
      </c>
      <c r="F8" s="3">
        <v>2.149</v>
      </c>
      <c r="G8" s="3">
        <v>2.1379999999999999</v>
      </c>
      <c r="H8" s="3">
        <v>2.149</v>
      </c>
      <c r="I8" s="3">
        <v>2.12</v>
      </c>
      <c r="J8" s="3">
        <v>2.1110000000000002</v>
      </c>
      <c r="K8" s="3">
        <v>2.2789999999999999</v>
      </c>
      <c r="L8" s="3">
        <v>2.8460000000000001</v>
      </c>
      <c r="M8" s="3">
        <v>3.4020000000000001</v>
      </c>
      <c r="N8" s="3">
        <v>3.0179999999999998</v>
      </c>
      <c r="O8" s="3">
        <v>2.573</v>
      </c>
      <c r="P8" s="3">
        <v>2.3759999999999999</v>
      </c>
      <c r="Q8" s="3">
        <v>2.3109999999999999</v>
      </c>
      <c r="R8" s="3">
        <v>2.2170000000000001</v>
      </c>
      <c r="S8" s="3">
        <v>2.1989999999999998</v>
      </c>
      <c r="T8" s="3">
        <v>2.3010000000000002</v>
      </c>
      <c r="U8" s="3">
        <v>2.6230000000000002</v>
      </c>
      <c r="V8" s="3">
        <v>3.2069999999999999</v>
      </c>
      <c r="W8" s="3">
        <v>3.0590000000000002</v>
      </c>
      <c r="X8" s="3">
        <v>2.6040000000000001</v>
      </c>
      <c r="Y8" s="3">
        <v>2.4</v>
      </c>
      <c r="Z8" s="3">
        <v>2.3359999999999999</v>
      </c>
      <c r="AA8" s="3">
        <v>2.2480000000000002</v>
      </c>
      <c r="AB8" s="22">
        <v>2.1859999999999999</v>
      </c>
      <c r="AC8" s="29">
        <f t="shared" si="0"/>
        <v>59.002999999999993</v>
      </c>
    </row>
    <row r="9" spans="1:29">
      <c r="A9" s="21" t="s">
        <v>54</v>
      </c>
      <c r="B9" s="2" t="s">
        <v>72</v>
      </c>
      <c r="C9" s="2" t="s">
        <v>76</v>
      </c>
      <c r="D9" s="5" t="s">
        <v>57</v>
      </c>
      <c r="E9" s="3">
        <v>3.0000000000000001E-3</v>
      </c>
      <c r="F9" s="3">
        <v>2E-3</v>
      </c>
      <c r="G9" s="3">
        <v>2E-3</v>
      </c>
      <c r="H9" s="3">
        <v>2E-3</v>
      </c>
      <c r="I9" s="3">
        <v>1E-3</v>
      </c>
      <c r="J9" s="3">
        <v>2E-3</v>
      </c>
      <c r="K9" s="3">
        <v>-2E-3</v>
      </c>
      <c r="L9" s="3">
        <v>-2E-3</v>
      </c>
      <c r="M9" s="3">
        <v>-4.0000000000000001E-3</v>
      </c>
      <c r="N9" s="3">
        <v>-2E-3</v>
      </c>
      <c r="O9" s="3">
        <v>6.0000000000000001E-3</v>
      </c>
      <c r="P9" s="3">
        <v>8.9999999999999993E-3</v>
      </c>
      <c r="Q9" s="3">
        <v>6.0000000000000001E-3</v>
      </c>
      <c r="R9" s="3">
        <v>1.0999999999999999E-2</v>
      </c>
      <c r="S9" s="3">
        <v>1.4E-2</v>
      </c>
      <c r="T9" s="3">
        <v>6.0000000000000001E-3</v>
      </c>
      <c r="U9" s="3">
        <v>-4.0000000000000001E-3</v>
      </c>
      <c r="V9" s="3">
        <v>-4.0000000000000001E-3</v>
      </c>
      <c r="W9" s="3">
        <v>7.0000000000000001E-3</v>
      </c>
      <c r="X9" s="3">
        <v>1.6E-2</v>
      </c>
      <c r="Y9" s="3">
        <v>1.6E-2</v>
      </c>
      <c r="Z9" s="3">
        <v>8.0000000000000002E-3</v>
      </c>
      <c r="AA9" s="3">
        <v>4.0000000000000001E-3</v>
      </c>
      <c r="AB9" s="22">
        <v>1E-3</v>
      </c>
      <c r="AC9" s="29">
        <f t="shared" si="0"/>
        <v>9.8000000000000004E-2</v>
      </c>
    </row>
    <row r="10" spans="1:29">
      <c r="A10" s="21" t="s">
        <v>54</v>
      </c>
      <c r="B10" s="2" t="s">
        <v>72</v>
      </c>
      <c r="C10" s="2" t="s">
        <v>76</v>
      </c>
      <c r="D10" s="5" t="s">
        <v>58</v>
      </c>
      <c r="E10" s="3">
        <v>1.865</v>
      </c>
      <c r="F10" s="3">
        <v>1.8520000000000001</v>
      </c>
      <c r="G10" s="3">
        <v>1.841</v>
      </c>
      <c r="H10" s="3">
        <v>1.827</v>
      </c>
      <c r="I10" s="3">
        <v>1.8180000000000001</v>
      </c>
      <c r="J10" s="3">
        <v>1.7949999999999999</v>
      </c>
      <c r="K10" s="3">
        <v>1.97</v>
      </c>
      <c r="L10" s="3">
        <v>2.702</v>
      </c>
      <c r="M10" s="3">
        <v>3.1080000000000001</v>
      </c>
      <c r="N10" s="3">
        <v>2.7320000000000002</v>
      </c>
      <c r="O10" s="3">
        <v>2.4049999999999998</v>
      </c>
      <c r="P10" s="3">
        <v>2.2370000000000001</v>
      </c>
      <c r="Q10" s="3">
        <v>2.125</v>
      </c>
      <c r="R10" s="3">
        <v>2.0640000000000001</v>
      </c>
      <c r="S10" s="3">
        <v>2.044</v>
      </c>
      <c r="T10" s="3">
        <v>2.149</v>
      </c>
      <c r="U10" s="3">
        <v>2.5219999999999998</v>
      </c>
      <c r="V10" s="3">
        <v>3.0139999999999998</v>
      </c>
      <c r="W10" s="3">
        <v>2.9260000000000002</v>
      </c>
      <c r="X10" s="3">
        <v>2.4380000000000002</v>
      </c>
      <c r="Y10" s="3">
        <v>2.1949999999999998</v>
      </c>
      <c r="Z10" s="3">
        <v>2.1110000000000002</v>
      </c>
      <c r="AA10" s="3">
        <v>2.0059999999999998</v>
      </c>
      <c r="AB10" s="22">
        <v>1.9139999999999999</v>
      </c>
      <c r="AC10" s="29">
        <f t="shared" si="0"/>
        <v>53.660000000000004</v>
      </c>
    </row>
    <row r="11" spans="1:29">
      <c r="A11" s="21" t="s">
        <v>54</v>
      </c>
      <c r="B11" s="2" t="s">
        <v>74</v>
      </c>
      <c r="C11" s="2" t="s">
        <v>76</v>
      </c>
      <c r="D11" s="5" t="s">
        <v>57</v>
      </c>
      <c r="E11" s="3">
        <v>-6.0000000000000001E-3</v>
      </c>
      <c r="F11" s="3">
        <v>-7.0000000000000001E-3</v>
      </c>
      <c r="G11" s="3">
        <v>-7.0000000000000001E-3</v>
      </c>
      <c r="H11" s="3">
        <v>-8.0000000000000002E-3</v>
      </c>
      <c r="I11" s="3">
        <v>-0.01</v>
      </c>
      <c r="J11" s="3">
        <v>-7.0000000000000001E-3</v>
      </c>
      <c r="K11" s="3">
        <v>-1.0999999999999999E-2</v>
      </c>
      <c r="L11" s="3">
        <v>-8.9999999999999993E-3</v>
      </c>
      <c r="M11" s="3">
        <v>-1.9E-2</v>
      </c>
      <c r="N11" s="3">
        <v>-2.7E-2</v>
      </c>
      <c r="O11" s="3">
        <v>-1.7999999999999999E-2</v>
      </c>
      <c r="P11" s="3">
        <v>-6.0000000000000001E-3</v>
      </c>
      <c r="Q11" s="3">
        <v>-7.0000000000000001E-3</v>
      </c>
      <c r="R11" s="3">
        <v>-7.0000000000000001E-3</v>
      </c>
      <c r="S11" s="3">
        <v>-8.0000000000000002E-3</v>
      </c>
      <c r="T11" s="3">
        <v>-8.9999999999999993E-3</v>
      </c>
      <c r="U11" s="3">
        <v>-1.6E-2</v>
      </c>
      <c r="V11" s="3">
        <v>-2.1999999999999999E-2</v>
      </c>
      <c r="W11" s="3">
        <v>-7.0000000000000001E-3</v>
      </c>
      <c r="X11" s="3">
        <v>-4.0000000000000001E-3</v>
      </c>
      <c r="Y11" s="3">
        <v>-4.0000000000000001E-3</v>
      </c>
      <c r="Z11" s="3">
        <v>-6.0000000000000001E-3</v>
      </c>
      <c r="AA11" s="3">
        <v>-0.01</v>
      </c>
      <c r="AB11" s="22">
        <v>-0.01</v>
      </c>
      <c r="AC11" s="29">
        <f t="shared" si="0"/>
        <v>-0.24500000000000002</v>
      </c>
    </row>
    <row r="12" spans="1:29">
      <c r="A12" s="21" t="s">
        <v>54</v>
      </c>
      <c r="B12" s="2" t="s">
        <v>74</v>
      </c>
      <c r="C12" s="2" t="s">
        <v>76</v>
      </c>
      <c r="D12" s="5" t="s">
        <v>58</v>
      </c>
      <c r="E12" s="3">
        <v>1.873</v>
      </c>
      <c r="F12" s="3">
        <v>1.853</v>
      </c>
      <c r="G12" s="3">
        <v>1.837</v>
      </c>
      <c r="H12" s="3">
        <v>1.831</v>
      </c>
      <c r="I12" s="3">
        <v>1.8169999999999999</v>
      </c>
      <c r="J12" s="3">
        <v>1.8069999999999999</v>
      </c>
      <c r="K12" s="3">
        <v>1.944</v>
      </c>
      <c r="L12" s="3">
        <v>2.5169999999999999</v>
      </c>
      <c r="M12" s="3">
        <v>3.0550000000000002</v>
      </c>
      <c r="N12" s="3">
        <v>2.7789999999999999</v>
      </c>
      <c r="O12" s="3">
        <v>2.3780000000000001</v>
      </c>
      <c r="P12" s="3">
        <v>2.1619999999999999</v>
      </c>
      <c r="Q12" s="3">
        <v>2.093</v>
      </c>
      <c r="R12" s="3">
        <v>2.0190000000000001</v>
      </c>
      <c r="S12" s="3">
        <v>1.9990000000000001</v>
      </c>
      <c r="T12" s="3">
        <v>2.1059999999999999</v>
      </c>
      <c r="U12" s="3">
        <v>2.4300000000000002</v>
      </c>
      <c r="V12" s="3">
        <v>3.0089999999999999</v>
      </c>
      <c r="W12" s="3">
        <v>2.8250000000000002</v>
      </c>
      <c r="X12" s="3">
        <v>2.3769999999999998</v>
      </c>
      <c r="Y12" s="3">
        <v>2.1259999999999999</v>
      </c>
      <c r="Z12" s="3">
        <v>2.0470000000000002</v>
      </c>
      <c r="AA12" s="3">
        <v>1.9750000000000001</v>
      </c>
      <c r="AB12" s="22">
        <v>1.8919999999999999</v>
      </c>
      <c r="AC12" s="29">
        <f t="shared" si="0"/>
        <v>52.750999999999998</v>
      </c>
    </row>
    <row r="13" spans="1:29">
      <c r="A13" s="21" t="s">
        <v>54</v>
      </c>
      <c r="B13" s="2" t="s">
        <v>75</v>
      </c>
      <c r="C13" s="2" t="s">
        <v>76</v>
      </c>
      <c r="D13" s="5" t="s">
        <v>57</v>
      </c>
      <c r="E13" s="3">
        <v>-6.0000000000000001E-3</v>
      </c>
      <c r="F13" s="3">
        <v>-7.0000000000000001E-3</v>
      </c>
      <c r="G13" s="3">
        <v>-7.0000000000000001E-3</v>
      </c>
      <c r="H13" s="3">
        <v>-8.0000000000000002E-3</v>
      </c>
      <c r="I13" s="3">
        <v>-0.01</v>
      </c>
      <c r="J13" s="3">
        <v>-7.0000000000000001E-3</v>
      </c>
      <c r="K13" s="3">
        <v>-1.0999999999999999E-2</v>
      </c>
      <c r="L13" s="3">
        <v>-8.9999999999999993E-3</v>
      </c>
      <c r="M13" s="3">
        <v>-1.9E-2</v>
      </c>
      <c r="N13" s="3">
        <v>-2.7E-2</v>
      </c>
      <c r="O13" s="3">
        <v>-1.7999999999999999E-2</v>
      </c>
      <c r="P13" s="3">
        <v>-6.0000000000000001E-3</v>
      </c>
      <c r="Q13" s="3">
        <v>-7.0000000000000001E-3</v>
      </c>
      <c r="R13" s="3">
        <v>-7.0000000000000001E-3</v>
      </c>
      <c r="S13" s="3">
        <v>-8.0000000000000002E-3</v>
      </c>
      <c r="T13" s="3">
        <v>-8.9999999999999993E-3</v>
      </c>
      <c r="U13" s="3">
        <v>-1.6E-2</v>
      </c>
      <c r="V13" s="3">
        <v>-2.1999999999999999E-2</v>
      </c>
      <c r="W13" s="3">
        <v>-7.0000000000000001E-3</v>
      </c>
      <c r="X13" s="3">
        <v>-4.0000000000000001E-3</v>
      </c>
      <c r="Y13" s="3">
        <v>-4.0000000000000001E-3</v>
      </c>
      <c r="Z13" s="3">
        <v>-6.0000000000000001E-3</v>
      </c>
      <c r="AA13" s="3">
        <v>-0.01</v>
      </c>
      <c r="AB13" s="22">
        <v>-0.01</v>
      </c>
      <c r="AC13" s="29">
        <f t="shared" si="0"/>
        <v>-0.24500000000000002</v>
      </c>
    </row>
    <row r="14" spans="1:29" ht="15.95" thickBot="1">
      <c r="A14" s="23" t="s">
        <v>54</v>
      </c>
      <c r="B14" s="24" t="s">
        <v>75</v>
      </c>
      <c r="C14" s="24" t="s">
        <v>76</v>
      </c>
      <c r="D14" s="25" t="s">
        <v>58</v>
      </c>
      <c r="E14" s="26">
        <v>1.873</v>
      </c>
      <c r="F14" s="26">
        <v>1.853</v>
      </c>
      <c r="G14" s="26">
        <v>1.837</v>
      </c>
      <c r="H14" s="26">
        <v>1.831</v>
      </c>
      <c r="I14" s="26">
        <v>1.8169999999999999</v>
      </c>
      <c r="J14" s="26">
        <v>1.8069999999999999</v>
      </c>
      <c r="K14" s="26">
        <v>1.944</v>
      </c>
      <c r="L14" s="26">
        <v>2.5169999999999999</v>
      </c>
      <c r="M14" s="26">
        <v>3.0550000000000002</v>
      </c>
      <c r="N14" s="26">
        <v>2.7789999999999999</v>
      </c>
      <c r="O14" s="26">
        <v>2.3780000000000001</v>
      </c>
      <c r="P14" s="26">
        <v>2.1619999999999999</v>
      </c>
      <c r="Q14" s="26">
        <v>2.093</v>
      </c>
      <c r="R14" s="26">
        <v>2.0190000000000001</v>
      </c>
      <c r="S14" s="26">
        <v>1.9990000000000001</v>
      </c>
      <c r="T14" s="26">
        <v>2.1059999999999999</v>
      </c>
      <c r="U14" s="26">
        <v>2.4300000000000002</v>
      </c>
      <c r="V14" s="26">
        <v>3.0089999999999999</v>
      </c>
      <c r="W14" s="26">
        <v>2.8250000000000002</v>
      </c>
      <c r="X14" s="26">
        <v>2.3769999999999998</v>
      </c>
      <c r="Y14" s="26">
        <v>2.1259999999999999</v>
      </c>
      <c r="Z14" s="26">
        <v>2.0470000000000002</v>
      </c>
      <c r="AA14" s="26">
        <v>1.9750000000000001</v>
      </c>
      <c r="AB14" s="27">
        <v>1.8919999999999999</v>
      </c>
      <c r="AC14" s="30">
        <f t="shared" si="0"/>
        <v>52.750999999999998</v>
      </c>
    </row>
    <row r="15" spans="1:29">
      <c r="A15" s="16" t="s">
        <v>61</v>
      </c>
      <c r="B15" s="17" t="s">
        <v>72</v>
      </c>
      <c r="C15" s="17" t="s">
        <v>73</v>
      </c>
      <c r="D15" s="18" t="s">
        <v>57</v>
      </c>
      <c r="E15" s="19">
        <v>-5.6000000000000001E-2</v>
      </c>
      <c r="F15" s="19">
        <v>-5.8000000000000003E-2</v>
      </c>
      <c r="G15" s="19">
        <v>-5.8999999999999997E-2</v>
      </c>
      <c r="H15" s="19">
        <v>-6.0999999999999999E-2</v>
      </c>
      <c r="I15" s="19">
        <v>-6.3E-2</v>
      </c>
      <c r="J15" s="19">
        <v>-6.8000000000000005E-2</v>
      </c>
      <c r="K15" s="19">
        <v>-6.8000000000000005E-2</v>
      </c>
      <c r="L15" s="19">
        <v>-0.08</v>
      </c>
      <c r="M15" s="19">
        <v>-7.0000000000000007E-2</v>
      </c>
      <c r="N15" s="19">
        <v>-6.6000000000000003E-2</v>
      </c>
      <c r="O15" s="19">
        <v>-6.2E-2</v>
      </c>
      <c r="P15" s="19">
        <v>-6.5000000000000002E-2</v>
      </c>
      <c r="Q15" s="19">
        <v>-6.0999999999999999E-2</v>
      </c>
      <c r="R15" s="19">
        <v>-0.06</v>
      </c>
      <c r="S15" s="19">
        <v>-0.06</v>
      </c>
      <c r="T15" s="19">
        <v>-0.06</v>
      </c>
      <c r="U15" s="19">
        <v>-5.8999999999999997E-2</v>
      </c>
      <c r="V15" s="19">
        <v>-6.2E-2</v>
      </c>
      <c r="W15" s="19">
        <v>-6.0999999999999999E-2</v>
      </c>
      <c r="X15" s="19">
        <v>-5.6000000000000001E-2</v>
      </c>
      <c r="Y15" s="19">
        <v>-5.8000000000000003E-2</v>
      </c>
      <c r="Z15" s="19">
        <v>-5.3999999999999999E-2</v>
      </c>
      <c r="AA15" s="19">
        <v>-5.5E-2</v>
      </c>
      <c r="AB15" s="20">
        <v>-5.6000000000000001E-2</v>
      </c>
      <c r="AC15" s="28">
        <f>SUM(E15:AB15)</f>
        <v>-1.4780000000000002</v>
      </c>
    </row>
    <row r="16" spans="1:29">
      <c r="A16" s="21" t="s">
        <v>61</v>
      </c>
      <c r="B16" s="4" t="s">
        <v>72</v>
      </c>
      <c r="C16" s="4" t="s">
        <v>73</v>
      </c>
      <c r="D16" s="5" t="s">
        <v>58</v>
      </c>
      <c r="E16" s="3">
        <v>2.536</v>
      </c>
      <c r="F16" s="3">
        <v>2.4420000000000002</v>
      </c>
      <c r="G16" s="3">
        <v>2.423</v>
      </c>
      <c r="H16" s="3">
        <v>2.4119999999999999</v>
      </c>
      <c r="I16" s="3">
        <v>2.4580000000000002</v>
      </c>
      <c r="J16" s="3">
        <v>2.5579999999999998</v>
      </c>
      <c r="K16" s="3">
        <v>2.8370000000000002</v>
      </c>
      <c r="L16" s="3">
        <v>3.0379999999999998</v>
      </c>
      <c r="M16" s="3">
        <v>2.9870000000000001</v>
      </c>
      <c r="N16" s="3">
        <v>2.9129999999999998</v>
      </c>
      <c r="O16" s="3">
        <v>2.887</v>
      </c>
      <c r="P16" s="3">
        <v>2.8090000000000002</v>
      </c>
      <c r="Q16" s="3">
        <v>2.7149999999999999</v>
      </c>
      <c r="R16" s="3">
        <v>2.6680000000000001</v>
      </c>
      <c r="S16" s="3">
        <v>2.6850000000000001</v>
      </c>
      <c r="T16" s="3">
        <v>2.9039999999999999</v>
      </c>
      <c r="U16" s="3">
        <v>3.2010000000000001</v>
      </c>
      <c r="V16" s="3">
        <v>3.3690000000000002</v>
      </c>
      <c r="W16" s="3">
        <v>3.4910000000000001</v>
      </c>
      <c r="X16" s="3">
        <v>3.536</v>
      </c>
      <c r="Y16" s="3">
        <v>3.47</v>
      </c>
      <c r="Z16" s="3">
        <v>3.4009999999999998</v>
      </c>
      <c r="AA16" s="3">
        <v>3.1909999999999998</v>
      </c>
      <c r="AB16" s="22">
        <v>2.7989999999999999</v>
      </c>
      <c r="AC16" s="29">
        <f t="shared" si="0"/>
        <v>69.730000000000018</v>
      </c>
    </row>
    <row r="17" spans="1:29">
      <c r="A17" s="21" t="s">
        <v>61</v>
      </c>
      <c r="B17" s="4" t="s">
        <v>74</v>
      </c>
      <c r="C17" s="4" t="s">
        <v>73</v>
      </c>
      <c r="D17" s="5" t="s">
        <v>57</v>
      </c>
      <c r="E17" s="3">
        <v>-5.6000000000000001E-2</v>
      </c>
      <c r="F17" s="3">
        <v>-5.7000000000000002E-2</v>
      </c>
      <c r="G17" s="3">
        <v>-0.05</v>
      </c>
      <c r="H17" s="3">
        <v>-5.3999999999999999E-2</v>
      </c>
      <c r="I17" s="3">
        <v>-5.7000000000000002E-2</v>
      </c>
      <c r="J17" s="3">
        <v>-5.6000000000000001E-2</v>
      </c>
      <c r="K17" s="3">
        <v>-5.3999999999999999E-2</v>
      </c>
      <c r="L17" s="3">
        <v>-5.7000000000000002E-2</v>
      </c>
      <c r="M17" s="3">
        <v>-5.8999999999999997E-2</v>
      </c>
      <c r="N17" s="3">
        <v>-5.3999999999999999E-2</v>
      </c>
      <c r="O17" s="3">
        <v>-5.3999999999999999E-2</v>
      </c>
      <c r="P17" s="3">
        <v>-5.6000000000000001E-2</v>
      </c>
      <c r="Q17" s="3">
        <v>-4.9000000000000002E-2</v>
      </c>
      <c r="R17" s="3">
        <v>-4.5999999999999999E-2</v>
      </c>
      <c r="S17" s="3">
        <v>-0.05</v>
      </c>
      <c r="T17" s="3">
        <v>-4.8000000000000001E-2</v>
      </c>
      <c r="U17" s="3">
        <v>-5.3999999999999999E-2</v>
      </c>
      <c r="V17" s="3">
        <v>-5.8000000000000003E-2</v>
      </c>
      <c r="W17" s="3">
        <v>-5.7000000000000002E-2</v>
      </c>
      <c r="X17" s="3">
        <v>-5.1999999999999998E-2</v>
      </c>
      <c r="Y17" s="3">
        <v>-5.6000000000000001E-2</v>
      </c>
      <c r="Z17" s="3">
        <v>-5.7000000000000002E-2</v>
      </c>
      <c r="AA17" s="3">
        <v>-6.0999999999999999E-2</v>
      </c>
      <c r="AB17" s="22">
        <v>-6.5000000000000002E-2</v>
      </c>
      <c r="AC17" s="29">
        <f t="shared" si="0"/>
        <v>-1.3170000000000004</v>
      </c>
    </row>
    <row r="18" spans="1:29">
      <c r="A18" s="21" t="s">
        <v>61</v>
      </c>
      <c r="B18" s="4" t="s">
        <v>74</v>
      </c>
      <c r="C18" s="4" t="s">
        <v>73</v>
      </c>
      <c r="D18" s="5" t="s">
        <v>58</v>
      </c>
      <c r="E18" s="3">
        <v>2.6429999999999998</v>
      </c>
      <c r="F18" s="3">
        <v>2.468</v>
      </c>
      <c r="G18" s="3">
        <v>2.4209999999999998</v>
      </c>
      <c r="H18" s="3">
        <v>2.4039999999999999</v>
      </c>
      <c r="I18" s="3">
        <v>2.4249999999999998</v>
      </c>
      <c r="J18" s="3">
        <v>2.456</v>
      </c>
      <c r="K18" s="3">
        <v>2.52</v>
      </c>
      <c r="L18" s="3">
        <v>2.609</v>
      </c>
      <c r="M18" s="3">
        <v>2.8109999999999999</v>
      </c>
      <c r="N18" s="3">
        <v>3.093</v>
      </c>
      <c r="O18" s="3">
        <v>3.2130000000000001</v>
      </c>
      <c r="P18" s="3">
        <v>3.1869999999999998</v>
      </c>
      <c r="Q18" s="3">
        <v>3.1320000000000001</v>
      </c>
      <c r="R18" s="3">
        <v>3.097</v>
      </c>
      <c r="S18" s="3">
        <v>3.109</v>
      </c>
      <c r="T18" s="3">
        <v>3.2370000000000001</v>
      </c>
      <c r="U18" s="3">
        <v>3.274</v>
      </c>
      <c r="V18" s="3">
        <v>3.355</v>
      </c>
      <c r="W18" s="3">
        <v>3.464</v>
      </c>
      <c r="X18" s="3">
        <v>3.5329999999999999</v>
      </c>
      <c r="Y18" s="3">
        <v>3.496</v>
      </c>
      <c r="Z18" s="3">
        <v>3.3380000000000001</v>
      </c>
      <c r="AA18" s="3">
        <v>3.1869999999999998</v>
      </c>
      <c r="AB18" s="22">
        <v>2.83</v>
      </c>
      <c r="AC18" s="29">
        <f t="shared" si="0"/>
        <v>71.301999999999992</v>
      </c>
    </row>
    <row r="19" spans="1:29">
      <c r="A19" s="21" t="s">
        <v>61</v>
      </c>
      <c r="B19" s="4" t="s">
        <v>75</v>
      </c>
      <c r="C19" s="4" t="s">
        <v>73</v>
      </c>
      <c r="D19" s="5" t="s">
        <v>57</v>
      </c>
      <c r="E19" s="3">
        <v>-5.6000000000000001E-2</v>
      </c>
      <c r="F19" s="3">
        <v>-5.7000000000000002E-2</v>
      </c>
      <c r="G19" s="3">
        <v>-0.05</v>
      </c>
      <c r="H19" s="3">
        <v>-5.3999999999999999E-2</v>
      </c>
      <c r="I19" s="3">
        <v>-5.7000000000000002E-2</v>
      </c>
      <c r="J19" s="3">
        <v>-5.6000000000000001E-2</v>
      </c>
      <c r="K19" s="3">
        <v>-5.3999999999999999E-2</v>
      </c>
      <c r="L19" s="3">
        <v>-5.7000000000000002E-2</v>
      </c>
      <c r="M19" s="3">
        <v>-5.8999999999999997E-2</v>
      </c>
      <c r="N19" s="3">
        <v>-5.3999999999999999E-2</v>
      </c>
      <c r="O19" s="3">
        <v>-5.3999999999999999E-2</v>
      </c>
      <c r="P19" s="3">
        <v>-5.6000000000000001E-2</v>
      </c>
      <c r="Q19" s="3">
        <v>-4.9000000000000002E-2</v>
      </c>
      <c r="R19" s="3">
        <v>-4.5999999999999999E-2</v>
      </c>
      <c r="S19" s="3">
        <v>-0.05</v>
      </c>
      <c r="T19" s="3">
        <v>-4.8000000000000001E-2</v>
      </c>
      <c r="U19" s="3">
        <v>-5.3999999999999999E-2</v>
      </c>
      <c r="V19" s="3">
        <v>-5.8000000000000003E-2</v>
      </c>
      <c r="W19" s="3">
        <v>-5.7000000000000002E-2</v>
      </c>
      <c r="X19" s="3">
        <v>-5.1999999999999998E-2</v>
      </c>
      <c r="Y19" s="3">
        <v>-5.6000000000000001E-2</v>
      </c>
      <c r="Z19" s="3">
        <v>-5.7000000000000002E-2</v>
      </c>
      <c r="AA19" s="3">
        <v>-6.0999999999999999E-2</v>
      </c>
      <c r="AB19" s="22">
        <v>-6.5000000000000002E-2</v>
      </c>
      <c r="AC19" s="29">
        <f t="shared" si="0"/>
        <v>-1.3170000000000004</v>
      </c>
    </row>
    <row r="20" spans="1:29">
      <c r="A20" s="21" t="s">
        <v>61</v>
      </c>
      <c r="B20" s="4" t="s">
        <v>75</v>
      </c>
      <c r="C20" s="4" t="s">
        <v>73</v>
      </c>
      <c r="D20" s="5" t="s">
        <v>58</v>
      </c>
      <c r="E20" s="3">
        <v>2.6429999999999998</v>
      </c>
      <c r="F20" s="3">
        <v>2.468</v>
      </c>
      <c r="G20" s="3">
        <v>2.4209999999999998</v>
      </c>
      <c r="H20" s="3">
        <v>2.4039999999999999</v>
      </c>
      <c r="I20" s="3">
        <v>2.4249999999999998</v>
      </c>
      <c r="J20" s="3">
        <v>2.456</v>
      </c>
      <c r="K20" s="3">
        <v>2.52</v>
      </c>
      <c r="L20" s="3">
        <v>2.609</v>
      </c>
      <c r="M20" s="3">
        <v>2.8109999999999999</v>
      </c>
      <c r="N20" s="3">
        <v>3.093</v>
      </c>
      <c r="O20" s="3">
        <v>3.2130000000000001</v>
      </c>
      <c r="P20" s="3">
        <v>3.1869999999999998</v>
      </c>
      <c r="Q20" s="3">
        <v>3.1320000000000001</v>
      </c>
      <c r="R20" s="3">
        <v>3.097</v>
      </c>
      <c r="S20" s="3">
        <v>3.109</v>
      </c>
      <c r="T20" s="3">
        <v>3.2370000000000001</v>
      </c>
      <c r="U20" s="3">
        <v>3.274</v>
      </c>
      <c r="V20" s="3">
        <v>3.355</v>
      </c>
      <c r="W20" s="3">
        <v>3.464</v>
      </c>
      <c r="X20" s="3">
        <v>3.5329999999999999</v>
      </c>
      <c r="Y20" s="3">
        <v>3.496</v>
      </c>
      <c r="Z20" s="3">
        <v>3.3380000000000001</v>
      </c>
      <c r="AA20" s="3">
        <v>3.1869999999999998</v>
      </c>
      <c r="AB20" s="22">
        <v>2.83</v>
      </c>
      <c r="AC20" s="29">
        <f t="shared" si="0"/>
        <v>71.301999999999992</v>
      </c>
    </row>
    <row r="21" spans="1:29">
      <c r="A21" s="21" t="s">
        <v>61</v>
      </c>
      <c r="B21" s="2" t="s">
        <v>72</v>
      </c>
      <c r="C21" s="2" t="s">
        <v>76</v>
      </c>
      <c r="D21" s="5" t="s">
        <v>57</v>
      </c>
      <c r="E21" s="3">
        <v>-8.2000000000000003E-2</v>
      </c>
      <c r="F21" s="3">
        <v>-8.5000000000000006E-2</v>
      </c>
      <c r="G21" s="3">
        <v>-8.5999999999999993E-2</v>
      </c>
      <c r="H21" s="3">
        <v>-8.6999999999999994E-2</v>
      </c>
      <c r="I21" s="3">
        <v>-8.8999999999999996E-2</v>
      </c>
      <c r="J21" s="3">
        <v>-9.1999999999999998E-2</v>
      </c>
      <c r="K21" s="3">
        <v>-9.4E-2</v>
      </c>
      <c r="L21" s="3">
        <v>-0.10100000000000001</v>
      </c>
      <c r="M21" s="3">
        <v>-0.1</v>
      </c>
      <c r="N21" s="3">
        <v>-9.9000000000000005E-2</v>
      </c>
      <c r="O21" s="3">
        <v>-9.9000000000000005E-2</v>
      </c>
      <c r="P21" s="3">
        <v>-9.9000000000000005E-2</v>
      </c>
      <c r="Q21" s="3">
        <v>-9.7000000000000003E-2</v>
      </c>
      <c r="R21" s="3">
        <v>-9.8000000000000004E-2</v>
      </c>
      <c r="S21" s="3">
        <v>-0.10299999999999999</v>
      </c>
      <c r="T21" s="3">
        <v>-0.107</v>
      </c>
      <c r="U21" s="3">
        <v>-0.109</v>
      </c>
      <c r="V21" s="3">
        <v>-0.114</v>
      </c>
      <c r="W21" s="3">
        <v>-0.11700000000000001</v>
      </c>
      <c r="X21" s="3">
        <v>-0.11600000000000001</v>
      </c>
      <c r="Y21" s="3">
        <v>-0.11</v>
      </c>
      <c r="Z21" s="3">
        <v>-0.10299999999999999</v>
      </c>
      <c r="AA21" s="3">
        <v>-9.6000000000000002E-2</v>
      </c>
      <c r="AB21" s="22">
        <v>-8.7999999999999995E-2</v>
      </c>
      <c r="AC21" s="29">
        <f t="shared" si="0"/>
        <v>-2.3710000000000004</v>
      </c>
    </row>
    <row r="22" spans="1:29">
      <c r="A22" s="21" t="s">
        <v>61</v>
      </c>
      <c r="B22" s="2" t="s">
        <v>72</v>
      </c>
      <c r="C22" s="2" t="s">
        <v>76</v>
      </c>
      <c r="D22" s="5" t="s">
        <v>58</v>
      </c>
      <c r="E22" s="3">
        <v>2.4449999999999998</v>
      </c>
      <c r="F22" s="3">
        <v>2.343</v>
      </c>
      <c r="G22" s="3">
        <v>2.3149999999999999</v>
      </c>
      <c r="H22" s="3">
        <v>2.3039999999999998</v>
      </c>
      <c r="I22" s="3">
        <v>2.3210000000000002</v>
      </c>
      <c r="J22" s="3">
        <v>2.3889999999999998</v>
      </c>
      <c r="K22" s="3">
        <v>2.6179999999999999</v>
      </c>
      <c r="L22" s="3">
        <v>2.9009999999999998</v>
      </c>
      <c r="M22" s="3">
        <v>2.9449999999999998</v>
      </c>
      <c r="N22" s="3">
        <v>2.915</v>
      </c>
      <c r="O22" s="3">
        <v>2.8650000000000002</v>
      </c>
      <c r="P22" s="3">
        <v>2.7930000000000001</v>
      </c>
      <c r="Q22" s="3">
        <v>2.6909999999999998</v>
      </c>
      <c r="R22" s="3">
        <v>2.6819999999999999</v>
      </c>
      <c r="S22" s="3">
        <v>2.7530000000000001</v>
      </c>
      <c r="T22" s="3">
        <v>2.992</v>
      </c>
      <c r="U22" s="3">
        <v>3.1920000000000002</v>
      </c>
      <c r="V22" s="3">
        <v>3.3410000000000002</v>
      </c>
      <c r="W22" s="3">
        <v>3.4079999999999999</v>
      </c>
      <c r="X22" s="3">
        <v>3.4329999999999998</v>
      </c>
      <c r="Y22" s="3">
        <v>3.4089999999999998</v>
      </c>
      <c r="Z22" s="3">
        <v>3.3460000000000001</v>
      </c>
      <c r="AA22" s="3">
        <v>3.1669999999999998</v>
      </c>
      <c r="AB22" s="22">
        <v>2.7930000000000001</v>
      </c>
      <c r="AC22" s="29">
        <f t="shared" si="0"/>
        <v>68.361000000000004</v>
      </c>
    </row>
    <row r="23" spans="1:29">
      <c r="A23" s="21" t="s">
        <v>61</v>
      </c>
      <c r="B23" s="2" t="s">
        <v>74</v>
      </c>
      <c r="C23" s="2" t="s">
        <v>76</v>
      </c>
      <c r="D23" s="5" t="s">
        <v>57</v>
      </c>
      <c r="E23" s="3">
        <v>-8.6999999999999994E-2</v>
      </c>
      <c r="F23" s="3">
        <v>-8.4000000000000005E-2</v>
      </c>
      <c r="G23" s="3">
        <v>-8.4000000000000005E-2</v>
      </c>
      <c r="H23" s="3">
        <v>-8.5999999999999993E-2</v>
      </c>
      <c r="I23" s="3">
        <v>-8.6999999999999994E-2</v>
      </c>
      <c r="J23" s="3">
        <v>-9.0999999999999998E-2</v>
      </c>
      <c r="K23" s="3">
        <v>-9.0999999999999998E-2</v>
      </c>
      <c r="L23" s="3">
        <v>-9.0999999999999998E-2</v>
      </c>
      <c r="M23" s="3">
        <v>-9.1999999999999998E-2</v>
      </c>
      <c r="N23" s="3">
        <v>-9.6000000000000002E-2</v>
      </c>
      <c r="O23" s="3">
        <v>-0.10299999999999999</v>
      </c>
      <c r="P23" s="3">
        <v>-0.106</v>
      </c>
      <c r="Q23" s="3">
        <v>-0.104</v>
      </c>
      <c r="R23" s="3">
        <v>-0.10199999999999999</v>
      </c>
      <c r="S23" s="3">
        <v>-0.108</v>
      </c>
      <c r="T23" s="3">
        <v>-0.112</v>
      </c>
      <c r="U23" s="3">
        <v>-0.11600000000000001</v>
      </c>
      <c r="V23" s="3">
        <v>-0.11799999999999999</v>
      </c>
      <c r="W23" s="3">
        <v>-0.12</v>
      </c>
      <c r="X23" s="3">
        <v>-0.11600000000000001</v>
      </c>
      <c r="Y23" s="3">
        <v>-0.11</v>
      </c>
      <c r="Z23" s="3">
        <v>-0.1</v>
      </c>
      <c r="AA23" s="3">
        <v>-9.5000000000000001E-2</v>
      </c>
      <c r="AB23" s="22">
        <v>-8.7999999999999995E-2</v>
      </c>
      <c r="AC23" s="29">
        <f t="shared" si="0"/>
        <v>-2.3870000000000009</v>
      </c>
    </row>
    <row r="24" spans="1:29">
      <c r="A24" s="21" t="s">
        <v>61</v>
      </c>
      <c r="B24" s="2" t="s">
        <v>74</v>
      </c>
      <c r="C24" s="2" t="s">
        <v>76</v>
      </c>
      <c r="D24" s="5" t="s">
        <v>58</v>
      </c>
      <c r="E24" s="3">
        <v>2.58</v>
      </c>
      <c r="F24" s="3">
        <v>2.3780000000000001</v>
      </c>
      <c r="G24" s="3">
        <v>2.3239999999999998</v>
      </c>
      <c r="H24" s="3">
        <v>2.3069999999999999</v>
      </c>
      <c r="I24" s="3">
        <v>2.3050000000000002</v>
      </c>
      <c r="J24" s="3">
        <v>2.3420000000000001</v>
      </c>
      <c r="K24" s="3">
        <v>2.379</v>
      </c>
      <c r="L24" s="3">
        <v>2.4700000000000002</v>
      </c>
      <c r="M24" s="3">
        <v>2.68</v>
      </c>
      <c r="N24" s="3">
        <v>2.944</v>
      </c>
      <c r="O24" s="3">
        <v>3.1179999999999999</v>
      </c>
      <c r="P24" s="3">
        <v>3.1469999999999998</v>
      </c>
      <c r="Q24" s="3">
        <v>3.0430000000000001</v>
      </c>
      <c r="R24" s="3">
        <v>3.0129999999999999</v>
      </c>
      <c r="S24" s="3">
        <v>3.121</v>
      </c>
      <c r="T24" s="3">
        <v>3.2080000000000002</v>
      </c>
      <c r="U24" s="3">
        <v>3.2759999999999998</v>
      </c>
      <c r="V24" s="3">
        <v>3.3370000000000002</v>
      </c>
      <c r="W24" s="3">
        <v>3.407</v>
      </c>
      <c r="X24" s="3">
        <v>3.4239999999999999</v>
      </c>
      <c r="Y24" s="3">
        <v>3.3969999999999998</v>
      </c>
      <c r="Z24" s="3">
        <v>3.2989999999999999</v>
      </c>
      <c r="AA24" s="3">
        <v>3.1389999999999998</v>
      </c>
      <c r="AB24" s="22">
        <v>2.8159999999999998</v>
      </c>
      <c r="AC24" s="29">
        <f t="shared" si="0"/>
        <v>69.453999999999994</v>
      </c>
    </row>
    <row r="25" spans="1:29">
      <c r="A25" s="21" t="s">
        <v>61</v>
      </c>
      <c r="B25" s="2" t="s">
        <v>75</v>
      </c>
      <c r="C25" s="2" t="s">
        <v>76</v>
      </c>
      <c r="D25" s="5" t="s">
        <v>57</v>
      </c>
      <c r="E25" s="3">
        <v>-8.6999999999999994E-2</v>
      </c>
      <c r="F25" s="3">
        <v>-8.4000000000000005E-2</v>
      </c>
      <c r="G25" s="3">
        <v>-8.4000000000000005E-2</v>
      </c>
      <c r="H25" s="3">
        <v>-8.5999999999999993E-2</v>
      </c>
      <c r="I25" s="3">
        <v>-8.6999999999999994E-2</v>
      </c>
      <c r="J25" s="3">
        <v>-9.0999999999999998E-2</v>
      </c>
      <c r="K25" s="3">
        <v>-9.0999999999999998E-2</v>
      </c>
      <c r="L25" s="3">
        <v>-9.0999999999999998E-2</v>
      </c>
      <c r="M25" s="3">
        <v>-9.1999999999999998E-2</v>
      </c>
      <c r="N25" s="3">
        <v>-9.6000000000000002E-2</v>
      </c>
      <c r="O25" s="3">
        <v>-0.10299999999999999</v>
      </c>
      <c r="P25" s="3">
        <v>-0.106</v>
      </c>
      <c r="Q25" s="3">
        <v>-0.104</v>
      </c>
      <c r="R25" s="3">
        <v>-0.10199999999999999</v>
      </c>
      <c r="S25" s="3">
        <v>-0.108</v>
      </c>
      <c r="T25" s="3">
        <v>-0.112</v>
      </c>
      <c r="U25" s="3">
        <v>-0.11600000000000001</v>
      </c>
      <c r="V25" s="3">
        <v>-0.11799999999999999</v>
      </c>
      <c r="W25" s="3">
        <v>-0.12</v>
      </c>
      <c r="X25" s="3">
        <v>-0.11600000000000001</v>
      </c>
      <c r="Y25" s="3">
        <v>-0.11</v>
      </c>
      <c r="Z25" s="3">
        <v>-0.1</v>
      </c>
      <c r="AA25" s="3">
        <v>-9.5000000000000001E-2</v>
      </c>
      <c r="AB25" s="22">
        <v>-8.7999999999999995E-2</v>
      </c>
      <c r="AC25" s="29">
        <f t="shared" si="0"/>
        <v>-2.3870000000000009</v>
      </c>
    </row>
    <row r="26" spans="1:29" ht="15.95" thickBot="1">
      <c r="A26" s="23" t="s">
        <v>61</v>
      </c>
      <c r="B26" s="24" t="s">
        <v>75</v>
      </c>
      <c r="C26" s="24" t="s">
        <v>76</v>
      </c>
      <c r="D26" s="25" t="s">
        <v>58</v>
      </c>
      <c r="E26" s="26">
        <v>2.58</v>
      </c>
      <c r="F26" s="26">
        <v>2.3780000000000001</v>
      </c>
      <c r="G26" s="26">
        <v>2.3239999999999998</v>
      </c>
      <c r="H26" s="26">
        <v>2.3069999999999999</v>
      </c>
      <c r="I26" s="26">
        <v>2.3050000000000002</v>
      </c>
      <c r="J26" s="26">
        <v>2.3420000000000001</v>
      </c>
      <c r="K26" s="26">
        <v>2.379</v>
      </c>
      <c r="L26" s="26">
        <v>2.4700000000000002</v>
      </c>
      <c r="M26" s="26">
        <v>2.68</v>
      </c>
      <c r="N26" s="26">
        <v>2.944</v>
      </c>
      <c r="O26" s="26">
        <v>3.1179999999999999</v>
      </c>
      <c r="P26" s="26">
        <v>3.1469999999999998</v>
      </c>
      <c r="Q26" s="26">
        <v>3.0430000000000001</v>
      </c>
      <c r="R26" s="26">
        <v>3.0129999999999999</v>
      </c>
      <c r="S26" s="26">
        <v>3.121</v>
      </c>
      <c r="T26" s="26">
        <v>3.2080000000000002</v>
      </c>
      <c r="U26" s="26">
        <v>3.2759999999999998</v>
      </c>
      <c r="V26" s="26">
        <v>3.3370000000000002</v>
      </c>
      <c r="W26" s="26">
        <v>3.407</v>
      </c>
      <c r="X26" s="26">
        <v>3.4239999999999999</v>
      </c>
      <c r="Y26" s="26">
        <v>3.3969999999999998</v>
      </c>
      <c r="Z26" s="26">
        <v>3.2989999999999999</v>
      </c>
      <c r="AA26" s="26">
        <v>3.1389999999999998</v>
      </c>
      <c r="AB26" s="27">
        <v>2.8159999999999998</v>
      </c>
      <c r="AC26" s="30">
        <f t="shared" si="0"/>
        <v>69.453999999999994</v>
      </c>
    </row>
    <row r="27" spans="1:29">
      <c r="A27" s="16" t="s">
        <v>62</v>
      </c>
      <c r="B27" s="17" t="s">
        <v>72</v>
      </c>
      <c r="C27" s="17" t="s">
        <v>73</v>
      </c>
      <c r="D27" s="18" t="s">
        <v>57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20">
        <v>0</v>
      </c>
      <c r="AC27" s="28">
        <f t="shared" si="0"/>
        <v>0</v>
      </c>
    </row>
    <row r="28" spans="1:29">
      <c r="A28" s="21" t="s">
        <v>62</v>
      </c>
      <c r="B28" s="4" t="s">
        <v>72</v>
      </c>
      <c r="C28" s="4" t="s">
        <v>73</v>
      </c>
      <c r="D28" s="5" t="s">
        <v>58</v>
      </c>
      <c r="E28" s="3">
        <v>107.133</v>
      </c>
      <c r="F28" s="3">
        <v>106.377</v>
      </c>
      <c r="G28" s="3">
        <v>112.67100000000001</v>
      </c>
      <c r="H28" s="3">
        <v>125.56100000000001</v>
      </c>
      <c r="I28" s="3">
        <v>123.883</v>
      </c>
      <c r="J28" s="3">
        <v>149.50800000000001</v>
      </c>
      <c r="K28" s="3">
        <v>210.07900000000001</v>
      </c>
      <c r="L28" s="3">
        <v>281.42</v>
      </c>
      <c r="M28" s="3">
        <v>301.31700000000001</v>
      </c>
      <c r="N28" s="3">
        <v>304.86099999999999</v>
      </c>
      <c r="O28" s="3">
        <v>306.55</v>
      </c>
      <c r="P28" s="3">
        <v>305.59500000000003</v>
      </c>
      <c r="Q28" s="3">
        <v>303.24700000000001</v>
      </c>
      <c r="R28" s="3">
        <v>297.22800000000001</v>
      </c>
      <c r="S28" s="3">
        <v>284.303</v>
      </c>
      <c r="T28" s="3">
        <v>241.68199999999999</v>
      </c>
      <c r="U28" s="3">
        <v>208.77699999999999</v>
      </c>
      <c r="V28" s="3">
        <v>185.79900000000001</v>
      </c>
      <c r="W28" s="3">
        <v>157.85</v>
      </c>
      <c r="X28" s="3">
        <v>144.596</v>
      </c>
      <c r="Y28" s="3">
        <v>129.745</v>
      </c>
      <c r="Z28" s="3">
        <v>118.621</v>
      </c>
      <c r="AA28" s="3">
        <v>114.93300000000001</v>
      </c>
      <c r="AB28" s="22">
        <v>111.846</v>
      </c>
      <c r="AC28" s="29">
        <f t="shared" si="0"/>
        <v>4733.5820000000003</v>
      </c>
    </row>
    <row r="29" spans="1:29">
      <c r="A29" s="21" t="s">
        <v>62</v>
      </c>
      <c r="B29" s="4" t="s">
        <v>74</v>
      </c>
      <c r="C29" s="4" t="s">
        <v>73</v>
      </c>
      <c r="D29" s="5" t="s">
        <v>57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22">
        <v>0</v>
      </c>
      <c r="AC29" s="29">
        <f t="shared" si="0"/>
        <v>0</v>
      </c>
    </row>
    <row r="30" spans="1:29">
      <c r="A30" s="21" t="s">
        <v>62</v>
      </c>
      <c r="B30" s="4" t="s">
        <v>74</v>
      </c>
      <c r="C30" s="4" t="s">
        <v>73</v>
      </c>
      <c r="D30" s="5" t="s">
        <v>58</v>
      </c>
      <c r="E30" s="3">
        <v>107.286</v>
      </c>
      <c r="F30" s="3">
        <v>102.04300000000001</v>
      </c>
      <c r="G30" s="3">
        <v>100.498</v>
      </c>
      <c r="H30" s="3">
        <v>100.63500000000001</v>
      </c>
      <c r="I30" s="3">
        <v>99.89</v>
      </c>
      <c r="J30" s="3">
        <v>99.891999999999996</v>
      </c>
      <c r="K30" s="3">
        <v>103.752</v>
      </c>
      <c r="L30" s="3">
        <v>104.773</v>
      </c>
      <c r="M30" s="3">
        <v>110.01900000000001</v>
      </c>
      <c r="N30" s="3">
        <v>119.227</v>
      </c>
      <c r="O30" s="3">
        <v>123.649</v>
      </c>
      <c r="P30" s="3">
        <v>126.10899999999999</v>
      </c>
      <c r="Q30" s="3">
        <v>123.465</v>
      </c>
      <c r="R30" s="3">
        <v>123.77200000000001</v>
      </c>
      <c r="S30" s="3">
        <v>119.85899999999999</v>
      </c>
      <c r="T30" s="3">
        <v>115.739</v>
      </c>
      <c r="U30" s="3">
        <v>115.59399999999999</v>
      </c>
      <c r="V30" s="3">
        <v>115.15</v>
      </c>
      <c r="W30" s="3">
        <v>112.861</v>
      </c>
      <c r="X30" s="3">
        <v>112.816</v>
      </c>
      <c r="Y30" s="3">
        <v>111.56699999999999</v>
      </c>
      <c r="Z30" s="3">
        <v>110.379</v>
      </c>
      <c r="AA30" s="3">
        <v>110.164</v>
      </c>
      <c r="AB30" s="22">
        <v>108.648</v>
      </c>
      <c r="AC30" s="29">
        <f t="shared" si="0"/>
        <v>2677.7869999999998</v>
      </c>
    </row>
    <row r="31" spans="1:29">
      <c r="A31" s="21" t="s">
        <v>62</v>
      </c>
      <c r="B31" s="4" t="s">
        <v>75</v>
      </c>
      <c r="C31" s="4" t="s">
        <v>73</v>
      </c>
      <c r="D31" s="5" t="s">
        <v>57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22">
        <v>0</v>
      </c>
      <c r="AC31" s="29">
        <f t="shared" si="0"/>
        <v>0</v>
      </c>
    </row>
    <row r="32" spans="1:29">
      <c r="A32" s="21" t="s">
        <v>62</v>
      </c>
      <c r="B32" s="4" t="s">
        <v>75</v>
      </c>
      <c r="C32" s="4" t="s">
        <v>73</v>
      </c>
      <c r="D32" s="5" t="s">
        <v>58</v>
      </c>
      <c r="E32" s="3">
        <v>107.286</v>
      </c>
      <c r="F32" s="3">
        <v>102.04300000000001</v>
      </c>
      <c r="G32" s="3">
        <v>100.498</v>
      </c>
      <c r="H32" s="3">
        <v>100.63500000000001</v>
      </c>
      <c r="I32" s="3">
        <v>99.89</v>
      </c>
      <c r="J32" s="3">
        <v>99.891999999999996</v>
      </c>
      <c r="K32" s="3">
        <v>103.752</v>
      </c>
      <c r="L32" s="3">
        <v>104.773</v>
      </c>
      <c r="M32" s="3">
        <v>110.01900000000001</v>
      </c>
      <c r="N32" s="3">
        <v>119.227</v>
      </c>
      <c r="O32" s="3">
        <v>123.649</v>
      </c>
      <c r="P32" s="3">
        <v>126.10899999999999</v>
      </c>
      <c r="Q32" s="3">
        <v>123.465</v>
      </c>
      <c r="R32" s="3">
        <v>123.77200000000001</v>
      </c>
      <c r="S32" s="3">
        <v>119.85899999999999</v>
      </c>
      <c r="T32" s="3">
        <v>115.739</v>
      </c>
      <c r="U32" s="3">
        <v>115.59399999999999</v>
      </c>
      <c r="V32" s="3">
        <v>115.15</v>
      </c>
      <c r="W32" s="3">
        <v>112.861</v>
      </c>
      <c r="X32" s="3">
        <v>112.816</v>
      </c>
      <c r="Y32" s="3">
        <v>111.56699999999999</v>
      </c>
      <c r="Z32" s="3">
        <v>110.379</v>
      </c>
      <c r="AA32" s="3">
        <v>110.164</v>
      </c>
      <c r="AB32" s="22">
        <v>108.648</v>
      </c>
      <c r="AC32" s="29">
        <f t="shared" si="0"/>
        <v>2677.7869999999998</v>
      </c>
    </row>
    <row r="33" spans="1:29">
      <c r="A33" s="21" t="s">
        <v>62</v>
      </c>
      <c r="B33" s="2" t="s">
        <v>72</v>
      </c>
      <c r="C33" s="2" t="s">
        <v>76</v>
      </c>
      <c r="D33" s="5" t="s">
        <v>57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22">
        <v>0</v>
      </c>
      <c r="AC33" s="29">
        <f t="shared" si="0"/>
        <v>0</v>
      </c>
    </row>
    <row r="34" spans="1:29">
      <c r="A34" s="21" t="s">
        <v>62</v>
      </c>
      <c r="B34" s="2" t="s">
        <v>72</v>
      </c>
      <c r="C34" s="2" t="s">
        <v>76</v>
      </c>
      <c r="D34" s="5" t="s">
        <v>58</v>
      </c>
      <c r="E34" s="3">
        <v>104.767</v>
      </c>
      <c r="F34" s="3">
        <v>97.558000000000007</v>
      </c>
      <c r="G34" s="3">
        <v>96.978999999999999</v>
      </c>
      <c r="H34" s="3">
        <v>103.395</v>
      </c>
      <c r="I34" s="3">
        <v>103.837</v>
      </c>
      <c r="J34" s="3">
        <v>103.557</v>
      </c>
      <c r="K34" s="3">
        <v>128.65100000000001</v>
      </c>
      <c r="L34" s="3">
        <v>190.887</v>
      </c>
      <c r="M34" s="3">
        <v>273.45</v>
      </c>
      <c r="N34" s="3">
        <v>295.52999999999997</v>
      </c>
      <c r="O34" s="3">
        <v>300.267</v>
      </c>
      <c r="P34" s="3">
        <v>302.2</v>
      </c>
      <c r="Q34" s="3">
        <v>302.23099999999999</v>
      </c>
      <c r="R34" s="3">
        <v>299.89800000000002</v>
      </c>
      <c r="S34" s="3">
        <v>294.786</v>
      </c>
      <c r="T34" s="3">
        <v>279.43400000000003</v>
      </c>
      <c r="U34" s="3">
        <v>224.14599999999999</v>
      </c>
      <c r="V34" s="3">
        <v>190.06700000000001</v>
      </c>
      <c r="W34" s="3">
        <v>170.029</v>
      </c>
      <c r="X34" s="3">
        <v>151.208</v>
      </c>
      <c r="Y34" s="3">
        <v>138.94999999999999</v>
      </c>
      <c r="Z34" s="3">
        <v>125.529</v>
      </c>
      <c r="AA34" s="3">
        <v>113.548</v>
      </c>
      <c r="AB34" s="22">
        <v>110.23</v>
      </c>
      <c r="AC34" s="29">
        <f t="shared" si="0"/>
        <v>4501.1340000000009</v>
      </c>
    </row>
    <row r="35" spans="1:29">
      <c r="A35" s="21" t="s">
        <v>62</v>
      </c>
      <c r="B35" s="2" t="s">
        <v>74</v>
      </c>
      <c r="C35" s="2" t="s">
        <v>76</v>
      </c>
      <c r="D35" s="5" t="s">
        <v>57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22">
        <v>0</v>
      </c>
      <c r="AC35" s="29">
        <f t="shared" si="0"/>
        <v>0</v>
      </c>
    </row>
    <row r="36" spans="1:29">
      <c r="A36" s="21" t="s">
        <v>62</v>
      </c>
      <c r="B36" s="2" t="s">
        <v>74</v>
      </c>
      <c r="C36" s="2" t="s">
        <v>76</v>
      </c>
      <c r="D36" s="5" t="s">
        <v>58</v>
      </c>
      <c r="E36" s="3">
        <v>102.693</v>
      </c>
      <c r="F36" s="3">
        <v>95.582999999999998</v>
      </c>
      <c r="G36" s="3">
        <v>94.578999999999994</v>
      </c>
      <c r="H36" s="3">
        <v>93.518000000000001</v>
      </c>
      <c r="I36" s="3">
        <v>93.08</v>
      </c>
      <c r="J36" s="3">
        <v>93.274000000000001</v>
      </c>
      <c r="K36" s="3">
        <v>98.59</v>
      </c>
      <c r="L36" s="3">
        <v>99.516999999999996</v>
      </c>
      <c r="M36" s="3">
        <v>103.657</v>
      </c>
      <c r="N36" s="3">
        <v>112.60899999999999</v>
      </c>
      <c r="O36" s="3">
        <v>116.21899999999999</v>
      </c>
      <c r="P36" s="3">
        <v>118.42</v>
      </c>
      <c r="Q36" s="3">
        <v>115.529</v>
      </c>
      <c r="R36" s="3">
        <v>115.706</v>
      </c>
      <c r="S36" s="3">
        <v>113.19799999999999</v>
      </c>
      <c r="T36" s="3">
        <v>110.19199999999999</v>
      </c>
      <c r="U36" s="3">
        <v>109.004</v>
      </c>
      <c r="V36" s="3">
        <v>108.38800000000001</v>
      </c>
      <c r="W36" s="3">
        <v>106.63500000000001</v>
      </c>
      <c r="X36" s="3">
        <v>105.765</v>
      </c>
      <c r="Y36" s="3">
        <v>104.348</v>
      </c>
      <c r="Z36" s="3">
        <v>103.586</v>
      </c>
      <c r="AA36" s="3">
        <v>103.264</v>
      </c>
      <c r="AB36" s="22">
        <v>102.73099999999999</v>
      </c>
      <c r="AC36" s="29">
        <f t="shared" si="0"/>
        <v>2520.085</v>
      </c>
    </row>
    <row r="37" spans="1:29">
      <c r="A37" s="21" t="s">
        <v>62</v>
      </c>
      <c r="B37" s="2" t="s">
        <v>75</v>
      </c>
      <c r="C37" s="2" t="s">
        <v>76</v>
      </c>
      <c r="D37" s="5" t="s">
        <v>57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22">
        <v>0</v>
      </c>
      <c r="AC37" s="29">
        <f t="shared" si="0"/>
        <v>0</v>
      </c>
    </row>
    <row r="38" spans="1:29" ht="15.95" thickBot="1">
      <c r="A38" s="23" t="s">
        <v>62</v>
      </c>
      <c r="B38" s="24" t="s">
        <v>75</v>
      </c>
      <c r="C38" s="24" t="s">
        <v>76</v>
      </c>
      <c r="D38" s="25" t="s">
        <v>58</v>
      </c>
      <c r="E38" s="26">
        <v>102.693</v>
      </c>
      <c r="F38" s="26">
        <v>95.582999999999998</v>
      </c>
      <c r="G38" s="26">
        <v>94.578999999999994</v>
      </c>
      <c r="H38" s="26">
        <v>93.518000000000001</v>
      </c>
      <c r="I38" s="26">
        <v>93.08</v>
      </c>
      <c r="J38" s="26">
        <v>93.274000000000001</v>
      </c>
      <c r="K38" s="26">
        <v>98.59</v>
      </c>
      <c r="L38" s="26">
        <v>99.516999999999996</v>
      </c>
      <c r="M38" s="26">
        <v>103.657</v>
      </c>
      <c r="N38" s="26">
        <v>112.60899999999999</v>
      </c>
      <c r="O38" s="26">
        <v>116.21899999999999</v>
      </c>
      <c r="P38" s="26">
        <v>118.42</v>
      </c>
      <c r="Q38" s="26">
        <v>115.529</v>
      </c>
      <c r="R38" s="26">
        <v>115.706</v>
      </c>
      <c r="S38" s="26">
        <v>113.19799999999999</v>
      </c>
      <c r="T38" s="26">
        <v>110.19199999999999</v>
      </c>
      <c r="U38" s="26">
        <v>109.004</v>
      </c>
      <c r="V38" s="26">
        <v>108.38800000000001</v>
      </c>
      <c r="W38" s="26">
        <v>106.63500000000001</v>
      </c>
      <c r="X38" s="26">
        <v>105.765</v>
      </c>
      <c r="Y38" s="26">
        <v>104.348</v>
      </c>
      <c r="Z38" s="26">
        <v>103.586</v>
      </c>
      <c r="AA38" s="26">
        <v>103.264</v>
      </c>
      <c r="AB38" s="27">
        <v>102.73099999999999</v>
      </c>
      <c r="AC38" s="30">
        <f t="shared" si="0"/>
        <v>2520.085</v>
      </c>
    </row>
    <row r="39" spans="1:29">
      <c r="A39" s="16" t="s">
        <v>63</v>
      </c>
      <c r="B39" s="17" t="s">
        <v>72</v>
      </c>
      <c r="C39" s="17" t="s">
        <v>73</v>
      </c>
      <c r="D39" s="18" t="s">
        <v>57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20">
        <v>0</v>
      </c>
      <c r="AC39" s="28">
        <f t="shared" si="0"/>
        <v>0</v>
      </c>
    </row>
    <row r="40" spans="1:29">
      <c r="A40" s="21" t="s">
        <v>63</v>
      </c>
      <c r="B40" s="4" t="s">
        <v>72</v>
      </c>
      <c r="C40" s="4" t="s">
        <v>73</v>
      </c>
      <c r="D40" s="5" t="s">
        <v>58</v>
      </c>
      <c r="E40" s="3">
        <v>111.846</v>
      </c>
      <c r="F40" s="3">
        <v>107.133</v>
      </c>
      <c r="G40" s="3">
        <v>106.377</v>
      </c>
      <c r="H40" s="3">
        <v>112.67100000000001</v>
      </c>
      <c r="I40" s="3">
        <v>125.56100000000001</v>
      </c>
      <c r="J40" s="3">
        <v>123.883</v>
      </c>
      <c r="K40" s="3">
        <v>210.07900000000001</v>
      </c>
      <c r="L40" s="3">
        <v>281.42</v>
      </c>
      <c r="M40" s="3">
        <v>301.31700000000001</v>
      </c>
      <c r="N40" s="3">
        <v>304.86099999999999</v>
      </c>
      <c r="O40" s="3">
        <v>305.59500000000003</v>
      </c>
      <c r="P40" s="3">
        <v>305.59500000000003</v>
      </c>
      <c r="Q40" s="3">
        <v>305.59500000000003</v>
      </c>
      <c r="R40" s="3">
        <v>305.59500000000003</v>
      </c>
      <c r="S40" s="3">
        <v>305.59500000000003</v>
      </c>
      <c r="T40" s="3">
        <v>305.59500000000003</v>
      </c>
      <c r="U40" s="3">
        <v>305.59500000000003</v>
      </c>
      <c r="V40" s="3">
        <v>305.59500000000003</v>
      </c>
      <c r="W40" s="3">
        <v>305.59500000000003</v>
      </c>
      <c r="X40" s="3">
        <v>305.59500000000003</v>
      </c>
      <c r="Y40" s="3">
        <v>305.59500000000003</v>
      </c>
      <c r="Z40" s="3">
        <v>305.59500000000003</v>
      </c>
      <c r="AA40" s="3">
        <v>305.59500000000003</v>
      </c>
      <c r="AB40" s="22">
        <v>284.303</v>
      </c>
      <c r="AC40" s="29">
        <f t="shared" si="0"/>
        <v>6042.1860000000033</v>
      </c>
    </row>
    <row r="41" spans="1:29">
      <c r="A41" s="21" t="s">
        <v>63</v>
      </c>
      <c r="B41" s="4" t="s">
        <v>74</v>
      </c>
      <c r="C41" s="4" t="s">
        <v>73</v>
      </c>
      <c r="D41" s="5" t="s">
        <v>57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22">
        <v>0</v>
      </c>
      <c r="AC41" s="29">
        <f t="shared" si="0"/>
        <v>0</v>
      </c>
    </row>
    <row r="42" spans="1:29">
      <c r="A42" s="21" t="s">
        <v>63</v>
      </c>
      <c r="B42" s="4" t="s">
        <v>74</v>
      </c>
      <c r="C42" s="4" t="s">
        <v>73</v>
      </c>
      <c r="D42" s="5" t="s">
        <v>58</v>
      </c>
      <c r="E42" s="3">
        <v>107.286</v>
      </c>
      <c r="F42" s="3">
        <v>102.04300000000001</v>
      </c>
      <c r="G42" s="3">
        <v>100.498</v>
      </c>
      <c r="H42" s="3">
        <v>100.63500000000001</v>
      </c>
      <c r="I42" s="3">
        <v>99.89</v>
      </c>
      <c r="J42" s="3">
        <v>99.891999999999996</v>
      </c>
      <c r="K42" s="3">
        <v>104.773</v>
      </c>
      <c r="L42" s="3">
        <v>110.01900000000001</v>
      </c>
      <c r="M42" s="3">
        <v>119.227</v>
      </c>
      <c r="N42" s="3">
        <v>123.465</v>
      </c>
      <c r="O42" s="3">
        <v>123.465</v>
      </c>
      <c r="P42" s="3">
        <v>123.465</v>
      </c>
      <c r="Q42" s="3">
        <v>123.465</v>
      </c>
      <c r="R42" s="3">
        <v>123.465</v>
      </c>
      <c r="S42" s="3">
        <v>123.465</v>
      </c>
      <c r="T42" s="3">
        <v>123.465</v>
      </c>
      <c r="U42" s="3">
        <v>123.465</v>
      </c>
      <c r="V42" s="3">
        <v>123.465</v>
      </c>
      <c r="W42" s="3">
        <v>123.465</v>
      </c>
      <c r="X42" s="3">
        <v>123.465</v>
      </c>
      <c r="Y42" s="3">
        <v>123.465</v>
      </c>
      <c r="Z42" s="3">
        <v>123.465</v>
      </c>
      <c r="AA42" s="3">
        <v>123.465</v>
      </c>
      <c r="AB42" s="22">
        <v>115.739</v>
      </c>
      <c r="AC42" s="29">
        <f t="shared" si="0"/>
        <v>2788.5120000000002</v>
      </c>
    </row>
    <row r="43" spans="1:29">
      <c r="A43" s="21" t="s">
        <v>63</v>
      </c>
      <c r="B43" s="4" t="s">
        <v>75</v>
      </c>
      <c r="C43" s="4" t="s">
        <v>73</v>
      </c>
      <c r="D43" s="5" t="s">
        <v>57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22">
        <v>0</v>
      </c>
      <c r="AC43" s="29">
        <f t="shared" si="0"/>
        <v>0</v>
      </c>
    </row>
    <row r="44" spans="1:29">
      <c r="A44" s="21" t="s">
        <v>63</v>
      </c>
      <c r="B44" s="4" t="s">
        <v>75</v>
      </c>
      <c r="C44" s="4" t="s">
        <v>73</v>
      </c>
      <c r="D44" s="5" t="s">
        <v>58</v>
      </c>
      <c r="E44" s="3">
        <v>107.286</v>
      </c>
      <c r="F44" s="3">
        <v>102.04300000000001</v>
      </c>
      <c r="G44" s="3">
        <v>100.498</v>
      </c>
      <c r="H44" s="3">
        <v>100.63500000000001</v>
      </c>
      <c r="I44" s="3">
        <v>99.89</v>
      </c>
      <c r="J44" s="3">
        <v>99.891999999999996</v>
      </c>
      <c r="K44" s="3">
        <v>104.773</v>
      </c>
      <c r="L44" s="3">
        <v>110.01900000000001</v>
      </c>
      <c r="M44" s="3">
        <v>119.227</v>
      </c>
      <c r="N44" s="3">
        <v>123.465</v>
      </c>
      <c r="O44" s="3">
        <v>123.465</v>
      </c>
      <c r="P44" s="3">
        <v>123.465</v>
      </c>
      <c r="Q44" s="3">
        <v>123.465</v>
      </c>
      <c r="R44" s="3">
        <v>123.465</v>
      </c>
      <c r="S44" s="3">
        <v>123.465</v>
      </c>
      <c r="T44" s="3">
        <v>123.465</v>
      </c>
      <c r="U44" s="3">
        <v>123.465</v>
      </c>
      <c r="V44" s="3">
        <v>123.465</v>
      </c>
      <c r="W44" s="3">
        <v>123.465</v>
      </c>
      <c r="X44" s="3">
        <v>123.465</v>
      </c>
      <c r="Y44" s="3">
        <v>123.465</v>
      </c>
      <c r="Z44" s="3">
        <v>123.465</v>
      </c>
      <c r="AA44" s="3">
        <v>123.465</v>
      </c>
      <c r="AB44" s="22">
        <v>115.739</v>
      </c>
      <c r="AC44" s="29">
        <f t="shared" si="0"/>
        <v>2788.5120000000002</v>
      </c>
    </row>
    <row r="45" spans="1:29">
      <c r="A45" s="21" t="s">
        <v>63</v>
      </c>
      <c r="B45" s="2" t="s">
        <v>72</v>
      </c>
      <c r="C45" s="2" t="s">
        <v>76</v>
      </c>
      <c r="D45" s="5" t="s">
        <v>57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22">
        <v>0</v>
      </c>
      <c r="AC45" s="29">
        <f t="shared" si="0"/>
        <v>0</v>
      </c>
    </row>
    <row r="46" spans="1:29">
      <c r="A46" s="21" t="s">
        <v>63</v>
      </c>
      <c r="B46" s="2" t="s">
        <v>72</v>
      </c>
      <c r="C46" s="2" t="s">
        <v>76</v>
      </c>
      <c r="D46" s="5" t="s">
        <v>58</v>
      </c>
      <c r="E46" s="3">
        <v>104.767</v>
      </c>
      <c r="F46" s="3">
        <v>97.558000000000007</v>
      </c>
      <c r="G46" s="3">
        <v>96.978999999999999</v>
      </c>
      <c r="H46" s="3">
        <v>103.395</v>
      </c>
      <c r="I46" s="3">
        <v>103.837</v>
      </c>
      <c r="J46" s="3">
        <v>103.557</v>
      </c>
      <c r="K46" s="3">
        <v>190.887</v>
      </c>
      <c r="L46" s="3">
        <v>273.45</v>
      </c>
      <c r="M46" s="3">
        <v>295.52999999999997</v>
      </c>
      <c r="N46" s="3">
        <v>300.267</v>
      </c>
      <c r="O46" s="3">
        <v>302.23099999999999</v>
      </c>
      <c r="P46" s="3">
        <v>302.23099999999999</v>
      </c>
      <c r="Q46" s="3">
        <v>302.23099999999999</v>
      </c>
      <c r="R46" s="3">
        <v>302.23099999999999</v>
      </c>
      <c r="S46" s="3">
        <v>302.23099999999999</v>
      </c>
      <c r="T46" s="3">
        <v>302.23099999999999</v>
      </c>
      <c r="U46" s="3">
        <v>302.23099999999999</v>
      </c>
      <c r="V46" s="3">
        <v>302.23099999999999</v>
      </c>
      <c r="W46" s="3">
        <v>302.23099999999999</v>
      </c>
      <c r="X46" s="3">
        <v>302.23099999999999</v>
      </c>
      <c r="Y46" s="3">
        <v>302.23099999999999</v>
      </c>
      <c r="Z46" s="3">
        <v>302.23099999999999</v>
      </c>
      <c r="AA46" s="3">
        <v>302.23099999999999</v>
      </c>
      <c r="AB46" s="22">
        <v>279.43400000000003</v>
      </c>
      <c r="AC46" s="29">
        <f t="shared" si="0"/>
        <v>5878.6639999999979</v>
      </c>
    </row>
    <row r="47" spans="1:29">
      <c r="A47" s="21" t="s">
        <v>63</v>
      </c>
      <c r="B47" s="2" t="s">
        <v>74</v>
      </c>
      <c r="C47" s="2" t="s">
        <v>76</v>
      </c>
      <c r="D47" s="5" t="s">
        <v>57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22">
        <v>0</v>
      </c>
      <c r="AC47" s="29">
        <f t="shared" si="0"/>
        <v>0</v>
      </c>
    </row>
    <row r="48" spans="1:29">
      <c r="A48" s="21" t="s">
        <v>63</v>
      </c>
      <c r="B48" s="2" t="s">
        <v>74</v>
      </c>
      <c r="C48" s="2" t="s">
        <v>76</v>
      </c>
      <c r="D48" s="5" t="s">
        <v>58</v>
      </c>
      <c r="E48" s="3">
        <v>102.693</v>
      </c>
      <c r="F48" s="3">
        <v>95.582999999999998</v>
      </c>
      <c r="G48" s="3">
        <v>94.578999999999994</v>
      </c>
      <c r="H48" s="3">
        <v>93.518000000000001</v>
      </c>
      <c r="I48" s="3">
        <v>93.08</v>
      </c>
      <c r="J48" s="3">
        <v>93.274000000000001</v>
      </c>
      <c r="K48" s="3">
        <v>99.516999999999996</v>
      </c>
      <c r="L48" s="3">
        <v>103.657</v>
      </c>
      <c r="M48" s="3">
        <v>112.60899999999999</v>
      </c>
      <c r="N48" s="3">
        <v>116.21899999999999</v>
      </c>
      <c r="O48" s="3">
        <v>116.21899999999999</v>
      </c>
      <c r="P48" s="3">
        <v>116.21899999999999</v>
      </c>
      <c r="Q48" s="3">
        <v>116.21899999999999</v>
      </c>
      <c r="R48" s="3">
        <v>116.21899999999999</v>
      </c>
      <c r="S48" s="3">
        <v>116.21899999999999</v>
      </c>
      <c r="T48" s="3">
        <v>116.21899999999999</v>
      </c>
      <c r="U48" s="3">
        <v>116.21899999999999</v>
      </c>
      <c r="V48" s="3">
        <v>116.21899999999999</v>
      </c>
      <c r="W48" s="3">
        <v>116.21899999999999</v>
      </c>
      <c r="X48" s="3">
        <v>116.21899999999999</v>
      </c>
      <c r="Y48" s="3">
        <v>116.21899999999999</v>
      </c>
      <c r="Z48" s="3">
        <v>116.21899999999999</v>
      </c>
      <c r="AA48" s="3">
        <v>116.21899999999999</v>
      </c>
      <c r="AB48" s="22">
        <v>110.19199999999999</v>
      </c>
      <c r="AC48" s="29">
        <f t="shared" si="0"/>
        <v>2625.7680000000009</v>
      </c>
    </row>
    <row r="49" spans="1:29">
      <c r="A49" s="21" t="s">
        <v>63</v>
      </c>
      <c r="B49" s="2" t="s">
        <v>75</v>
      </c>
      <c r="C49" s="2" t="s">
        <v>76</v>
      </c>
      <c r="D49" s="5" t="s">
        <v>57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22">
        <v>0</v>
      </c>
      <c r="AC49" s="29">
        <f t="shared" si="0"/>
        <v>0</v>
      </c>
    </row>
    <row r="50" spans="1:29" ht="15.95" thickBot="1">
      <c r="A50" s="23" t="s">
        <v>63</v>
      </c>
      <c r="B50" s="24" t="s">
        <v>75</v>
      </c>
      <c r="C50" s="24" t="s">
        <v>76</v>
      </c>
      <c r="D50" s="25" t="s">
        <v>58</v>
      </c>
      <c r="E50" s="26">
        <v>102.693</v>
      </c>
      <c r="F50" s="26">
        <v>95.582999999999998</v>
      </c>
      <c r="G50" s="26">
        <v>94.578999999999994</v>
      </c>
      <c r="H50" s="26">
        <v>93.518000000000001</v>
      </c>
      <c r="I50" s="26">
        <v>93.08</v>
      </c>
      <c r="J50" s="26">
        <v>93.274000000000001</v>
      </c>
      <c r="K50" s="26">
        <v>99.516999999999996</v>
      </c>
      <c r="L50" s="26">
        <v>103.657</v>
      </c>
      <c r="M50" s="26">
        <v>112.60899999999999</v>
      </c>
      <c r="N50" s="26">
        <v>116.21899999999999</v>
      </c>
      <c r="O50" s="26">
        <v>116.21899999999999</v>
      </c>
      <c r="P50" s="26">
        <v>116.21899999999999</v>
      </c>
      <c r="Q50" s="26">
        <v>116.21899999999999</v>
      </c>
      <c r="R50" s="26">
        <v>116.21899999999999</v>
      </c>
      <c r="S50" s="26">
        <v>116.21899999999999</v>
      </c>
      <c r="T50" s="26">
        <v>116.21899999999999</v>
      </c>
      <c r="U50" s="26">
        <v>116.21899999999999</v>
      </c>
      <c r="V50" s="26">
        <v>116.21899999999999</v>
      </c>
      <c r="W50" s="26">
        <v>116.21899999999999</v>
      </c>
      <c r="X50" s="26">
        <v>116.21899999999999</v>
      </c>
      <c r="Y50" s="26">
        <v>116.21899999999999</v>
      </c>
      <c r="Z50" s="26">
        <v>116.21899999999999</v>
      </c>
      <c r="AA50" s="26">
        <v>116.21899999999999</v>
      </c>
      <c r="AB50" s="27">
        <v>110.19199999999999</v>
      </c>
      <c r="AC50" s="30">
        <f t="shared" si="0"/>
        <v>2625.7680000000009</v>
      </c>
    </row>
    <row r="51" spans="1:29">
      <c r="A51" s="16" t="s">
        <v>64</v>
      </c>
      <c r="B51" s="17" t="s">
        <v>72</v>
      </c>
      <c r="C51" s="17" t="s">
        <v>73</v>
      </c>
      <c r="D51" s="18" t="s">
        <v>57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20">
        <v>0</v>
      </c>
      <c r="AC51" s="28">
        <f t="shared" si="0"/>
        <v>0</v>
      </c>
    </row>
    <row r="52" spans="1:29">
      <c r="A52" s="21" t="s">
        <v>64</v>
      </c>
      <c r="B52" s="4" t="s">
        <v>72</v>
      </c>
      <c r="C52" s="4" t="s">
        <v>73</v>
      </c>
      <c r="D52" s="5" t="s">
        <v>58</v>
      </c>
      <c r="E52" s="3">
        <v>304.86099999999999</v>
      </c>
      <c r="F52" s="3">
        <v>304.86099999999999</v>
      </c>
      <c r="G52" s="3">
        <v>304.86099999999999</v>
      </c>
      <c r="H52" s="3">
        <v>304.86099999999999</v>
      </c>
      <c r="I52" s="3">
        <v>304.86099999999999</v>
      </c>
      <c r="J52" s="3">
        <v>304.86099999999999</v>
      </c>
      <c r="K52" s="3">
        <v>304.86099999999999</v>
      </c>
      <c r="L52" s="3">
        <v>304.86099999999999</v>
      </c>
      <c r="M52" s="3">
        <v>304.86099999999999</v>
      </c>
      <c r="N52" s="3">
        <v>304.86099999999999</v>
      </c>
      <c r="O52" s="3">
        <v>304.86099999999999</v>
      </c>
      <c r="P52" s="3">
        <v>304.86099999999999</v>
      </c>
      <c r="Q52" s="3">
        <v>304.86099999999999</v>
      </c>
      <c r="R52" s="3">
        <v>304.86099999999999</v>
      </c>
      <c r="S52" s="3">
        <v>304.86099999999999</v>
      </c>
      <c r="T52" s="3">
        <v>304.86099999999999</v>
      </c>
      <c r="U52" s="3">
        <v>304.86099999999999</v>
      </c>
      <c r="V52" s="3">
        <v>304.86099999999999</v>
      </c>
      <c r="W52" s="3">
        <v>304.86099999999999</v>
      </c>
      <c r="X52" s="3">
        <v>304.86099999999999</v>
      </c>
      <c r="Y52" s="3">
        <v>304.86099999999999</v>
      </c>
      <c r="Z52" s="3">
        <v>304.86099999999999</v>
      </c>
      <c r="AA52" s="3">
        <v>304.86099999999999</v>
      </c>
      <c r="AB52" s="22">
        <v>304.86099999999999</v>
      </c>
      <c r="AC52" s="29">
        <f t="shared" si="0"/>
        <v>7316.6639999999979</v>
      </c>
    </row>
    <row r="53" spans="1:29">
      <c r="A53" s="21" t="s">
        <v>64</v>
      </c>
      <c r="B53" s="4" t="s">
        <v>74</v>
      </c>
      <c r="C53" s="4" t="s">
        <v>73</v>
      </c>
      <c r="D53" s="5" t="s">
        <v>57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22">
        <v>0</v>
      </c>
      <c r="AC53" s="29">
        <f t="shared" si="0"/>
        <v>0</v>
      </c>
    </row>
    <row r="54" spans="1:29">
      <c r="A54" s="21" t="s">
        <v>64</v>
      </c>
      <c r="B54" s="4" t="s">
        <v>74</v>
      </c>
      <c r="C54" s="4" t="s">
        <v>73</v>
      </c>
      <c r="D54" s="5" t="s">
        <v>58</v>
      </c>
      <c r="E54" s="3">
        <v>123.649</v>
      </c>
      <c r="F54" s="3">
        <v>123.649</v>
      </c>
      <c r="G54" s="3">
        <v>123.649</v>
      </c>
      <c r="H54" s="3">
        <v>123.649</v>
      </c>
      <c r="I54" s="3">
        <v>123.649</v>
      </c>
      <c r="J54" s="3">
        <v>123.649</v>
      </c>
      <c r="K54" s="3">
        <v>123.649</v>
      </c>
      <c r="L54" s="3">
        <v>123.649</v>
      </c>
      <c r="M54" s="3">
        <v>123.649</v>
      </c>
      <c r="N54" s="3">
        <v>123.649</v>
      </c>
      <c r="O54" s="3">
        <v>123.649</v>
      </c>
      <c r="P54" s="3">
        <v>123.649</v>
      </c>
      <c r="Q54" s="3">
        <v>123.649</v>
      </c>
      <c r="R54" s="3">
        <v>123.649</v>
      </c>
      <c r="S54" s="3">
        <v>123.649</v>
      </c>
      <c r="T54" s="3">
        <v>123.649</v>
      </c>
      <c r="U54" s="3">
        <v>123.649</v>
      </c>
      <c r="V54" s="3">
        <v>123.649</v>
      </c>
      <c r="W54" s="3">
        <v>123.649</v>
      </c>
      <c r="X54" s="3">
        <v>123.649</v>
      </c>
      <c r="Y54" s="3">
        <v>123.649</v>
      </c>
      <c r="Z54" s="3">
        <v>123.649</v>
      </c>
      <c r="AA54" s="3">
        <v>123.649</v>
      </c>
      <c r="AB54" s="22">
        <v>123.649</v>
      </c>
      <c r="AC54" s="29">
        <f t="shared" si="0"/>
        <v>2967.5759999999982</v>
      </c>
    </row>
    <row r="55" spans="1:29">
      <c r="A55" s="21" t="s">
        <v>64</v>
      </c>
      <c r="B55" s="4" t="s">
        <v>75</v>
      </c>
      <c r="C55" s="4" t="s">
        <v>73</v>
      </c>
      <c r="D55" s="5" t="s">
        <v>57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22">
        <v>0</v>
      </c>
      <c r="AC55" s="29">
        <f t="shared" si="0"/>
        <v>0</v>
      </c>
    </row>
    <row r="56" spans="1:29">
      <c r="A56" s="21" t="s">
        <v>64</v>
      </c>
      <c r="B56" s="4" t="s">
        <v>75</v>
      </c>
      <c r="C56" s="4" t="s">
        <v>73</v>
      </c>
      <c r="D56" s="5" t="s">
        <v>58</v>
      </c>
      <c r="E56" s="3">
        <v>123.649</v>
      </c>
      <c r="F56" s="3">
        <v>123.649</v>
      </c>
      <c r="G56" s="3">
        <v>123.649</v>
      </c>
      <c r="H56" s="3">
        <v>123.649</v>
      </c>
      <c r="I56" s="3">
        <v>123.649</v>
      </c>
      <c r="J56" s="3">
        <v>123.649</v>
      </c>
      <c r="K56" s="3">
        <v>123.649</v>
      </c>
      <c r="L56" s="3">
        <v>123.649</v>
      </c>
      <c r="M56" s="3">
        <v>123.649</v>
      </c>
      <c r="N56" s="3">
        <v>123.649</v>
      </c>
      <c r="O56" s="3">
        <v>123.649</v>
      </c>
      <c r="P56" s="3">
        <v>123.649</v>
      </c>
      <c r="Q56" s="3">
        <v>123.649</v>
      </c>
      <c r="R56" s="3">
        <v>123.649</v>
      </c>
      <c r="S56" s="3">
        <v>123.649</v>
      </c>
      <c r="T56" s="3">
        <v>123.649</v>
      </c>
      <c r="U56" s="3">
        <v>123.649</v>
      </c>
      <c r="V56" s="3">
        <v>123.649</v>
      </c>
      <c r="W56" s="3">
        <v>123.649</v>
      </c>
      <c r="X56" s="3">
        <v>123.649</v>
      </c>
      <c r="Y56" s="3">
        <v>123.649</v>
      </c>
      <c r="Z56" s="3">
        <v>123.649</v>
      </c>
      <c r="AA56" s="3">
        <v>123.649</v>
      </c>
      <c r="AB56" s="22">
        <v>123.649</v>
      </c>
      <c r="AC56" s="29">
        <f t="shared" si="0"/>
        <v>2967.5759999999982</v>
      </c>
    </row>
    <row r="57" spans="1:29">
      <c r="A57" s="21" t="s">
        <v>64</v>
      </c>
      <c r="B57" s="2" t="s">
        <v>72</v>
      </c>
      <c r="C57" s="2" t="s">
        <v>76</v>
      </c>
      <c r="D57" s="5" t="s">
        <v>57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22">
        <v>0</v>
      </c>
      <c r="AC57" s="29">
        <f t="shared" si="0"/>
        <v>0</v>
      </c>
    </row>
    <row r="58" spans="1:29">
      <c r="A58" s="21" t="s">
        <v>64</v>
      </c>
      <c r="B58" s="2" t="s">
        <v>72</v>
      </c>
      <c r="C58" s="2" t="s">
        <v>76</v>
      </c>
      <c r="D58" s="5" t="s">
        <v>58</v>
      </c>
      <c r="E58" s="3">
        <v>302.23099999999999</v>
      </c>
      <c r="F58" s="3">
        <v>302.23099999999999</v>
      </c>
      <c r="G58" s="3">
        <v>302.23099999999999</v>
      </c>
      <c r="H58" s="3">
        <v>302.23099999999999</v>
      </c>
      <c r="I58" s="3">
        <v>302.23099999999999</v>
      </c>
      <c r="J58" s="3">
        <v>302.23099999999999</v>
      </c>
      <c r="K58" s="3">
        <v>302.23099999999999</v>
      </c>
      <c r="L58" s="3">
        <v>302.23099999999999</v>
      </c>
      <c r="M58" s="3">
        <v>302.23099999999999</v>
      </c>
      <c r="N58" s="3">
        <v>302.23099999999999</v>
      </c>
      <c r="O58" s="3">
        <v>302.23099999999999</v>
      </c>
      <c r="P58" s="3">
        <v>302.23099999999999</v>
      </c>
      <c r="Q58" s="3">
        <v>302.23099999999999</v>
      </c>
      <c r="R58" s="3">
        <v>302.23099999999999</v>
      </c>
      <c r="S58" s="3">
        <v>302.23099999999999</v>
      </c>
      <c r="T58" s="3">
        <v>302.23099999999999</v>
      </c>
      <c r="U58" s="3">
        <v>302.23099999999999</v>
      </c>
      <c r="V58" s="3">
        <v>302.23099999999999</v>
      </c>
      <c r="W58" s="3">
        <v>302.23099999999999</v>
      </c>
      <c r="X58" s="3">
        <v>302.23099999999999</v>
      </c>
      <c r="Y58" s="3">
        <v>302.23099999999999</v>
      </c>
      <c r="Z58" s="3">
        <v>302.23099999999999</v>
      </c>
      <c r="AA58" s="3">
        <v>302.23099999999999</v>
      </c>
      <c r="AB58" s="22">
        <v>302.23099999999999</v>
      </c>
      <c r="AC58" s="29">
        <f t="shared" si="0"/>
        <v>7253.5439999999962</v>
      </c>
    </row>
    <row r="59" spans="1:29">
      <c r="A59" s="21" t="s">
        <v>64</v>
      </c>
      <c r="B59" s="2" t="s">
        <v>74</v>
      </c>
      <c r="C59" s="2" t="s">
        <v>76</v>
      </c>
      <c r="D59" s="5" t="s">
        <v>57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22">
        <v>0</v>
      </c>
      <c r="AC59" s="29">
        <f t="shared" si="0"/>
        <v>0</v>
      </c>
    </row>
    <row r="60" spans="1:29">
      <c r="A60" s="21" t="s">
        <v>64</v>
      </c>
      <c r="B60" s="2" t="s">
        <v>74</v>
      </c>
      <c r="C60" s="2" t="s">
        <v>76</v>
      </c>
      <c r="D60" s="5" t="s">
        <v>58</v>
      </c>
      <c r="E60" s="3">
        <v>116.21899999999999</v>
      </c>
      <c r="F60" s="3">
        <v>116.21899999999999</v>
      </c>
      <c r="G60" s="3">
        <v>116.21899999999999</v>
      </c>
      <c r="H60" s="3">
        <v>116.21899999999999</v>
      </c>
      <c r="I60" s="3">
        <v>116.21899999999999</v>
      </c>
      <c r="J60" s="3">
        <v>116.21899999999999</v>
      </c>
      <c r="K60" s="3">
        <v>116.21899999999999</v>
      </c>
      <c r="L60" s="3">
        <v>116.21899999999999</v>
      </c>
      <c r="M60" s="3">
        <v>116.21899999999999</v>
      </c>
      <c r="N60" s="3">
        <v>116.21899999999999</v>
      </c>
      <c r="O60" s="3">
        <v>116.21899999999999</v>
      </c>
      <c r="P60" s="3">
        <v>116.21899999999999</v>
      </c>
      <c r="Q60" s="3">
        <v>116.21899999999999</v>
      </c>
      <c r="R60" s="3">
        <v>116.21899999999999</v>
      </c>
      <c r="S60" s="3">
        <v>116.21899999999999</v>
      </c>
      <c r="T60" s="3">
        <v>116.21899999999999</v>
      </c>
      <c r="U60" s="3">
        <v>116.21899999999999</v>
      </c>
      <c r="V60" s="3">
        <v>116.21899999999999</v>
      </c>
      <c r="W60" s="3">
        <v>116.21899999999999</v>
      </c>
      <c r="X60" s="3">
        <v>116.21899999999999</v>
      </c>
      <c r="Y60" s="3">
        <v>116.21899999999999</v>
      </c>
      <c r="Z60" s="3">
        <v>116.21899999999999</v>
      </c>
      <c r="AA60" s="3">
        <v>116.21899999999999</v>
      </c>
      <c r="AB60" s="22">
        <v>116.21899999999999</v>
      </c>
      <c r="AC60" s="29">
        <f t="shared" si="0"/>
        <v>2789.2560000000008</v>
      </c>
    </row>
    <row r="61" spans="1:29">
      <c r="A61" s="21" t="s">
        <v>64</v>
      </c>
      <c r="B61" s="2" t="s">
        <v>75</v>
      </c>
      <c r="C61" s="2" t="s">
        <v>76</v>
      </c>
      <c r="D61" s="5" t="s">
        <v>57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22">
        <v>0</v>
      </c>
      <c r="AC61" s="29">
        <f t="shared" si="0"/>
        <v>0</v>
      </c>
    </row>
    <row r="62" spans="1:29" ht="15.95" thickBot="1">
      <c r="A62" s="23" t="s">
        <v>64</v>
      </c>
      <c r="B62" s="24" t="s">
        <v>75</v>
      </c>
      <c r="C62" s="24" t="s">
        <v>76</v>
      </c>
      <c r="D62" s="25" t="s">
        <v>58</v>
      </c>
      <c r="E62" s="26">
        <v>116.21899999999999</v>
      </c>
      <c r="F62" s="26">
        <v>116.21899999999999</v>
      </c>
      <c r="G62" s="26">
        <v>116.21899999999999</v>
      </c>
      <c r="H62" s="26">
        <v>116.21899999999999</v>
      </c>
      <c r="I62" s="26">
        <v>116.21899999999999</v>
      </c>
      <c r="J62" s="26">
        <v>116.21899999999999</v>
      </c>
      <c r="K62" s="26">
        <v>116.21899999999999</v>
      </c>
      <c r="L62" s="26">
        <v>116.21899999999999</v>
      </c>
      <c r="M62" s="26">
        <v>116.21899999999999</v>
      </c>
      <c r="N62" s="26">
        <v>116.21899999999999</v>
      </c>
      <c r="O62" s="26">
        <v>116.21899999999999</v>
      </c>
      <c r="P62" s="26">
        <v>116.21899999999999</v>
      </c>
      <c r="Q62" s="26">
        <v>116.21899999999999</v>
      </c>
      <c r="R62" s="26">
        <v>116.21899999999999</v>
      </c>
      <c r="S62" s="26">
        <v>116.21899999999999</v>
      </c>
      <c r="T62" s="26">
        <v>116.21899999999999</v>
      </c>
      <c r="U62" s="26">
        <v>116.21899999999999</v>
      </c>
      <c r="V62" s="26">
        <v>116.21899999999999</v>
      </c>
      <c r="W62" s="26">
        <v>116.21899999999999</v>
      </c>
      <c r="X62" s="26">
        <v>116.21899999999999</v>
      </c>
      <c r="Y62" s="26">
        <v>116.21899999999999</v>
      </c>
      <c r="Z62" s="26">
        <v>116.21899999999999</v>
      </c>
      <c r="AA62" s="26">
        <v>116.21899999999999</v>
      </c>
      <c r="AB62" s="27">
        <v>116.21899999999999</v>
      </c>
      <c r="AC62" s="30">
        <f t="shared" si="0"/>
        <v>2789.2560000000008</v>
      </c>
    </row>
    <row r="63" spans="1:29">
      <c r="A63" s="16" t="s">
        <v>65</v>
      </c>
      <c r="B63" s="17" t="s">
        <v>72</v>
      </c>
      <c r="C63" s="17" t="s">
        <v>73</v>
      </c>
      <c r="D63" s="18" t="s">
        <v>57</v>
      </c>
      <c r="E63" s="19">
        <v>-2.6120000000000001</v>
      </c>
      <c r="F63" s="19">
        <v>-2.617</v>
      </c>
      <c r="G63" s="19">
        <v>-2.5939999999999999</v>
      </c>
      <c r="H63" s="19">
        <v>-2.581</v>
      </c>
      <c r="I63" s="19">
        <v>-2.6960000000000002</v>
      </c>
      <c r="J63" s="19">
        <v>-2.782</v>
      </c>
      <c r="K63" s="19">
        <v>-2.786</v>
      </c>
      <c r="L63" s="19">
        <v>-2.7509999999999999</v>
      </c>
      <c r="M63" s="19">
        <v>-2.867</v>
      </c>
      <c r="N63" s="19">
        <v>-3.6040000000000001</v>
      </c>
      <c r="O63" s="19">
        <v>-4.008</v>
      </c>
      <c r="P63" s="19">
        <v>-3.9380000000000002</v>
      </c>
      <c r="Q63" s="19">
        <v>-3.91</v>
      </c>
      <c r="R63" s="19">
        <v>-3.8730000000000002</v>
      </c>
      <c r="S63" s="19">
        <v>-3.6509999999999998</v>
      </c>
      <c r="T63" s="19">
        <v>-3.415</v>
      </c>
      <c r="U63" s="19">
        <v>-3.589</v>
      </c>
      <c r="V63" s="19">
        <v>-3.2280000000000002</v>
      </c>
      <c r="W63" s="19">
        <v>-2.871</v>
      </c>
      <c r="X63" s="19">
        <v>-3.149</v>
      </c>
      <c r="Y63" s="19">
        <v>-2.7240000000000002</v>
      </c>
      <c r="Z63" s="19">
        <v>-2.948</v>
      </c>
      <c r="AA63" s="19">
        <v>-2.6389999999999998</v>
      </c>
      <c r="AB63" s="20">
        <v>-2.7610000000000001</v>
      </c>
      <c r="AC63" s="28">
        <f t="shared" si="0"/>
        <v>-74.59399999999998</v>
      </c>
    </row>
    <row r="64" spans="1:29">
      <c r="A64" s="21" t="s">
        <v>65</v>
      </c>
      <c r="B64" s="4" t="s">
        <v>72</v>
      </c>
      <c r="C64" s="4" t="s">
        <v>73</v>
      </c>
      <c r="D64" s="5" t="s">
        <v>58</v>
      </c>
      <c r="E64" s="3">
        <v>110.83799999999999</v>
      </c>
      <c r="F64" s="3">
        <v>112.498</v>
      </c>
      <c r="G64" s="3">
        <v>110.461</v>
      </c>
      <c r="H64" s="3">
        <v>110.69</v>
      </c>
      <c r="I64" s="3">
        <v>110.83199999999999</v>
      </c>
      <c r="J64" s="3">
        <v>113.092</v>
      </c>
      <c r="K64" s="3">
        <v>117.935</v>
      </c>
      <c r="L64" s="3">
        <v>128.39699999999999</v>
      </c>
      <c r="M64" s="3">
        <v>144.89400000000001</v>
      </c>
      <c r="N64" s="3">
        <v>164.12700000000001</v>
      </c>
      <c r="O64" s="3">
        <v>170.017</v>
      </c>
      <c r="P64" s="3">
        <v>167.751</v>
      </c>
      <c r="Q64" s="3">
        <v>165.096</v>
      </c>
      <c r="R64" s="3">
        <v>164.52</v>
      </c>
      <c r="S64" s="3">
        <v>164.238</v>
      </c>
      <c r="T64" s="3">
        <v>162.386</v>
      </c>
      <c r="U64" s="3">
        <v>161.50899999999999</v>
      </c>
      <c r="V64" s="3">
        <v>152.73699999999999</v>
      </c>
      <c r="W64" s="3">
        <v>142.09200000000001</v>
      </c>
      <c r="X64" s="3">
        <v>121.101</v>
      </c>
      <c r="Y64" s="3">
        <v>114.631</v>
      </c>
      <c r="Z64" s="3">
        <v>111.38</v>
      </c>
      <c r="AA64" s="3">
        <v>110.273</v>
      </c>
      <c r="AB64" s="22">
        <v>109.25</v>
      </c>
      <c r="AC64" s="29">
        <f t="shared" si="0"/>
        <v>3240.7450000000003</v>
      </c>
    </row>
    <row r="65" spans="1:29">
      <c r="A65" s="21" t="s">
        <v>65</v>
      </c>
      <c r="B65" s="4" t="s">
        <v>74</v>
      </c>
      <c r="C65" s="4" t="s">
        <v>73</v>
      </c>
      <c r="D65" s="5" t="s">
        <v>57</v>
      </c>
      <c r="E65" s="3">
        <v>-1.9139999999999999</v>
      </c>
      <c r="F65" s="3">
        <v>-1.8919999999999999</v>
      </c>
      <c r="G65" s="3">
        <v>-2.0939999999999999</v>
      </c>
      <c r="H65" s="3">
        <v>-1.88</v>
      </c>
      <c r="I65" s="3">
        <v>-1.847</v>
      </c>
      <c r="J65" s="3">
        <v>-1.7450000000000001</v>
      </c>
      <c r="K65" s="3">
        <v>-1.4419999999999999</v>
      </c>
      <c r="L65" s="3">
        <v>-1.704</v>
      </c>
      <c r="M65" s="3">
        <v>-3.2170000000000001</v>
      </c>
      <c r="N65" s="3">
        <v>-3.5990000000000002</v>
      </c>
      <c r="O65" s="3">
        <v>-4.0549999999999997</v>
      </c>
      <c r="P65" s="3">
        <v>-4.1100000000000003</v>
      </c>
      <c r="Q65" s="3">
        <v>-3.7130000000000001</v>
      </c>
      <c r="R65" s="3">
        <v>-2.8690000000000002</v>
      </c>
      <c r="S65" s="3">
        <v>-1.7729999999999999</v>
      </c>
      <c r="T65" s="3">
        <v>-2.0350000000000001</v>
      </c>
      <c r="U65" s="3">
        <v>-2.125</v>
      </c>
      <c r="V65" s="3">
        <v>-2.1219999999999999</v>
      </c>
      <c r="W65" s="3">
        <v>-2.1030000000000002</v>
      </c>
      <c r="X65" s="3">
        <v>-1.897</v>
      </c>
      <c r="Y65" s="3">
        <v>-1.9339999999999999</v>
      </c>
      <c r="Z65" s="3">
        <v>-1.9630000000000001</v>
      </c>
      <c r="AA65" s="3">
        <v>-1.7809999999999999</v>
      </c>
      <c r="AB65" s="22">
        <v>-2.0579999999999998</v>
      </c>
      <c r="AC65" s="29">
        <f t="shared" si="0"/>
        <v>-55.871999999999993</v>
      </c>
    </row>
    <row r="66" spans="1:29">
      <c r="A66" s="21" t="s">
        <v>65</v>
      </c>
      <c r="B66" s="4" t="s">
        <v>74</v>
      </c>
      <c r="C66" s="4" t="s">
        <v>73</v>
      </c>
      <c r="D66" s="5" t="s">
        <v>58</v>
      </c>
      <c r="E66" s="3">
        <v>109.361</v>
      </c>
      <c r="F66" s="3">
        <v>111.91</v>
      </c>
      <c r="G66" s="3">
        <v>109.971</v>
      </c>
      <c r="H66" s="3">
        <v>111.17400000000001</v>
      </c>
      <c r="I66" s="3">
        <v>111.81699999999999</v>
      </c>
      <c r="J66" s="3">
        <v>113.42</v>
      </c>
      <c r="K66" s="3">
        <v>117.961</v>
      </c>
      <c r="L66" s="3">
        <v>122.651</v>
      </c>
      <c r="M66" s="3">
        <v>128.00299999999999</v>
      </c>
      <c r="N66" s="3">
        <v>132.506</v>
      </c>
      <c r="O66" s="3">
        <v>132.72999999999999</v>
      </c>
      <c r="P66" s="3">
        <v>128.44800000000001</v>
      </c>
      <c r="Q66" s="3">
        <v>126.059</v>
      </c>
      <c r="R66" s="3">
        <v>120.693</v>
      </c>
      <c r="S66" s="3">
        <v>115.03400000000001</v>
      </c>
      <c r="T66" s="3">
        <v>106.718</v>
      </c>
      <c r="U66" s="3">
        <v>105.483</v>
      </c>
      <c r="V66" s="3">
        <v>107.015</v>
      </c>
      <c r="W66" s="3">
        <v>111.133</v>
      </c>
      <c r="X66" s="3">
        <v>107.47</v>
      </c>
      <c r="Y66" s="3">
        <v>110.712</v>
      </c>
      <c r="Z66" s="3">
        <v>110.149</v>
      </c>
      <c r="AA66" s="3">
        <v>112.517</v>
      </c>
      <c r="AB66" s="22">
        <v>111.258</v>
      </c>
      <c r="AC66" s="29">
        <f t="shared" si="0"/>
        <v>2774.1929999999993</v>
      </c>
    </row>
    <row r="67" spans="1:29">
      <c r="A67" s="21" t="s">
        <v>65</v>
      </c>
      <c r="B67" s="4" t="s">
        <v>75</v>
      </c>
      <c r="C67" s="4" t="s">
        <v>73</v>
      </c>
      <c r="D67" s="5" t="s">
        <v>57</v>
      </c>
      <c r="E67" s="3">
        <v>-1.9139999999999999</v>
      </c>
      <c r="F67" s="3">
        <v>-1.8919999999999999</v>
      </c>
      <c r="G67" s="3">
        <v>-2.0939999999999999</v>
      </c>
      <c r="H67" s="3">
        <v>-1.88</v>
      </c>
      <c r="I67" s="3">
        <v>-1.847</v>
      </c>
      <c r="J67" s="3">
        <v>-1.7450000000000001</v>
      </c>
      <c r="K67" s="3">
        <v>-1.4419999999999999</v>
      </c>
      <c r="L67" s="3">
        <v>-1.704</v>
      </c>
      <c r="M67" s="3">
        <v>-3.2170000000000001</v>
      </c>
      <c r="N67" s="3">
        <v>-3.5990000000000002</v>
      </c>
      <c r="O67" s="3">
        <v>-4.0549999999999997</v>
      </c>
      <c r="P67" s="3">
        <v>-4.1100000000000003</v>
      </c>
      <c r="Q67" s="3">
        <v>-3.7130000000000001</v>
      </c>
      <c r="R67" s="3">
        <v>-2.8690000000000002</v>
      </c>
      <c r="S67" s="3">
        <v>-1.7729999999999999</v>
      </c>
      <c r="T67" s="3">
        <v>-2.0350000000000001</v>
      </c>
      <c r="U67" s="3">
        <v>-2.125</v>
      </c>
      <c r="V67" s="3">
        <v>-2.1219999999999999</v>
      </c>
      <c r="W67" s="3">
        <v>-2.1030000000000002</v>
      </c>
      <c r="X67" s="3">
        <v>-1.897</v>
      </c>
      <c r="Y67" s="3">
        <v>-1.9339999999999999</v>
      </c>
      <c r="Z67" s="3">
        <v>-1.9630000000000001</v>
      </c>
      <c r="AA67" s="3">
        <v>-1.7809999999999999</v>
      </c>
      <c r="AB67" s="22">
        <v>-2.0579999999999998</v>
      </c>
      <c r="AC67" s="29">
        <f t="shared" si="0"/>
        <v>-55.871999999999993</v>
      </c>
    </row>
    <row r="68" spans="1:29">
      <c r="A68" s="21" t="s">
        <v>65</v>
      </c>
      <c r="B68" s="4" t="s">
        <v>75</v>
      </c>
      <c r="C68" s="4" t="s">
        <v>73</v>
      </c>
      <c r="D68" s="5" t="s">
        <v>58</v>
      </c>
      <c r="E68" s="3">
        <v>109.361</v>
      </c>
      <c r="F68" s="3">
        <v>111.91</v>
      </c>
      <c r="G68" s="3">
        <v>109.971</v>
      </c>
      <c r="H68" s="3">
        <v>111.17400000000001</v>
      </c>
      <c r="I68" s="3">
        <v>111.81699999999999</v>
      </c>
      <c r="J68" s="3">
        <v>113.42</v>
      </c>
      <c r="K68" s="3">
        <v>117.961</v>
      </c>
      <c r="L68" s="3">
        <v>122.651</v>
      </c>
      <c r="M68" s="3">
        <v>128.00299999999999</v>
      </c>
      <c r="N68" s="3">
        <v>132.506</v>
      </c>
      <c r="O68" s="3">
        <v>132.72999999999999</v>
      </c>
      <c r="P68" s="3">
        <v>128.44800000000001</v>
      </c>
      <c r="Q68" s="3">
        <v>126.059</v>
      </c>
      <c r="R68" s="3">
        <v>120.693</v>
      </c>
      <c r="S68" s="3">
        <v>115.03400000000001</v>
      </c>
      <c r="T68" s="3">
        <v>106.718</v>
      </c>
      <c r="U68" s="3">
        <v>105.483</v>
      </c>
      <c r="V68" s="3">
        <v>107.015</v>
      </c>
      <c r="W68" s="3">
        <v>111.133</v>
      </c>
      <c r="X68" s="3">
        <v>107.47</v>
      </c>
      <c r="Y68" s="3">
        <v>110.712</v>
      </c>
      <c r="Z68" s="3">
        <v>110.149</v>
      </c>
      <c r="AA68" s="3">
        <v>112.517</v>
      </c>
      <c r="AB68" s="22">
        <v>111.258</v>
      </c>
      <c r="AC68" s="29">
        <f t="shared" ref="AC68:AC131" si="1">SUM(E68:AB68)</f>
        <v>2774.1929999999993</v>
      </c>
    </row>
    <row r="69" spans="1:29">
      <c r="A69" s="21" t="s">
        <v>65</v>
      </c>
      <c r="B69" s="2" t="s">
        <v>72</v>
      </c>
      <c r="C69" s="2" t="s">
        <v>76</v>
      </c>
      <c r="D69" s="5" t="s">
        <v>57</v>
      </c>
      <c r="E69" s="3">
        <v>-1.7549999999999999</v>
      </c>
      <c r="F69" s="3">
        <v>-1.756</v>
      </c>
      <c r="G69" s="3">
        <v>-1.635</v>
      </c>
      <c r="H69" s="3">
        <v>-1.698</v>
      </c>
      <c r="I69" s="3">
        <v>-1.706</v>
      </c>
      <c r="J69" s="3">
        <v>-1.837</v>
      </c>
      <c r="K69" s="3">
        <v>-1.88</v>
      </c>
      <c r="L69" s="3">
        <v>-1.9339999999999999</v>
      </c>
      <c r="M69" s="3">
        <v>-1.8109999999999999</v>
      </c>
      <c r="N69" s="3">
        <v>-2.2229999999999999</v>
      </c>
      <c r="O69" s="3">
        <v>-1.625</v>
      </c>
      <c r="P69" s="3">
        <v>-1.5569999999999999</v>
      </c>
      <c r="Q69" s="3">
        <v>-1.4239999999999999</v>
      </c>
      <c r="R69" s="3">
        <v>-1.1910000000000001</v>
      </c>
      <c r="S69" s="3">
        <v>-1.129</v>
      </c>
      <c r="T69" s="3">
        <v>-1.1200000000000001</v>
      </c>
      <c r="U69" s="3">
        <v>-1.401</v>
      </c>
      <c r="V69" s="3">
        <v>-1.1970000000000001</v>
      </c>
      <c r="W69" s="3">
        <v>-1.643</v>
      </c>
      <c r="X69" s="3">
        <v>-1.573</v>
      </c>
      <c r="Y69" s="3">
        <v>-1.8939999999999999</v>
      </c>
      <c r="Z69" s="3">
        <v>-1.625</v>
      </c>
      <c r="AA69" s="3">
        <v>-1.609</v>
      </c>
      <c r="AB69" s="22">
        <v>-1.627</v>
      </c>
      <c r="AC69" s="29">
        <f t="shared" si="1"/>
        <v>-38.85</v>
      </c>
    </row>
    <row r="70" spans="1:29">
      <c r="A70" s="21" t="s">
        <v>65</v>
      </c>
      <c r="B70" s="2" t="s">
        <v>72</v>
      </c>
      <c r="C70" s="2" t="s">
        <v>76</v>
      </c>
      <c r="D70" s="5" t="s">
        <v>58</v>
      </c>
      <c r="E70" s="3">
        <v>103.191</v>
      </c>
      <c r="F70" s="3">
        <v>104.02500000000001</v>
      </c>
      <c r="G70" s="3">
        <v>102.465</v>
      </c>
      <c r="H70" s="3">
        <v>102.636</v>
      </c>
      <c r="I70" s="3">
        <v>103.285</v>
      </c>
      <c r="J70" s="3">
        <v>105.90300000000001</v>
      </c>
      <c r="K70" s="3">
        <v>108.848</v>
      </c>
      <c r="L70" s="3">
        <v>119.05</v>
      </c>
      <c r="M70" s="3">
        <v>133.03100000000001</v>
      </c>
      <c r="N70" s="3">
        <v>155.06399999999999</v>
      </c>
      <c r="O70" s="3">
        <v>163.238</v>
      </c>
      <c r="P70" s="3">
        <v>163.15899999999999</v>
      </c>
      <c r="Q70" s="3">
        <v>161.35499999999999</v>
      </c>
      <c r="R70" s="3">
        <v>159.87799999999999</v>
      </c>
      <c r="S70" s="3">
        <v>158.227</v>
      </c>
      <c r="T70" s="3">
        <v>157.51499999999999</v>
      </c>
      <c r="U70" s="3">
        <v>156.17500000000001</v>
      </c>
      <c r="V70" s="3">
        <v>146.59200000000001</v>
      </c>
      <c r="W70" s="3">
        <v>134.10300000000001</v>
      </c>
      <c r="X70" s="3">
        <v>115.27</v>
      </c>
      <c r="Y70" s="3">
        <v>109.813</v>
      </c>
      <c r="Z70" s="3">
        <v>106.60899999999999</v>
      </c>
      <c r="AA70" s="3">
        <v>103.688</v>
      </c>
      <c r="AB70" s="22">
        <v>103.14400000000001</v>
      </c>
      <c r="AC70" s="29">
        <f t="shared" si="1"/>
        <v>3076.2640000000001</v>
      </c>
    </row>
    <row r="71" spans="1:29">
      <c r="A71" s="21" t="s">
        <v>65</v>
      </c>
      <c r="B71" s="2" t="s">
        <v>74</v>
      </c>
      <c r="C71" s="2" t="s">
        <v>76</v>
      </c>
      <c r="D71" s="5" t="s">
        <v>57</v>
      </c>
      <c r="E71" s="3">
        <v>-1.734</v>
      </c>
      <c r="F71" s="3">
        <v>-1.696</v>
      </c>
      <c r="G71" s="3">
        <v>-1.552</v>
      </c>
      <c r="H71" s="3">
        <v>-1.655</v>
      </c>
      <c r="I71" s="3">
        <v>-1.752</v>
      </c>
      <c r="J71" s="3">
        <v>-1.919</v>
      </c>
      <c r="K71" s="3">
        <v>-1.9610000000000001</v>
      </c>
      <c r="L71" s="3">
        <v>-1.8180000000000001</v>
      </c>
      <c r="M71" s="3">
        <v>-1.996</v>
      </c>
      <c r="N71" s="3">
        <v>-1.9570000000000001</v>
      </c>
      <c r="O71" s="3">
        <v>-1.6220000000000001</v>
      </c>
      <c r="P71" s="3">
        <v>-1.3740000000000001</v>
      </c>
      <c r="Q71" s="3">
        <v>-1.3029999999999999</v>
      </c>
      <c r="R71" s="3">
        <v>-1.1890000000000001</v>
      </c>
      <c r="S71" s="3">
        <v>-1.4019999999999999</v>
      </c>
      <c r="T71" s="3">
        <v>-1.5029999999999999</v>
      </c>
      <c r="U71" s="3">
        <v>-1.4670000000000001</v>
      </c>
      <c r="V71" s="3">
        <v>-1.484</v>
      </c>
      <c r="W71" s="3">
        <v>-1.5329999999999999</v>
      </c>
      <c r="X71" s="3">
        <v>-1.4790000000000001</v>
      </c>
      <c r="Y71" s="3">
        <v>-1.851</v>
      </c>
      <c r="Z71" s="3">
        <v>-1.6890000000000001</v>
      </c>
      <c r="AA71" s="3">
        <v>-1.7370000000000001</v>
      </c>
      <c r="AB71" s="22">
        <v>-1.74</v>
      </c>
      <c r="AC71" s="29">
        <f t="shared" si="1"/>
        <v>-39.413000000000004</v>
      </c>
    </row>
    <row r="72" spans="1:29">
      <c r="A72" s="21" t="s">
        <v>65</v>
      </c>
      <c r="B72" s="2" t="s">
        <v>74</v>
      </c>
      <c r="C72" s="2" t="s">
        <v>76</v>
      </c>
      <c r="D72" s="5" t="s">
        <v>58</v>
      </c>
      <c r="E72" s="3">
        <v>101.92400000000001</v>
      </c>
      <c r="F72" s="3">
        <v>102.297</v>
      </c>
      <c r="G72" s="3">
        <v>100.746</v>
      </c>
      <c r="H72" s="3">
        <v>101.358</v>
      </c>
      <c r="I72" s="3">
        <v>102.657</v>
      </c>
      <c r="J72" s="3">
        <v>104.32599999999999</v>
      </c>
      <c r="K72" s="3">
        <v>107.03</v>
      </c>
      <c r="L72" s="3">
        <v>111.59</v>
      </c>
      <c r="M72" s="3">
        <v>118.848</v>
      </c>
      <c r="N72" s="3">
        <v>126.857</v>
      </c>
      <c r="O72" s="3">
        <v>128.55199999999999</v>
      </c>
      <c r="P72" s="3">
        <v>126.623</v>
      </c>
      <c r="Q72" s="3">
        <v>125.30200000000001</v>
      </c>
      <c r="R72" s="3">
        <v>119.634</v>
      </c>
      <c r="S72" s="3">
        <v>110.033</v>
      </c>
      <c r="T72" s="3">
        <v>101.57299999999999</v>
      </c>
      <c r="U72" s="3">
        <v>100.982</v>
      </c>
      <c r="V72" s="3">
        <v>101.97499999999999</v>
      </c>
      <c r="W72" s="3">
        <v>103.401</v>
      </c>
      <c r="X72" s="3">
        <v>100.893</v>
      </c>
      <c r="Y72" s="3">
        <v>102.497</v>
      </c>
      <c r="Z72" s="3">
        <v>103.97199999999999</v>
      </c>
      <c r="AA72" s="3">
        <v>104.27500000000001</v>
      </c>
      <c r="AB72" s="22">
        <v>104.586</v>
      </c>
      <c r="AC72" s="29">
        <f t="shared" si="1"/>
        <v>2611.9309999999996</v>
      </c>
    </row>
    <row r="73" spans="1:29">
      <c r="A73" s="21" t="s">
        <v>65</v>
      </c>
      <c r="B73" s="2" t="s">
        <v>75</v>
      </c>
      <c r="C73" s="2" t="s">
        <v>76</v>
      </c>
      <c r="D73" s="5" t="s">
        <v>57</v>
      </c>
      <c r="E73" s="3">
        <v>-1.734</v>
      </c>
      <c r="F73" s="3">
        <v>-1.696</v>
      </c>
      <c r="G73" s="3">
        <v>-1.552</v>
      </c>
      <c r="H73" s="3">
        <v>-1.655</v>
      </c>
      <c r="I73" s="3">
        <v>-1.752</v>
      </c>
      <c r="J73" s="3">
        <v>-1.919</v>
      </c>
      <c r="K73" s="3">
        <v>-1.9610000000000001</v>
      </c>
      <c r="L73" s="3">
        <v>-1.8180000000000001</v>
      </c>
      <c r="M73" s="3">
        <v>-1.996</v>
      </c>
      <c r="N73" s="3">
        <v>-1.9570000000000001</v>
      </c>
      <c r="O73" s="3">
        <v>-1.6220000000000001</v>
      </c>
      <c r="P73" s="3">
        <v>-1.3740000000000001</v>
      </c>
      <c r="Q73" s="3">
        <v>-1.3029999999999999</v>
      </c>
      <c r="R73" s="3">
        <v>-1.1890000000000001</v>
      </c>
      <c r="S73" s="3">
        <v>-1.4019999999999999</v>
      </c>
      <c r="T73" s="3">
        <v>-1.5029999999999999</v>
      </c>
      <c r="U73" s="3">
        <v>-1.4670000000000001</v>
      </c>
      <c r="V73" s="3">
        <v>-1.484</v>
      </c>
      <c r="W73" s="3">
        <v>-1.5329999999999999</v>
      </c>
      <c r="X73" s="3">
        <v>-1.4790000000000001</v>
      </c>
      <c r="Y73" s="3">
        <v>-1.851</v>
      </c>
      <c r="Z73" s="3">
        <v>-1.6890000000000001</v>
      </c>
      <c r="AA73" s="3">
        <v>-1.7370000000000001</v>
      </c>
      <c r="AB73" s="22">
        <v>-1.74</v>
      </c>
      <c r="AC73" s="29">
        <f t="shared" si="1"/>
        <v>-39.413000000000004</v>
      </c>
    </row>
    <row r="74" spans="1:29" ht="15.95" thickBot="1">
      <c r="A74" s="23" t="s">
        <v>65</v>
      </c>
      <c r="B74" s="24" t="s">
        <v>75</v>
      </c>
      <c r="C74" s="24" t="s">
        <v>76</v>
      </c>
      <c r="D74" s="25" t="s">
        <v>58</v>
      </c>
      <c r="E74" s="26">
        <v>101.92400000000001</v>
      </c>
      <c r="F74" s="26">
        <v>102.297</v>
      </c>
      <c r="G74" s="26">
        <v>100.746</v>
      </c>
      <c r="H74" s="26">
        <v>101.358</v>
      </c>
      <c r="I74" s="26">
        <v>102.657</v>
      </c>
      <c r="J74" s="26">
        <v>104.32599999999999</v>
      </c>
      <c r="K74" s="26">
        <v>107.03</v>
      </c>
      <c r="L74" s="26">
        <v>111.59</v>
      </c>
      <c r="M74" s="26">
        <v>118.848</v>
      </c>
      <c r="N74" s="26">
        <v>126.857</v>
      </c>
      <c r="O74" s="26">
        <v>128.55199999999999</v>
      </c>
      <c r="P74" s="26">
        <v>126.623</v>
      </c>
      <c r="Q74" s="26">
        <v>125.30200000000001</v>
      </c>
      <c r="R74" s="26">
        <v>119.634</v>
      </c>
      <c r="S74" s="26">
        <v>110.033</v>
      </c>
      <c r="T74" s="26">
        <v>101.57299999999999</v>
      </c>
      <c r="U74" s="26">
        <v>100.982</v>
      </c>
      <c r="V74" s="26">
        <v>101.97499999999999</v>
      </c>
      <c r="W74" s="26">
        <v>103.401</v>
      </c>
      <c r="X74" s="26">
        <v>100.893</v>
      </c>
      <c r="Y74" s="26">
        <v>102.497</v>
      </c>
      <c r="Z74" s="26">
        <v>103.97199999999999</v>
      </c>
      <c r="AA74" s="26">
        <v>104.27500000000001</v>
      </c>
      <c r="AB74" s="27">
        <v>104.586</v>
      </c>
      <c r="AC74" s="30">
        <f t="shared" si="1"/>
        <v>2611.9309999999996</v>
      </c>
    </row>
    <row r="75" spans="1:29">
      <c r="A75" s="16" t="s">
        <v>66</v>
      </c>
      <c r="B75" s="17" t="s">
        <v>72</v>
      </c>
      <c r="C75" s="17" t="s">
        <v>73</v>
      </c>
      <c r="D75" s="18" t="s">
        <v>57</v>
      </c>
      <c r="E75" s="19">
        <v>-0.84599999999999997</v>
      </c>
      <c r="F75" s="19">
        <v>-0.47199999999999998</v>
      </c>
      <c r="G75" s="19">
        <v>-0.33300000000000002</v>
      </c>
      <c r="H75" s="19">
        <v>0.66700000000000004</v>
      </c>
      <c r="I75" s="19">
        <v>1.9410000000000001</v>
      </c>
      <c r="J75" s="19">
        <v>1.6120000000000001</v>
      </c>
      <c r="K75" s="19">
        <v>2.74</v>
      </c>
      <c r="L75" s="19">
        <v>2.4590000000000001</v>
      </c>
      <c r="M75" s="19">
        <v>-3.1749999999999998</v>
      </c>
      <c r="N75" s="19">
        <v>-4.3860000000000001</v>
      </c>
      <c r="O75" s="19">
        <v>-4.7699999999999996</v>
      </c>
      <c r="P75" s="19">
        <v>-5.1970000000000001</v>
      </c>
      <c r="Q75" s="19">
        <v>-5.173</v>
      </c>
      <c r="R75" s="19">
        <v>-5.2389999999999999</v>
      </c>
      <c r="S75" s="19">
        <v>-4.9450000000000003</v>
      </c>
      <c r="T75" s="19">
        <v>-4.5259999999999998</v>
      </c>
      <c r="U75" s="19">
        <v>-1.359</v>
      </c>
      <c r="V75" s="19">
        <v>-0.58099999999999996</v>
      </c>
      <c r="W75" s="19">
        <v>-0.17599999999999999</v>
      </c>
      <c r="X75" s="19">
        <v>-1.25</v>
      </c>
      <c r="Y75" s="19">
        <v>-1.718</v>
      </c>
      <c r="Z75" s="19">
        <v>-1.181</v>
      </c>
      <c r="AA75" s="19">
        <v>-1.0389999999999999</v>
      </c>
      <c r="AB75" s="20">
        <v>-0.97099999999999997</v>
      </c>
      <c r="AC75" s="28">
        <f t="shared" si="1"/>
        <v>-37.917999999999985</v>
      </c>
    </row>
    <row r="76" spans="1:29">
      <c r="A76" s="21" t="s">
        <v>66</v>
      </c>
      <c r="B76" s="4" t="s">
        <v>72</v>
      </c>
      <c r="C76" s="4" t="s">
        <v>73</v>
      </c>
      <c r="D76" s="5" t="s">
        <v>58</v>
      </c>
      <c r="E76" s="3">
        <v>111.846</v>
      </c>
      <c r="F76" s="3">
        <v>107.133</v>
      </c>
      <c r="G76" s="3">
        <v>106.377</v>
      </c>
      <c r="H76" s="3">
        <v>112.67100000000001</v>
      </c>
      <c r="I76" s="3">
        <v>125.56100000000001</v>
      </c>
      <c r="J76" s="3">
        <v>123.883</v>
      </c>
      <c r="K76" s="3">
        <v>149.50800000000001</v>
      </c>
      <c r="L76" s="3">
        <v>210.07900000000001</v>
      </c>
      <c r="M76" s="3">
        <v>281.42</v>
      </c>
      <c r="N76" s="3">
        <v>301.31700000000001</v>
      </c>
      <c r="O76" s="3">
        <v>304.86099999999999</v>
      </c>
      <c r="P76" s="3">
        <v>306.55</v>
      </c>
      <c r="Q76" s="3">
        <v>305.59500000000003</v>
      </c>
      <c r="R76" s="3">
        <v>303.24700000000001</v>
      </c>
      <c r="S76" s="3">
        <v>297.22800000000001</v>
      </c>
      <c r="T76" s="3">
        <v>284.303</v>
      </c>
      <c r="U76" s="3">
        <v>241.68199999999999</v>
      </c>
      <c r="V76" s="3">
        <v>208.77699999999999</v>
      </c>
      <c r="W76" s="3">
        <v>185.79900000000001</v>
      </c>
      <c r="X76" s="3">
        <v>157.85</v>
      </c>
      <c r="Y76" s="3">
        <v>144.596</v>
      </c>
      <c r="Z76" s="3">
        <v>129.745</v>
      </c>
      <c r="AA76" s="3">
        <v>118.621</v>
      </c>
      <c r="AB76" s="22">
        <v>114.93300000000001</v>
      </c>
      <c r="AC76" s="29">
        <f t="shared" si="1"/>
        <v>4733.5819999999994</v>
      </c>
    </row>
    <row r="77" spans="1:29">
      <c r="A77" s="21" t="s">
        <v>66</v>
      </c>
      <c r="B77" s="4" t="s">
        <v>74</v>
      </c>
      <c r="C77" s="4" t="s">
        <v>73</v>
      </c>
      <c r="D77" s="5" t="s">
        <v>57</v>
      </c>
      <c r="E77" s="3">
        <v>-0.623</v>
      </c>
      <c r="F77" s="3">
        <v>-0.20599999999999999</v>
      </c>
      <c r="G77" s="3">
        <v>-0.23400000000000001</v>
      </c>
      <c r="H77" s="3">
        <v>-0.22700000000000001</v>
      </c>
      <c r="I77" s="3">
        <v>-0.16800000000000001</v>
      </c>
      <c r="J77" s="3">
        <v>-0.14699999999999999</v>
      </c>
      <c r="K77" s="3">
        <v>-0.53600000000000003</v>
      </c>
      <c r="L77" s="3">
        <v>-0.73899999999999999</v>
      </c>
      <c r="M77" s="3">
        <v>-0.94</v>
      </c>
      <c r="N77" s="3">
        <v>-1.641</v>
      </c>
      <c r="O77" s="3">
        <v>-1.7010000000000001</v>
      </c>
      <c r="P77" s="3">
        <v>-1.667</v>
      </c>
      <c r="Q77" s="3">
        <v>-1.4159999999999999</v>
      </c>
      <c r="R77" s="3">
        <v>-1.181</v>
      </c>
      <c r="S77" s="3">
        <v>-0.78300000000000003</v>
      </c>
      <c r="T77" s="3">
        <v>-0.77</v>
      </c>
      <c r="U77" s="3">
        <v>-0.89200000000000002</v>
      </c>
      <c r="V77" s="3">
        <v>-0.81799999999999995</v>
      </c>
      <c r="W77" s="3">
        <v>-0.70099999999999996</v>
      </c>
      <c r="X77" s="3">
        <v>-0.6</v>
      </c>
      <c r="Y77" s="3">
        <v>-0.61499999999999999</v>
      </c>
      <c r="Z77" s="3">
        <v>-0.53800000000000003</v>
      </c>
      <c r="AA77" s="3">
        <v>-0.68500000000000005</v>
      </c>
      <c r="AB77" s="22">
        <v>-0.7</v>
      </c>
      <c r="AC77" s="29">
        <f t="shared" si="1"/>
        <v>-18.527999999999999</v>
      </c>
    </row>
    <row r="78" spans="1:29">
      <c r="A78" s="21" t="s">
        <v>66</v>
      </c>
      <c r="B78" s="4" t="s">
        <v>74</v>
      </c>
      <c r="C78" s="4" t="s">
        <v>73</v>
      </c>
      <c r="D78" s="5" t="s">
        <v>58</v>
      </c>
      <c r="E78" s="3">
        <v>107.286</v>
      </c>
      <c r="F78" s="3">
        <v>102.04300000000001</v>
      </c>
      <c r="G78" s="3">
        <v>100.498</v>
      </c>
      <c r="H78" s="3">
        <v>100.63500000000001</v>
      </c>
      <c r="I78" s="3">
        <v>99.89</v>
      </c>
      <c r="J78" s="3">
        <v>99.891999999999996</v>
      </c>
      <c r="K78" s="3">
        <v>103.752</v>
      </c>
      <c r="L78" s="3">
        <v>104.773</v>
      </c>
      <c r="M78" s="3">
        <v>110.01900000000001</v>
      </c>
      <c r="N78" s="3">
        <v>119.227</v>
      </c>
      <c r="O78" s="3">
        <v>123.649</v>
      </c>
      <c r="P78" s="3">
        <v>126.10899999999999</v>
      </c>
      <c r="Q78" s="3">
        <v>123.465</v>
      </c>
      <c r="R78" s="3">
        <v>123.77200000000001</v>
      </c>
      <c r="S78" s="3">
        <v>119.85899999999999</v>
      </c>
      <c r="T78" s="3">
        <v>115.739</v>
      </c>
      <c r="U78" s="3">
        <v>115.59399999999999</v>
      </c>
      <c r="V78" s="3">
        <v>115.15</v>
      </c>
      <c r="W78" s="3">
        <v>112.861</v>
      </c>
      <c r="X78" s="3">
        <v>112.816</v>
      </c>
      <c r="Y78" s="3">
        <v>111.56699999999999</v>
      </c>
      <c r="Z78" s="3">
        <v>110.379</v>
      </c>
      <c r="AA78" s="3">
        <v>110.164</v>
      </c>
      <c r="AB78" s="22">
        <v>108.648</v>
      </c>
      <c r="AC78" s="29">
        <f t="shared" si="1"/>
        <v>2677.7869999999998</v>
      </c>
    </row>
    <row r="79" spans="1:29">
      <c r="A79" s="21" t="s">
        <v>66</v>
      </c>
      <c r="B79" s="4" t="s">
        <v>75</v>
      </c>
      <c r="C79" s="4" t="s">
        <v>73</v>
      </c>
      <c r="D79" s="5" t="s">
        <v>57</v>
      </c>
      <c r="E79" s="3">
        <v>-0.623</v>
      </c>
      <c r="F79" s="3">
        <v>-0.20599999999999999</v>
      </c>
      <c r="G79" s="3">
        <v>-0.23400000000000001</v>
      </c>
      <c r="H79" s="3">
        <v>-0.22700000000000001</v>
      </c>
      <c r="I79" s="3">
        <v>-0.16800000000000001</v>
      </c>
      <c r="J79" s="3">
        <v>-0.14699999999999999</v>
      </c>
      <c r="K79" s="3">
        <v>-0.53600000000000003</v>
      </c>
      <c r="L79" s="3">
        <v>-0.73899999999999999</v>
      </c>
      <c r="M79" s="3">
        <v>-0.94</v>
      </c>
      <c r="N79" s="3">
        <v>-1.641</v>
      </c>
      <c r="O79" s="3">
        <v>-1.7010000000000001</v>
      </c>
      <c r="P79" s="3">
        <v>-1.667</v>
      </c>
      <c r="Q79" s="3">
        <v>-1.4159999999999999</v>
      </c>
      <c r="R79" s="3">
        <v>-1.181</v>
      </c>
      <c r="S79" s="3">
        <v>-0.78300000000000003</v>
      </c>
      <c r="T79" s="3">
        <v>-0.77</v>
      </c>
      <c r="U79" s="3">
        <v>-0.89200000000000002</v>
      </c>
      <c r="V79" s="3">
        <v>-0.81799999999999995</v>
      </c>
      <c r="W79" s="3">
        <v>-0.70099999999999996</v>
      </c>
      <c r="X79" s="3">
        <v>-0.6</v>
      </c>
      <c r="Y79" s="3">
        <v>-0.61499999999999999</v>
      </c>
      <c r="Z79" s="3">
        <v>-0.53800000000000003</v>
      </c>
      <c r="AA79" s="3">
        <v>-0.68500000000000005</v>
      </c>
      <c r="AB79" s="22">
        <v>-0.7</v>
      </c>
      <c r="AC79" s="29">
        <f t="shared" si="1"/>
        <v>-18.527999999999999</v>
      </c>
    </row>
    <row r="80" spans="1:29">
      <c r="A80" s="21" t="s">
        <v>66</v>
      </c>
      <c r="B80" s="4" t="s">
        <v>75</v>
      </c>
      <c r="C80" s="4" t="s">
        <v>73</v>
      </c>
      <c r="D80" s="5" t="s">
        <v>58</v>
      </c>
      <c r="E80" s="3">
        <v>107.286</v>
      </c>
      <c r="F80" s="3">
        <v>102.04300000000001</v>
      </c>
      <c r="G80" s="3">
        <v>100.498</v>
      </c>
      <c r="H80" s="3">
        <v>100.63500000000001</v>
      </c>
      <c r="I80" s="3">
        <v>99.89</v>
      </c>
      <c r="J80" s="3">
        <v>99.891999999999996</v>
      </c>
      <c r="K80" s="3">
        <v>103.752</v>
      </c>
      <c r="L80" s="3">
        <v>104.773</v>
      </c>
      <c r="M80" s="3">
        <v>110.01900000000001</v>
      </c>
      <c r="N80" s="3">
        <v>119.227</v>
      </c>
      <c r="O80" s="3">
        <v>123.649</v>
      </c>
      <c r="P80" s="3">
        <v>126.10899999999999</v>
      </c>
      <c r="Q80" s="3">
        <v>123.465</v>
      </c>
      <c r="R80" s="3">
        <v>123.77200000000001</v>
      </c>
      <c r="S80" s="3">
        <v>119.85899999999999</v>
      </c>
      <c r="T80" s="3">
        <v>115.739</v>
      </c>
      <c r="U80" s="3">
        <v>115.59399999999999</v>
      </c>
      <c r="V80" s="3">
        <v>115.15</v>
      </c>
      <c r="W80" s="3">
        <v>112.861</v>
      </c>
      <c r="X80" s="3">
        <v>112.816</v>
      </c>
      <c r="Y80" s="3">
        <v>111.56699999999999</v>
      </c>
      <c r="Z80" s="3">
        <v>110.379</v>
      </c>
      <c r="AA80" s="3">
        <v>110.164</v>
      </c>
      <c r="AB80" s="22">
        <v>108.648</v>
      </c>
      <c r="AC80" s="29">
        <f t="shared" si="1"/>
        <v>2677.7869999999998</v>
      </c>
    </row>
    <row r="81" spans="1:29">
      <c r="A81" s="21" t="s">
        <v>66</v>
      </c>
      <c r="B81" s="2" t="s">
        <v>72</v>
      </c>
      <c r="C81" s="2" t="s">
        <v>76</v>
      </c>
      <c r="D81" s="5" t="s">
        <v>57</v>
      </c>
      <c r="E81" s="3">
        <v>-1.2709999999999999</v>
      </c>
      <c r="F81" s="3">
        <v>-0.95299999999999996</v>
      </c>
      <c r="G81" s="3">
        <v>-0.84599999999999997</v>
      </c>
      <c r="H81" s="3">
        <v>-0.98199999999999998</v>
      </c>
      <c r="I81" s="3">
        <v>-1.0449999999999999</v>
      </c>
      <c r="J81" s="3">
        <v>-1.07</v>
      </c>
      <c r="K81" s="3">
        <v>-1.395</v>
      </c>
      <c r="L81" s="3">
        <v>-0.49399999999999999</v>
      </c>
      <c r="M81" s="3">
        <v>-2.4700000000000002</v>
      </c>
      <c r="N81" s="3">
        <v>-2.8759999999999999</v>
      </c>
      <c r="O81" s="3">
        <v>-2.8420000000000001</v>
      </c>
      <c r="P81" s="3">
        <v>-2.7770000000000001</v>
      </c>
      <c r="Q81" s="3">
        <v>-2.8039999999999998</v>
      </c>
      <c r="R81" s="3">
        <v>-2.8530000000000002</v>
      </c>
      <c r="S81" s="3">
        <v>-3.0209999999999999</v>
      </c>
      <c r="T81" s="3">
        <v>-3.9340000000000002</v>
      </c>
      <c r="U81" s="3">
        <v>-2.2370000000000001</v>
      </c>
      <c r="V81" s="3">
        <v>-1.476</v>
      </c>
      <c r="W81" s="3">
        <v>-1.1719999999999999</v>
      </c>
      <c r="X81" s="3">
        <v>-0.71399999999999997</v>
      </c>
      <c r="Y81" s="3">
        <v>-0.73799999999999999</v>
      </c>
      <c r="Z81" s="3">
        <v>-0.80900000000000005</v>
      </c>
      <c r="AA81" s="3">
        <v>-1.0740000000000001</v>
      </c>
      <c r="AB81" s="22">
        <v>-1.381</v>
      </c>
      <c r="AC81" s="29">
        <f t="shared" si="1"/>
        <v>-41.233999999999995</v>
      </c>
    </row>
    <row r="82" spans="1:29">
      <c r="A82" s="21" t="s">
        <v>66</v>
      </c>
      <c r="B82" s="2" t="s">
        <v>72</v>
      </c>
      <c r="C82" s="2" t="s">
        <v>76</v>
      </c>
      <c r="D82" s="5" t="s">
        <v>58</v>
      </c>
      <c r="E82" s="3">
        <v>104.767</v>
      </c>
      <c r="F82" s="3">
        <v>97.558000000000007</v>
      </c>
      <c r="G82" s="3">
        <v>96.978999999999999</v>
      </c>
      <c r="H82" s="3">
        <v>103.395</v>
      </c>
      <c r="I82" s="3">
        <v>103.837</v>
      </c>
      <c r="J82" s="3">
        <v>103.557</v>
      </c>
      <c r="K82" s="3">
        <v>128.65100000000001</v>
      </c>
      <c r="L82" s="3">
        <v>190.887</v>
      </c>
      <c r="M82" s="3">
        <v>273.45</v>
      </c>
      <c r="N82" s="3">
        <v>295.52999999999997</v>
      </c>
      <c r="O82" s="3">
        <v>300.267</v>
      </c>
      <c r="P82" s="3">
        <v>302.2</v>
      </c>
      <c r="Q82" s="3">
        <v>302.23099999999999</v>
      </c>
      <c r="R82" s="3">
        <v>299.89800000000002</v>
      </c>
      <c r="S82" s="3">
        <v>294.786</v>
      </c>
      <c r="T82" s="3">
        <v>279.43400000000003</v>
      </c>
      <c r="U82" s="3">
        <v>224.14599999999999</v>
      </c>
      <c r="V82" s="3">
        <v>190.06700000000001</v>
      </c>
      <c r="W82" s="3">
        <v>170.029</v>
      </c>
      <c r="X82" s="3">
        <v>151.208</v>
      </c>
      <c r="Y82" s="3">
        <v>138.94999999999999</v>
      </c>
      <c r="Z82" s="3">
        <v>125.529</v>
      </c>
      <c r="AA82" s="3">
        <v>113.548</v>
      </c>
      <c r="AB82" s="22">
        <v>110.23</v>
      </c>
      <c r="AC82" s="29">
        <f t="shared" si="1"/>
        <v>4501.1340000000009</v>
      </c>
    </row>
    <row r="83" spans="1:29">
      <c r="A83" s="21" t="s">
        <v>66</v>
      </c>
      <c r="B83" s="2" t="s">
        <v>74</v>
      </c>
      <c r="C83" s="2" t="s">
        <v>76</v>
      </c>
      <c r="D83" s="5" t="s">
        <v>57</v>
      </c>
      <c r="E83" s="3">
        <v>-1.3480000000000001</v>
      </c>
      <c r="F83" s="3">
        <v>-0.96899999999999997</v>
      </c>
      <c r="G83" s="3">
        <v>-0.96199999999999997</v>
      </c>
      <c r="H83" s="3">
        <v>-0.91500000000000004</v>
      </c>
      <c r="I83" s="3">
        <v>-0.98699999999999999</v>
      </c>
      <c r="J83" s="3">
        <v>-1.0840000000000001</v>
      </c>
      <c r="K83" s="3">
        <v>-1.4319999999999999</v>
      </c>
      <c r="L83" s="3">
        <v>-1.319</v>
      </c>
      <c r="M83" s="3">
        <v>-0.97299999999999998</v>
      </c>
      <c r="N83" s="3">
        <v>-0.90200000000000002</v>
      </c>
      <c r="O83" s="3">
        <v>-0.89800000000000002</v>
      </c>
      <c r="P83" s="3">
        <v>-0.93600000000000005</v>
      </c>
      <c r="Q83" s="3">
        <v>-0.93</v>
      </c>
      <c r="R83" s="3">
        <v>-0.88800000000000001</v>
      </c>
      <c r="S83" s="3">
        <v>-0.89100000000000001</v>
      </c>
      <c r="T83" s="3">
        <v>-1.0569999999999999</v>
      </c>
      <c r="U83" s="3">
        <v>-1.0740000000000001</v>
      </c>
      <c r="V83" s="3">
        <v>-1.099</v>
      </c>
      <c r="W83" s="3">
        <v>-1.1659999999999999</v>
      </c>
      <c r="X83" s="3">
        <v>-1.1419999999999999</v>
      </c>
      <c r="Y83" s="3">
        <v>-1.0620000000000001</v>
      </c>
      <c r="Z83" s="3">
        <v>-1.022</v>
      </c>
      <c r="AA83" s="3">
        <v>-1.0329999999999999</v>
      </c>
      <c r="AB83" s="22">
        <v>-1.3240000000000001</v>
      </c>
      <c r="AC83" s="29">
        <f t="shared" si="1"/>
        <v>-25.413000000000004</v>
      </c>
    </row>
    <row r="84" spans="1:29">
      <c r="A84" s="21" t="s">
        <v>66</v>
      </c>
      <c r="B84" s="2" t="s">
        <v>74</v>
      </c>
      <c r="C84" s="2" t="s">
        <v>76</v>
      </c>
      <c r="D84" s="5" t="s">
        <v>58</v>
      </c>
      <c r="E84" s="3">
        <v>102.693</v>
      </c>
      <c r="F84" s="3">
        <v>95.582999999999998</v>
      </c>
      <c r="G84" s="3">
        <v>94.578999999999994</v>
      </c>
      <c r="H84" s="3">
        <v>93.518000000000001</v>
      </c>
      <c r="I84" s="3">
        <v>93.08</v>
      </c>
      <c r="J84" s="3">
        <v>93.274000000000001</v>
      </c>
      <c r="K84" s="3">
        <v>98.59</v>
      </c>
      <c r="L84" s="3">
        <v>99.516999999999996</v>
      </c>
      <c r="M84" s="3">
        <v>103.657</v>
      </c>
      <c r="N84" s="3">
        <v>112.60899999999999</v>
      </c>
      <c r="O84" s="3">
        <v>116.21899999999999</v>
      </c>
      <c r="P84" s="3">
        <v>118.42</v>
      </c>
      <c r="Q84" s="3">
        <v>115.529</v>
      </c>
      <c r="R84" s="3">
        <v>115.706</v>
      </c>
      <c r="S84" s="3">
        <v>113.19799999999999</v>
      </c>
      <c r="T84" s="3">
        <v>110.19199999999999</v>
      </c>
      <c r="U84" s="3">
        <v>109.004</v>
      </c>
      <c r="V84" s="3">
        <v>108.38800000000001</v>
      </c>
      <c r="W84" s="3">
        <v>106.63500000000001</v>
      </c>
      <c r="X84" s="3">
        <v>105.765</v>
      </c>
      <c r="Y84" s="3">
        <v>104.348</v>
      </c>
      <c r="Z84" s="3">
        <v>103.586</v>
      </c>
      <c r="AA84" s="3">
        <v>103.264</v>
      </c>
      <c r="AB84" s="22">
        <v>102.73099999999999</v>
      </c>
      <c r="AC84" s="29">
        <f t="shared" si="1"/>
        <v>2520.085</v>
      </c>
    </row>
    <row r="85" spans="1:29">
      <c r="A85" s="21" t="s">
        <v>66</v>
      </c>
      <c r="B85" s="2" t="s">
        <v>75</v>
      </c>
      <c r="C85" s="2" t="s">
        <v>76</v>
      </c>
      <c r="D85" s="5" t="s">
        <v>57</v>
      </c>
      <c r="E85" s="3">
        <v>-1.3480000000000001</v>
      </c>
      <c r="F85" s="3">
        <v>-0.96899999999999997</v>
      </c>
      <c r="G85" s="3">
        <v>-0.96199999999999997</v>
      </c>
      <c r="H85" s="3">
        <v>-0.91500000000000004</v>
      </c>
      <c r="I85" s="3">
        <v>-0.98699999999999999</v>
      </c>
      <c r="J85" s="3">
        <v>-1.0840000000000001</v>
      </c>
      <c r="K85" s="3">
        <v>-1.4319999999999999</v>
      </c>
      <c r="L85" s="3">
        <v>-1.319</v>
      </c>
      <c r="M85" s="3">
        <v>-0.97299999999999998</v>
      </c>
      <c r="N85" s="3">
        <v>-0.90200000000000002</v>
      </c>
      <c r="O85" s="3">
        <v>-0.89800000000000002</v>
      </c>
      <c r="P85" s="3">
        <v>-0.93600000000000005</v>
      </c>
      <c r="Q85" s="3">
        <v>-0.93</v>
      </c>
      <c r="R85" s="3">
        <v>-0.88800000000000001</v>
      </c>
      <c r="S85" s="3">
        <v>-0.89100000000000001</v>
      </c>
      <c r="T85" s="3">
        <v>-1.0569999999999999</v>
      </c>
      <c r="U85" s="3">
        <v>-1.0740000000000001</v>
      </c>
      <c r="V85" s="3">
        <v>-1.099</v>
      </c>
      <c r="W85" s="3">
        <v>-1.1659999999999999</v>
      </c>
      <c r="X85" s="3">
        <v>-1.1419999999999999</v>
      </c>
      <c r="Y85" s="3">
        <v>-1.0620000000000001</v>
      </c>
      <c r="Z85" s="3">
        <v>-1.022</v>
      </c>
      <c r="AA85" s="3">
        <v>-1.0329999999999999</v>
      </c>
      <c r="AB85" s="22">
        <v>-1.3240000000000001</v>
      </c>
      <c r="AC85" s="29">
        <f t="shared" si="1"/>
        <v>-25.413000000000004</v>
      </c>
    </row>
    <row r="86" spans="1:29" ht="15.95" thickBot="1">
      <c r="A86" s="23" t="s">
        <v>66</v>
      </c>
      <c r="B86" s="24" t="s">
        <v>75</v>
      </c>
      <c r="C86" s="24" t="s">
        <v>76</v>
      </c>
      <c r="D86" s="25" t="s">
        <v>58</v>
      </c>
      <c r="E86" s="26">
        <v>102.693</v>
      </c>
      <c r="F86" s="26">
        <v>95.582999999999998</v>
      </c>
      <c r="G86" s="26">
        <v>94.578999999999994</v>
      </c>
      <c r="H86" s="26">
        <v>93.518000000000001</v>
      </c>
      <c r="I86" s="26">
        <v>93.08</v>
      </c>
      <c r="J86" s="26">
        <v>93.274000000000001</v>
      </c>
      <c r="K86" s="26">
        <v>98.59</v>
      </c>
      <c r="L86" s="26">
        <v>99.516999999999996</v>
      </c>
      <c r="M86" s="26">
        <v>103.657</v>
      </c>
      <c r="N86" s="26">
        <v>112.60899999999999</v>
      </c>
      <c r="O86" s="26">
        <v>116.21899999999999</v>
      </c>
      <c r="P86" s="26">
        <v>118.42</v>
      </c>
      <c r="Q86" s="26">
        <v>115.529</v>
      </c>
      <c r="R86" s="26">
        <v>115.706</v>
      </c>
      <c r="S86" s="26">
        <v>113.19799999999999</v>
      </c>
      <c r="T86" s="26">
        <v>110.19199999999999</v>
      </c>
      <c r="U86" s="26">
        <v>109.004</v>
      </c>
      <c r="V86" s="26">
        <v>108.38800000000001</v>
      </c>
      <c r="W86" s="26">
        <v>106.63500000000001</v>
      </c>
      <c r="X86" s="26">
        <v>105.765</v>
      </c>
      <c r="Y86" s="26">
        <v>104.348</v>
      </c>
      <c r="Z86" s="26">
        <v>103.586</v>
      </c>
      <c r="AA86" s="26">
        <v>103.264</v>
      </c>
      <c r="AB86" s="27">
        <v>102.73099999999999</v>
      </c>
      <c r="AC86" s="30">
        <f t="shared" si="1"/>
        <v>2520.085</v>
      </c>
    </row>
    <row r="87" spans="1:29">
      <c r="A87" s="16" t="s">
        <v>67</v>
      </c>
      <c r="B87" s="17" t="s">
        <v>72</v>
      </c>
      <c r="C87" s="17" t="s">
        <v>73</v>
      </c>
      <c r="D87" s="18" t="s">
        <v>57</v>
      </c>
      <c r="E87" s="19">
        <v>-4.1059999999999999</v>
      </c>
      <c r="F87" s="19">
        <v>-4.0579999999999998</v>
      </c>
      <c r="G87" s="19">
        <v>-4.2359999999999998</v>
      </c>
      <c r="H87" s="19">
        <v>-4.33</v>
      </c>
      <c r="I87" s="19">
        <v>-4.532</v>
      </c>
      <c r="J87" s="19">
        <v>-4.617</v>
      </c>
      <c r="K87" s="19">
        <v>-4.234</v>
      </c>
      <c r="L87" s="19">
        <v>-4.617</v>
      </c>
      <c r="M87" s="19">
        <v>-5.0640000000000001</v>
      </c>
      <c r="N87" s="19">
        <v>-4.4880000000000004</v>
      </c>
      <c r="O87" s="19">
        <v>-4.2830000000000004</v>
      </c>
      <c r="P87" s="19">
        <v>-3.8769999999999998</v>
      </c>
      <c r="Q87" s="19">
        <v>-3.7869999999999999</v>
      </c>
      <c r="R87" s="19">
        <v>-3.839</v>
      </c>
      <c r="S87" s="19">
        <v>-3.9950000000000001</v>
      </c>
      <c r="T87" s="19">
        <v>-3.6680000000000001</v>
      </c>
      <c r="U87" s="19">
        <v>-3.956</v>
      </c>
      <c r="V87" s="19">
        <v>-4.2939999999999996</v>
      </c>
      <c r="W87" s="19">
        <v>-4.7439999999999998</v>
      </c>
      <c r="X87" s="19">
        <v>-4.9420000000000002</v>
      </c>
      <c r="Y87" s="19">
        <v>-4.9340000000000002</v>
      </c>
      <c r="Z87" s="19">
        <v>-5.0090000000000003</v>
      </c>
      <c r="AA87" s="19">
        <v>-4.798</v>
      </c>
      <c r="AB87" s="20">
        <v>-4.2930000000000001</v>
      </c>
      <c r="AC87" s="28">
        <f t="shared" si="1"/>
        <v>-104.70100000000001</v>
      </c>
    </row>
    <row r="88" spans="1:29">
      <c r="A88" s="21" t="s">
        <v>67</v>
      </c>
      <c r="B88" s="4" t="s">
        <v>72</v>
      </c>
      <c r="C88" s="4" t="s">
        <v>73</v>
      </c>
      <c r="D88" s="5" t="s">
        <v>58</v>
      </c>
      <c r="E88" s="3">
        <v>216.68700000000001</v>
      </c>
      <c r="F88" s="3">
        <v>209.124</v>
      </c>
      <c r="G88" s="3">
        <v>201.458</v>
      </c>
      <c r="H88" s="3">
        <v>198.72300000000001</v>
      </c>
      <c r="I88" s="3">
        <v>199.20500000000001</v>
      </c>
      <c r="J88" s="3">
        <v>203.251</v>
      </c>
      <c r="K88" s="3">
        <v>218.23099999999999</v>
      </c>
      <c r="L88" s="3">
        <v>244.47</v>
      </c>
      <c r="M88" s="3">
        <v>262.27300000000002</v>
      </c>
      <c r="N88" s="3">
        <v>266.78300000000002</v>
      </c>
      <c r="O88" s="3">
        <v>267.072</v>
      </c>
      <c r="P88" s="3">
        <v>265.91300000000001</v>
      </c>
      <c r="Q88" s="3">
        <v>262.56200000000001</v>
      </c>
      <c r="R88" s="3">
        <v>261.495</v>
      </c>
      <c r="S88" s="3">
        <v>261.05</v>
      </c>
      <c r="T88" s="3">
        <v>261.827</v>
      </c>
      <c r="U88" s="3">
        <v>264.649</v>
      </c>
      <c r="V88" s="3">
        <v>272.07600000000002</v>
      </c>
      <c r="W88" s="3">
        <v>279.04000000000002</v>
      </c>
      <c r="X88" s="3">
        <v>279.096</v>
      </c>
      <c r="Y88" s="3">
        <v>274.56400000000002</v>
      </c>
      <c r="Z88" s="3">
        <v>265.58800000000002</v>
      </c>
      <c r="AA88" s="3">
        <v>250.64</v>
      </c>
      <c r="AB88" s="22">
        <v>234.78899999999999</v>
      </c>
      <c r="AC88" s="29">
        <f t="shared" si="1"/>
        <v>5920.5660000000007</v>
      </c>
    </row>
    <row r="89" spans="1:29">
      <c r="A89" s="21" t="s">
        <v>67</v>
      </c>
      <c r="B89" s="4" t="s">
        <v>74</v>
      </c>
      <c r="C89" s="4" t="s">
        <v>73</v>
      </c>
      <c r="D89" s="5" t="s">
        <v>57</v>
      </c>
      <c r="E89" s="3">
        <v>-4.7060000000000004</v>
      </c>
      <c r="F89" s="3">
        <v>-4.5599999999999996</v>
      </c>
      <c r="G89" s="3">
        <v>-4.6459999999999999</v>
      </c>
      <c r="H89" s="3">
        <v>-4.4889999999999999</v>
      </c>
      <c r="I89" s="3">
        <v>-4.5190000000000001</v>
      </c>
      <c r="J89" s="3">
        <v>-4.758</v>
      </c>
      <c r="K89" s="3">
        <v>-4.5819999999999999</v>
      </c>
      <c r="L89" s="3">
        <v>-4.41</v>
      </c>
      <c r="M89" s="3">
        <v>-4.8390000000000004</v>
      </c>
      <c r="N89" s="3">
        <v>-4.7300000000000004</v>
      </c>
      <c r="O89" s="3">
        <v>-4.2560000000000002</v>
      </c>
      <c r="P89" s="3">
        <v>-3.7480000000000002</v>
      </c>
      <c r="Q89" s="3">
        <v>-3.6970000000000001</v>
      </c>
      <c r="R89" s="3">
        <v>-3.49</v>
      </c>
      <c r="S89" s="3">
        <v>-4.0350000000000001</v>
      </c>
      <c r="T89" s="3">
        <v>-3.8889999999999998</v>
      </c>
      <c r="U89" s="3">
        <v>-3.9329999999999998</v>
      </c>
      <c r="V89" s="3">
        <v>-4.7210000000000001</v>
      </c>
      <c r="W89" s="3">
        <v>-5.0259999999999998</v>
      </c>
      <c r="X89" s="3">
        <v>-5.1079999999999997</v>
      </c>
      <c r="Y89" s="3">
        <v>-5.05</v>
      </c>
      <c r="Z89" s="3">
        <v>-5.1420000000000003</v>
      </c>
      <c r="AA89" s="3">
        <v>-4.944</v>
      </c>
      <c r="AB89" s="22">
        <v>-4.1189999999999998</v>
      </c>
      <c r="AC89" s="29">
        <f t="shared" si="1"/>
        <v>-107.39700000000001</v>
      </c>
    </row>
    <row r="90" spans="1:29">
      <c r="A90" s="21" t="s">
        <v>67</v>
      </c>
      <c r="B90" s="4" t="s">
        <v>74</v>
      </c>
      <c r="C90" s="4" t="s">
        <v>73</v>
      </c>
      <c r="D90" s="5" t="s">
        <v>58</v>
      </c>
      <c r="E90" s="3">
        <v>225.935</v>
      </c>
      <c r="F90" s="3">
        <v>217.86799999999999</v>
      </c>
      <c r="G90" s="3">
        <v>207.25399999999999</v>
      </c>
      <c r="H90" s="3">
        <v>202.27500000000001</v>
      </c>
      <c r="I90" s="3">
        <v>200.316</v>
      </c>
      <c r="J90" s="3">
        <v>202.24100000000001</v>
      </c>
      <c r="K90" s="3">
        <v>214.011</v>
      </c>
      <c r="L90" s="3">
        <v>234.96700000000001</v>
      </c>
      <c r="M90" s="3">
        <v>256.995</v>
      </c>
      <c r="N90" s="3">
        <v>266.56</v>
      </c>
      <c r="O90" s="3">
        <v>265.68700000000001</v>
      </c>
      <c r="P90" s="3">
        <v>265.38900000000001</v>
      </c>
      <c r="Q90" s="3">
        <v>262.56900000000002</v>
      </c>
      <c r="R90" s="3">
        <v>261.96499999999997</v>
      </c>
      <c r="S90" s="3">
        <v>262.64299999999997</v>
      </c>
      <c r="T90" s="3">
        <v>263.58100000000002</v>
      </c>
      <c r="U90" s="3">
        <v>265.399</v>
      </c>
      <c r="V90" s="3">
        <v>269.62400000000002</v>
      </c>
      <c r="W90" s="3">
        <v>274.64999999999998</v>
      </c>
      <c r="X90" s="3">
        <v>273.17700000000002</v>
      </c>
      <c r="Y90" s="3">
        <v>268.58800000000002</v>
      </c>
      <c r="Z90" s="3">
        <v>258.71100000000001</v>
      </c>
      <c r="AA90" s="3">
        <v>245.202</v>
      </c>
      <c r="AB90" s="22">
        <v>230.078</v>
      </c>
      <c r="AC90" s="29">
        <f t="shared" si="1"/>
        <v>5895.6850000000004</v>
      </c>
    </row>
    <row r="91" spans="1:29">
      <c r="A91" s="21" t="s">
        <v>67</v>
      </c>
      <c r="B91" s="4" t="s">
        <v>75</v>
      </c>
      <c r="C91" s="4" t="s">
        <v>73</v>
      </c>
      <c r="D91" s="5" t="s">
        <v>57</v>
      </c>
      <c r="E91" s="3">
        <v>-4.7060000000000004</v>
      </c>
      <c r="F91" s="3">
        <v>-4.5599999999999996</v>
      </c>
      <c r="G91" s="3">
        <v>-4.6459999999999999</v>
      </c>
      <c r="H91" s="3">
        <v>-4.4889999999999999</v>
      </c>
      <c r="I91" s="3">
        <v>-4.5190000000000001</v>
      </c>
      <c r="J91" s="3">
        <v>-4.758</v>
      </c>
      <c r="K91" s="3">
        <v>-4.5819999999999999</v>
      </c>
      <c r="L91" s="3">
        <v>-4.41</v>
      </c>
      <c r="M91" s="3">
        <v>-4.8390000000000004</v>
      </c>
      <c r="N91" s="3">
        <v>-4.7300000000000004</v>
      </c>
      <c r="O91" s="3">
        <v>-4.2560000000000002</v>
      </c>
      <c r="P91" s="3">
        <v>-3.7480000000000002</v>
      </c>
      <c r="Q91" s="3">
        <v>-3.6970000000000001</v>
      </c>
      <c r="R91" s="3">
        <v>-3.49</v>
      </c>
      <c r="S91" s="3">
        <v>-4.0350000000000001</v>
      </c>
      <c r="T91" s="3">
        <v>-3.8889999999999998</v>
      </c>
      <c r="U91" s="3">
        <v>-3.9329999999999998</v>
      </c>
      <c r="V91" s="3">
        <v>-4.7210000000000001</v>
      </c>
      <c r="W91" s="3">
        <v>-5.0259999999999998</v>
      </c>
      <c r="X91" s="3">
        <v>-5.1079999999999997</v>
      </c>
      <c r="Y91" s="3">
        <v>-5.05</v>
      </c>
      <c r="Z91" s="3">
        <v>-5.1420000000000003</v>
      </c>
      <c r="AA91" s="3">
        <v>-4.944</v>
      </c>
      <c r="AB91" s="22">
        <v>-4.1189999999999998</v>
      </c>
      <c r="AC91" s="29">
        <f t="shared" si="1"/>
        <v>-107.39700000000001</v>
      </c>
    </row>
    <row r="92" spans="1:29">
      <c r="A92" s="21" t="s">
        <v>67</v>
      </c>
      <c r="B92" s="4" t="s">
        <v>75</v>
      </c>
      <c r="C92" s="4" t="s">
        <v>73</v>
      </c>
      <c r="D92" s="5" t="s">
        <v>58</v>
      </c>
      <c r="E92" s="3">
        <v>225.935</v>
      </c>
      <c r="F92" s="3">
        <v>217.86799999999999</v>
      </c>
      <c r="G92" s="3">
        <v>207.25399999999999</v>
      </c>
      <c r="H92" s="3">
        <v>202.27500000000001</v>
      </c>
      <c r="I92" s="3">
        <v>200.316</v>
      </c>
      <c r="J92" s="3">
        <v>202.24100000000001</v>
      </c>
      <c r="K92" s="3">
        <v>214.011</v>
      </c>
      <c r="L92" s="3">
        <v>234.96700000000001</v>
      </c>
      <c r="M92" s="3">
        <v>256.995</v>
      </c>
      <c r="N92" s="3">
        <v>266.56</v>
      </c>
      <c r="O92" s="3">
        <v>265.68700000000001</v>
      </c>
      <c r="P92" s="3">
        <v>265.38900000000001</v>
      </c>
      <c r="Q92" s="3">
        <v>262.56900000000002</v>
      </c>
      <c r="R92" s="3">
        <v>261.96499999999997</v>
      </c>
      <c r="S92" s="3">
        <v>262.64299999999997</v>
      </c>
      <c r="T92" s="3">
        <v>263.58100000000002</v>
      </c>
      <c r="U92" s="3">
        <v>265.399</v>
      </c>
      <c r="V92" s="3">
        <v>269.62400000000002</v>
      </c>
      <c r="W92" s="3">
        <v>274.64999999999998</v>
      </c>
      <c r="X92" s="3">
        <v>273.17700000000002</v>
      </c>
      <c r="Y92" s="3">
        <v>268.58800000000002</v>
      </c>
      <c r="Z92" s="3">
        <v>258.71100000000001</v>
      </c>
      <c r="AA92" s="3">
        <v>245.202</v>
      </c>
      <c r="AB92" s="22">
        <v>230.078</v>
      </c>
      <c r="AC92" s="29">
        <f t="shared" si="1"/>
        <v>5895.6850000000004</v>
      </c>
    </row>
    <row r="93" spans="1:29">
      <c r="A93" s="21" t="s">
        <v>67</v>
      </c>
      <c r="B93" s="2" t="s">
        <v>72</v>
      </c>
      <c r="C93" s="2" t="s">
        <v>76</v>
      </c>
      <c r="D93" s="5" t="s">
        <v>57</v>
      </c>
      <c r="E93" s="3">
        <v>-5.3230000000000004</v>
      </c>
      <c r="F93" s="3">
        <v>-5.2670000000000003</v>
      </c>
      <c r="G93" s="3">
        <v>-5.1150000000000002</v>
      </c>
      <c r="H93" s="3">
        <v>-5.1289999999999996</v>
      </c>
      <c r="I93" s="3">
        <v>-5.15</v>
      </c>
      <c r="J93" s="3">
        <v>-5.1040000000000001</v>
      </c>
      <c r="K93" s="3">
        <v>-5.0140000000000002</v>
      </c>
      <c r="L93" s="3">
        <v>-5.1840000000000002</v>
      </c>
      <c r="M93" s="3">
        <v>-5.3330000000000002</v>
      </c>
      <c r="N93" s="3">
        <v>-5.234</v>
      </c>
      <c r="O93" s="3">
        <v>-5.0579999999999998</v>
      </c>
      <c r="P93" s="3">
        <v>-5.1449999999999996</v>
      </c>
      <c r="Q93" s="3">
        <v>-5.1130000000000004</v>
      </c>
      <c r="R93" s="3">
        <v>-5.1189999999999998</v>
      </c>
      <c r="S93" s="3">
        <v>-5.125</v>
      </c>
      <c r="T93" s="3">
        <v>-5.181</v>
      </c>
      <c r="U93" s="3">
        <v>-5.3840000000000003</v>
      </c>
      <c r="V93" s="3">
        <v>-5.4669999999999996</v>
      </c>
      <c r="W93" s="3">
        <v>-5.54</v>
      </c>
      <c r="X93" s="3">
        <v>-5.3869999999999996</v>
      </c>
      <c r="Y93" s="3">
        <v>-5.3849999999999998</v>
      </c>
      <c r="Z93" s="3">
        <v>-5.56</v>
      </c>
      <c r="AA93" s="3">
        <v>-5.4859999999999998</v>
      </c>
      <c r="AB93" s="22">
        <v>-5.4859999999999998</v>
      </c>
      <c r="AC93" s="29">
        <f t="shared" si="1"/>
        <v>-126.28900000000002</v>
      </c>
    </row>
    <row r="94" spans="1:29">
      <c r="A94" s="21" t="s">
        <v>67</v>
      </c>
      <c r="B94" s="2" t="s">
        <v>72</v>
      </c>
      <c r="C94" s="2" t="s">
        <v>76</v>
      </c>
      <c r="D94" s="5" t="s">
        <v>58</v>
      </c>
      <c r="E94" s="3">
        <v>191.25800000000001</v>
      </c>
      <c r="F94" s="3">
        <v>182.74100000000001</v>
      </c>
      <c r="G94" s="3">
        <v>175.994</v>
      </c>
      <c r="H94" s="3">
        <v>174.114</v>
      </c>
      <c r="I94" s="3">
        <v>175.18</v>
      </c>
      <c r="J94" s="3">
        <v>182.15299999999999</v>
      </c>
      <c r="K94" s="3">
        <v>197.35900000000001</v>
      </c>
      <c r="L94" s="3">
        <v>220.23400000000001</v>
      </c>
      <c r="M94" s="3">
        <v>234.57900000000001</v>
      </c>
      <c r="N94" s="3">
        <v>237.352</v>
      </c>
      <c r="O94" s="3">
        <v>237.268</v>
      </c>
      <c r="P94" s="3">
        <v>236.398</v>
      </c>
      <c r="Q94" s="3">
        <v>233.30199999999999</v>
      </c>
      <c r="R94" s="3">
        <v>233.17099999999999</v>
      </c>
      <c r="S94" s="3">
        <v>233.13900000000001</v>
      </c>
      <c r="T94" s="3">
        <v>233.71700000000001</v>
      </c>
      <c r="U94" s="3">
        <v>236.15299999999999</v>
      </c>
      <c r="V94" s="3">
        <v>240.649</v>
      </c>
      <c r="W94" s="3">
        <v>244.797</v>
      </c>
      <c r="X94" s="3">
        <v>243.81299999999999</v>
      </c>
      <c r="Y94" s="3">
        <v>240.31</v>
      </c>
      <c r="Z94" s="3">
        <v>233.81200000000001</v>
      </c>
      <c r="AA94" s="3">
        <v>220.905</v>
      </c>
      <c r="AB94" s="22">
        <v>205.791</v>
      </c>
      <c r="AC94" s="29">
        <f t="shared" si="1"/>
        <v>5244.1890000000003</v>
      </c>
    </row>
    <row r="95" spans="1:29">
      <c r="A95" s="21" t="s">
        <v>67</v>
      </c>
      <c r="B95" s="2" t="s">
        <v>74</v>
      </c>
      <c r="C95" s="2" t="s">
        <v>76</v>
      </c>
      <c r="D95" s="5" t="s">
        <v>57</v>
      </c>
      <c r="E95" s="3">
        <v>-5.8639999999999999</v>
      </c>
      <c r="F95" s="3">
        <v>-5.78</v>
      </c>
      <c r="G95" s="3">
        <v>-5.4619999999999997</v>
      </c>
      <c r="H95" s="3">
        <v>-5.3719999999999999</v>
      </c>
      <c r="I95" s="3">
        <v>-5.3630000000000004</v>
      </c>
      <c r="J95" s="3">
        <v>-5.3710000000000004</v>
      </c>
      <c r="K95" s="3">
        <v>-5.31</v>
      </c>
      <c r="L95" s="3">
        <v>-5.149</v>
      </c>
      <c r="M95" s="3">
        <v>-5.3179999999999996</v>
      </c>
      <c r="N95" s="3">
        <v>-5.4210000000000003</v>
      </c>
      <c r="O95" s="3">
        <v>-5.3449999999999998</v>
      </c>
      <c r="P95" s="3">
        <v>-5.5</v>
      </c>
      <c r="Q95" s="3">
        <v>-5.468</v>
      </c>
      <c r="R95" s="3">
        <v>-5.3559999999999999</v>
      </c>
      <c r="S95" s="3">
        <v>-5.5019999999999998</v>
      </c>
      <c r="T95" s="3">
        <v>-5.3780000000000001</v>
      </c>
      <c r="U95" s="3">
        <v>-5.5129999999999999</v>
      </c>
      <c r="V95" s="3">
        <v>-5.6719999999999997</v>
      </c>
      <c r="W95" s="3">
        <v>-5.5839999999999996</v>
      </c>
      <c r="X95" s="3">
        <v>-5.5819999999999999</v>
      </c>
      <c r="Y95" s="3">
        <v>-5.4509999999999996</v>
      </c>
      <c r="Z95" s="3">
        <v>-5.4939999999999998</v>
      </c>
      <c r="AA95" s="3">
        <v>-5.6820000000000004</v>
      </c>
      <c r="AB95" s="22">
        <v>-5.7789999999999999</v>
      </c>
      <c r="AC95" s="29">
        <f t="shared" si="1"/>
        <v>-131.71599999999998</v>
      </c>
    </row>
    <row r="96" spans="1:29">
      <c r="A96" s="21" t="s">
        <v>67</v>
      </c>
      <c r="B96" s="2" t="s">
        <v>74</v>
      </c>
      <c r="C96" s="2" t="s">
        <v>76</v>
      </c>
      <c r="D96" s="5" t="s">
        <v>58</v>
      </c>
      <c r="E96" s="3">
        <v>200.43100000000001</v>
      </c>
      <c r="F96" s="3">
        <v>191.31899999999999</v>
      </c>
      <c r="G96" s="3">
        <v>181.59100000000001</v>
      </c>
      <c r="H96" s="3">
        <v>176.715</v>
      </c>
      <c r="I96" s="3">
        <v>175.81299999999999</v>
      </c>
      <c r="J96" s="3">
        <v>181.64400000000001</v>
      </c>
      <c r="K96" s="3">
        <v>194.863</v>
      </c>
      <c r="L96" s="3">
        <v>210.667</v>
      </c>
      <c r="M96" s="3">
        <v>227.7</v>
      </c>
      <c r="N96" s="3">
        <v>236.13200000000001</v>
      </c>
      <c r="O96" s="3">
        <v>236.37299999999999</v>
      </c>
      <c r="P96" s="3">
        <v>235.92400000000001</v>
      </c>
      <c r="Q96" s="3">
        <v>233.55799999999999</v>
      </c>
      <c r="R96" s="3">
        <v>232.553</v>
      </c>
      <c r="S96" s="3">
        <v>234.27600000000001</v>
      </c>
      <c r="T96" s="3">
        <v>234.023</v>
      </c>
      <c r="U96" s="3">
        <v>234.69200000000001</v>
      </c>
      <c r="V96" s="3">
        <v>238.12100000000001</v>
      </c>
      <c r="W96" s="3">
        <v>239.328</v>
      </c>
      <c r="X96" s="3">
        <v>237.387</v>
      </c>
      <c r="Y96" s="3">
        <v>230.53</v>
      </c>
      <c r="Z96" s="3">
        <v>223.29499999999999</v>
      </c>
      <c r="AA96" s="3">
        <v>214.036</v>
      </c>
      <c r="AB96" s="22">
        <v>201.86199999999999</v>
      </c>
      <c r="AC96" s="29">
        <f t="shared" si="1"/>
        <v>5202.8329999999996</v>
      </c>
    </row>
    <row r="97" spans="1:29">
      <c r="A97" s="21" t="s">
        <v>67</v>
      </c>
      <c r="B97" s="2" t="s">
        <v>75</v>
      </c>
      <c r="C97" s="2" t="s">
        <v>76</v>
      </c>
      <c r="D97" s="5" t="s">
        <v>57</v>
      </c>
      <c r="E97" s="3">
        <v>-5.8639999999999999</v>
      </c>
      <c r="F97" s="3">
        <v>-5.78</v>
      </c>
      <c r="G97" s="3">
        <v>-5.4619999999999997</v>
      </c>
      <c r="H97" s="3">
        <v>-5.3719999999999999</v>
      </c>
      <c r="I97" s="3">
        <v>-5.3630000000000004</v>
      </c>
      <c r="J97" s="3">
        <v>-5.3710000000000004</v>
      </c>
      <c r="K97" s="3">
        <v>-5.31</v>
      </c>
      <c r="L97" s="3">
        <v>-5.149</v>
      </c>
      <c r="M97" s="3">
        <v>-5.3179999999999996</v>
      </c>
      <c r="N97" s="3">
        <v>-5.4210000000000003</v>
      </c>
      <c r="O97" s="3">
        <v>-5.3449999999999998</v>
      </c>
      <c r="P97" s="3">
        <v>-5.5</v>
      </c>
      <c r="Q97" s="3">
        <v>-5.468</v>
      </c>
      <c r="R97" s="3">
        <v>-5.3559999999999999</v>
      </c>
      <c r="S97" s="3">
        <v>-5.5019999999999998</v>
      </c>
      <c r="T97" s="3">
        <v>-5.3780000000000001</v>
      </c>
      <c r="U97" s="3">
        <v>-5.5129999999999999</v>
      </c>
      <c r="V97" s="3">
        <v>-5.6719999999999997</v>
      </c>
      <c r="W97" s="3">
        <v>-5.5839999999999996</v>
      </c>
      <c r="X97" s="3">
        <v>-5.5819999999999999</v>
      </c>
      <c r="Y97" s="3">
        <v>-5.4509999999999996</v>
      </c>
      <c r="Z97" s="3">
        <v>-5.4939999999999998</v>
      </c>
      <c r="AA97" s="3">
        <v>-5.6820000000000004</v>
      </c>
      <c r="AB97" s="22">
        <v>-5.7789999999999999</v>
      </c>
      <c r="AC97" s="29">
        <f t="shared" si="1"/>
        <v>-131.71599999999998</v>
      </c>
    </row>
    <row r="98" spans="1:29" ht="15.95" thickBot="1">
      <c r="A98" s="23" t="s">
        <v>67</v>
      </c>
      <c r="B98" s="24" t="s">
        <v>75</v>
      </c>
      <c r="C98" s="24" t="s">
        <v>76</v>
      </c>
      <c r="D98" s="25" t="s">
        <v>58</v>
      </c>
      <c r="E98" s="26">
        <v>200.43100000000001</v>
      </c>
      <c r="F98" s="26">
        <v>191.31899999999999</v>
      </c>
      <c r="G98" s="26">
        <v>181.59100000000001</v>
      </c>
      <c r="H98" s="26">
        <v>176.715</v>
      </c>
      <c r="I98" s="26">
        <v>175.81299999999999</v>
      </c>
      <c r="J98" s="26">
        <v>181.64400000000001</v>
      </c>
      <c r="K98" s="26">
        <v>194.863</v>
      </c>
      <c r="L98" s="26">
        <v>210.667</v>
      </c>
      <c r="M98" s="26">
        <v>227.7</v>
      </c>
      <c r="N98" s="26">
        <v>236.13200000000001</v>
      </c>
      <c r="O98" s="26">
        <v>236.37299999999999</v>
      </c>
      <c r="P98" s="26">
        <v>235.92400000000001</v>
      </c>
      <c r="Q98" s="26">
        <v>233.55799999999999</v>
      </c>
      <c r="R98" s="26">
        <v>232.553</v>
      </c>
      <c r="S98" s="26">
        <v>234.27600000000001</v>
      </c>
      <c r="T98" s="26">
        <v>234.023</v>
      </c>
      <c r="U98" s="26">
        <v>234.69200000000001</v>
      </c>
      <c r="V98" s="26">
        <v>238.12100000000001</v>
      </c>
      <c r="W98" s="26">
        <v>239.328</v>
      </c>
      <c r="X98" s="26">
        <v>237.387</v>
      </c>
      <c r="Y98" s="26">
        <v>230.53</v>
      </c>
      <c r="Z98" s="26">
        <v>223.29499999999999</v>
      </c>
      <c r="AA98" s="26">
        <v>214.036</v>
      </c>
      <c r="AB98" s="27">
        <v>201.86199999999999</v>
      </c>
      <c r="AC98" s="30">
        <f t="shared" si="1"/>
        <v>5202.8329999999996</v>
      </c>
    </row>
    <row r="99" spans="1:29">
      <c r="A99" s="16" t="s">
        <v>68</v>
      </c>
      <c r="B99" s="17" t="s">
        <v>72</v>
      </c>
      <c r="C99" s="17" t="s">
        <v>73</v>
      </c>
      <c r="D99" s="18" t="s">
        <v>57</v>
      </c>
      <c r="E99" s="19">
        <v>-2.4060000000000001</v>
      </c>
      <c r="F99" s="19">
        <v>-2.2749999999999999</v>
      </c>
      <c r="G99" s="19">
        <v>-2.52</v>
      </c>
      <c r="H99" s="19">
        <v>-2.359</v>
      </c>
      <c r="I99" s="19">
        <v>-2.2629999999999999</v>
      </c>
      <c r="J99" s="19">
        <v>-1.573</v>
      </c>
      <c r="K99" s="19">
        <v>-0.432</v>
      </c>
      <c r="L99" s="19">
        <v>-1.002</v>
      </c>
      <c r="M99" s="19">
        <v>-0.80800000000000005</v>
      </c>
      <c r="N99" s="19">
        <v>-1.2230000000000001</v>
      </c>
      <c r="O99" s="19">
        <v>-1.2849999999999999</v>
      </c>
      <c r="P99" s="19">
        <v>-1.2669999999999999</v>
      </c>
      <c r="Q99" s="19">
        <v>-1.341</v>
      </c>
      <c r="R99" s="19">
        <v>-1.29</v>
      </c>
      <c r="S99" s="19">
        <v>-2.3980000000000001</v>
      </c>
      <c r="T99" s="19">
        <v>-3</v>
      </c>
      <c r="U99" s="19">
        <v>-3.109</v>
      </c>
      <c r="V99" s="19">
        <v>-3.2909999999999999</v>
      </c>
      <c r="W99" s="19">
        <v>-3.3370000000000002</v>
      </c>
      <c r="X99" s="19">
        <v>-3.2210000000000001</v>
      </c>
      <c r="Y99" s="19">
        <v>-3.1259999999999999</v>
      </c>
      <c r="Z99" s="19">
        <v>-2.915</v>
      </c>
      <c r="AA99" s="19">
        <v>-2.6930000000000001</v>
      </c>
      <c r="AB99" s="20">
        <v>-2.6110000000000002</v>
      </c>
      <c r="AC99" s="28">
        <f t="shared" si="1"/>
        <v>-51.744999999999997</v>
      </c>
    </row>
    <row r="100" spans="1:29">
      <c r="A100" s="21" t="s">
        <v>68</v>
      </c>
      <c r="B100" s="4" t="s">
        <v>72</v>
      </c>
      <c r="C100" s="4" t="s">
        <v>73</v>
      </c>
      <c r="D100" s="5" t="s">
        <v>58</v>
      </c>
      <c r="E100" s="3">
        <v>90.974999999999994</v>
      </c>
      <c r="F100" s="3">
        <v>92.555000000000007</v>
      </c>
      <c r="G100" s="3">
        <v>93.319000000000003</v>
      </c>
      <c r="H100" s="3">
        <v>97.400999999999996</v>
      </c>
      <c r="I100" s="3">
        <v>100.16</v>
      </c>
      <c r="J100" s="3">
        <v>107.593</v>
      </c>
      <c r="K100" s="3">
        <v>118.49</v>
      </c>
      <c r="L100" s="3">
        <v>127.714</v>
      </c>
      <c r="M100" s="3">
        <v>152.261</v>
      </c>
      <c r="N100" s="3">
        <v>152.25700000000001</v>
      </c>
      <c r="O100" s="3">
        <v>146.39599999999999</v>
      </c>
      <c r="P100" s="3">
        <v>140.209</v>
      </c>
      <c r="Q100" s="3">
        <v>140.976</v>
      </c>
      <c r="R100" s="3">
        <v>137.87799999999999</v>
      </c>
      <c r="S100" s="3">
        <v>120.907</v>
      </c>
      <c r="T100" s="3">
        <v>106.039</v>
      </c>
      <c r="U100" s="3">
        <v>100.785</v>
      </c>
      <c r="V100" s="3">
        <v>97.828999999999994</v>
      </c>
      <c r="W100" s="3">
        <v>100.798</v>
      </c>
      <c r="X100" s="3">
        <v>102.29300000000001</v>
      </c>
      <c r="Y100" s="3">
        <v>99.947999999999993</v>
      </c>
      <c r="Z100" s="3">
        <v>96.1</v>
      </c>
      <c r="AA100" s="3">
        <v>91.334999999999994</v>
      </c>
      <c r="AB100" s="22">
        <v>91.078000000000003</v>
      </c>
      <c r="AC100" s="29">
        <f t="shared" si="1"/>
        <v>2705.2960000000003</v>
      </c>
    </row>
    <row r="101" spans="1:29">
      <c r="A101" s="21" t="s">
        <v>68</v>
      </c>
      <c r="B101" s="4" t="s">
        <v>74</v>
      </c>
      <c r="C101" s="4" t="s">
        <v>73</v>
      </c>
      <c r="D101" s="5" t="s">
        <v>57</v>
      </c>
      <c r="E101" s="3">
        <v>-2.0459999999999998</v>
      </c>
      <c r="F101" s="3">
        <v>-2.2189999999999999</v>
      </c>
      <c r="G101" s="3">
        <v>-2.129</v>
      </c>
      <c r="H101" s="3">
        <v>-2.137</v>
      </c>
      <c r="I101" s="3">
        <v>-1.9159999999999999</v>
      </c>
      <c r="J101" s="3">
        <v>-2.097</v>
      </c>
      <c r="K101" s="3">
        <v>-2.113</v>
      </c>
      <c r="L101" s="3">
        <v>-2.0790000000000002</v>
      </c>
      <c r="M101" s="3">
        <v>-1.831</v>
      </c>
      <c r="N101" s="3">
        <v>-2.1869999999999998</v>
      </c>
      <c r="O101" s="3">
        <v>-2.4849999999999999</v>
      </c>
      <c r="P101" s="3">
        <v>-2.5609999999999999</v>
      </c>
      <c r="Q101" s="3">
        <v>-2.7890000000000001</v>
      </c>
      <c r="R101" s="3">
        <v>-2.823</v>
      </c>
      <c r="S101" s="3">
        <v>-2.9</v>
      </c>
      <c r="T101" s="3">
        <v>-2.7879999999999998</v>
      </c>
      <c r="U101" s="3">
        <v>-2.82</v>
      </c>
      <c r="V101" s="3">
        <v>-2.82</v>
      </c>
      <c r="W101" s="3">
        <v>-2.8610000000000002</v>
      </c>
      <c r="X101" s="3">
        <v>-2.843</v>
      </c>
      <c r="Y101" s="3">
        <v>-2.5219999999999998</v>
      </c>
      <c r="Z101" s="3">
        <v>-2.274</v>
      </c>
      <c r="AA101" s="3">
        <v>-2.1520000000000001</v>
      </c>
      <c r="AB101" s="22">
        <v>-2.38</v>
      </c>
      <c r="AC101" s="29">
        <f t="shared" si="1"/>
        <v>-57.772000000000006</v>
      </c>
    </row>
    <row r="102" spans="1:29">
      <c r="A102" s="21" t="s">
        <v>68</v>
      </c>
      <c r="B102" s="4" t="s">
        <v>74</v>
      </c>
      <c r="C102" s="4" t="s">
        <v>73</v>
      </c>
      <c r="D102" s="5" t="s">
        <v>58</v>
      </c>
      <c r="E102" s="3">
        <v>93.736999999999995</v>
      </c>
      <c r="F102" s="3">
        <v>93.343999999999994</v>
      </c>
      <c r="G102" s="3">
        <v>94.77</v>
      </c>
      <c r="H102" s="3">
        <v>96.034000000000006</v>
      </c>
      <c r="I102" s="3">
        <v>97.918000000000006</v>
      </c>
      <c r="J102" s="3">
        <v>97.475999999999999</v>
      </c>
      <c r="K102" s="3">
        <v>96.775999999999996</v>
      </c>
      <c r="L102" s="3">
        <v>97.897999999999996</v>
      </c>
      <c r="M102" s="3">
        <v>97.066999999999993</v>
      </c>
      <c r="N102" s="3">
        <v>94.644999999999996</v>
      </c>
      <c r="O102" s="3">
        <v>91.293999999999997</v>
      </c>
      <c r="P102" s="3">
        <v>89.590999999999994</v>
      </c>
      <c r="Q102" s="3">
        <v>86.183999999999997</v>
      </c>
      <c r="R102" s="3">
        <v>83.887</v>
      </c>
      <c r="S102" s="3">
        <v>81.471999999999994</v>
      </c>
      <c r="T102" s="3">
        <v>80.832999999999998</v>
      </c>
      <c r="U102" s="3">
        <v>82.39</v>
      </c>
      <c r="V102" s="3">
        <v>86.194999999999993</v>
      </c>
      <c r="W102" s="3">
        <v>89.820999999999998</v>
      </c>
      <c r="X102" s="3">
        <v>89.171000000000006</v>
      </c>
      <c r="Y102" s="3">
        <v>88.183999999999997</v>
      </c>
      <c r="Z102" s="3">
        <v>88.462999999999994</v>
      </c>
      <c r="AA102" s="3">
        <v>89.548000000000002</v>
      </c>
      <c r="AB102" s="22">
        <v>90.061999999999998</v>
      </c>
      <c r="AC102" s="29">
        <f t="shared" si="1"/>
        <v>2176.7599999999998</v>
      </c>
    </row>
    <row r="103" spans="1:29">
      <c r="A103" s="21" t="s">
        <v>68</v>
      </c>
      <c r="B103" s="4" t="s">
        <v>75</v>
      </c>
      <c r="C103" s="4" t="s">
        <v>73</v>
      </c>
      <c r="D103" s="5" t="s">
        <v>57</v>
      </c>
      <c r="E103" s="3">
        <v>-2.0459999999999998</v>
      </c>
      <c r="F103" s="3">
        <v>-2.2189999999999999</v>
      </c>
      <c r="G103" s="3">
        <v>-2.129</v>
      </c>
      <c r="H103" s="3">
        <v>-2.137</v>
      </c>
      <c r="I103" s="3">
        <v>-1.9159999999999999</v>
      </c>
      <c r="J103" s="3">
        <v>-2.097</v>
      </c>
      <c r="K103" s="3">
        <v>-2.113</v>
      </c>
      <c r="L103" s="3">
        <v>-2.0790000000000002</v>
      </c>
      <c r="M103" s="3">
        <v>-1.831</v>
      </c>
      <c r="N103" s="3">
        <v>-2.1869999999999998</v>
      </c>
      <c r="O103" s="3">
        <v>-2.4849999999999999</v>
      </c>
      <c r="P103" s="3">
        <v>-2.5609999999999999</v>
      </c>
      <c r="Q103" s="3">
        <v>-2.7890000000000001</v>
      </c>
      <c r="R103" s="3">
        <v>-2.823</v>
      </c>
      <c r="S103" s="3">
        <v>-2.9</v>
      </c>
      <c r="T103" s="3">
        <v>-2.7879999999999998</v>
      </c>
      <c r="U103" s="3">
        <v>-2.82</v>
      </c>
      <c r="V103" s="3">
        <v>-2.82</v>
      </c>
      <c r="W103" s="3">
        <v>-2.8610000000000002</v>
      </c>
      <c r="X103" s="3">
        <v>-2.843</v>
      </c>
      <c r="Y103" s="3">
        <v>-2.5219999999999998</v>
      </c>
      <c r="Z103" s="3">
        <v>-2.274</v>
      </c>
      <c r="AA103" s="3">
        <v>-2.1520000000000001</v>
      </c>
      <c r="AB103" s="22">
        <v>-2.38</v>
      </c>
      <c r="AC103" s="29">
        <f t="shared" si="1"/>
        <v>-57.772000000000006</v>
      </c>
    </row>
    <row r="104" spans="1:29">
      <c r="A104" s="21" t="s">
        <v>68</v>
      </c>
      <c r="B104" s="4" t="s">
        <v>75</v>
      </c>
      <c r="C104" s="4" t="s">
        <v>73</v>
      </c>
      <c r="D104" s="5" t="s">
        <v>58</v>
      </c>
      <c r="E104" s="3">
        <v>93.736999999999995</v>
      </c>
      <c r="F104" s="3">
        <v>93.343999999999994</v>
      </c>
      <c r="G104" s="3">
        <v>94.77</v>
      </c>
      <c r="H104" s="3">
        <v>96.034000000000006</v>
      </c>
      <c r="I104" s="3">
        <v>97.918000000000006</v>
      </c>
      <c r="J104" s="3">
        <v>97.475999999999999</v>
      </c>
      <c r="K104" s="3">
        <v>96.775999999999996</v>
      </c>
      <c r="L104" s="3">
        <v>97.897999999999996</v>
      </c>
      <c r="M104" s="3">
        <v>97.066999999999993</v>
      </c>
      <c r="N104" s="3">
        <v>94.644999999999996</v>
      </c>
      <c r="O104" s="3">
        <v>91.293999999999997</v>
      </c>
      <c r="P104" s="3">
        <v>89.590999999999994</v>
      </c>
      <c r="Q104" s="3">
        <v>86.183999999999997</v>
      </c>
      <c r="R104" s="3">
        <v>83.887</v>
      </c>
      <c r="S104" s="3">
        <v>81.471999999999994</v>
      </c>
      <c r="T104" s="3">
        <v>80.832999999999998</v>
      </c>
      <c r="U104" s="3">
        <v>82.39</v>
      </c>
      <c r="V104" s="3">
        <v>86.194999999999993</v>
      </c>
      <c r="W104" s="3">
        <v>89.820999999999998</v>
      </c>
      <c r="X104" s="3">
        <v>89.171000000000006</v>
      </c>
      <c r="Y104" s="3">
        <v>88.183999999999997</v>
      </c>
      <c r="Z104" s="3">
        <v>88.462999999999994</v>
      </c>
      <c r="AA104" s="3">
        <v>89.548000000000002</v>
      </c>
      <c r="AB104" s="22">
        <v>90.061999999999998</v>
      </c>
      <c r="AC104" s="29">
        <f t="shared" si="1"/>
        <v>2176.7599999999998</v>
      </c>
    </row>
    <row r="105" spans="1:29">
      <c r="A105" s="21" t="s">
        <v>68</v>
      </c>
      <c r="B105" s="2" t="s">
        <v>72</v>
      </c>
      <c r="C105" s="2" t="s">
        <v>76</v>
      </c>
      <c r="D105" s="5" t="s">
        <v>57</v>
      </c>
      <c r="E105" s="3">
        <v>-3.2890000000000001</v>
      </c>
      <c r="F105" s="3">
        <v>-3.4119999999999999</v>
      </c>
      <c r="G105" s="3">
        <v>-3.54</v>
      </c>
      <c r="H105" s="3">
        <v>-3.5920000000000001</v>
      </c>
      <c r="I105" s="3">
        <v>-4.0460000000000003</v>
      </c>
      <c r="J105" s="3">
        <v>-4.8579999999999997</v>
      </c>
      <c r="K105" s="3">
        <v>-5.0679999999999996</v>
      </c>
      <c r="L105" s="3">
        <v>-5.7110000000000003</v>
      </c>
      <c r="M105" s="3">
        <v>-6.0780000000000003</v>
      </c>
      <c r="N105" s="3">
        <v>-5.7329999999999997</v>
      </c>
      <c r="O105" s="3">
        <v>-5.391</v>
      </c>
      <c r="P105" s="3">
        <v>-5.2240000000000002</v>
      </c>
      <c r="Q105" s="3">
        <v>-5.2030000000000003</v>
      </c>
      <c r="R105" s="3">
        <v>-4.9589999999999996</v>
      </c>
      <c r="S105" s="3">
        <v>-4.6580000000000004</v>
      </c>
      <c r="T105" s="3">
        <v>-4.7320000000000002</v>
      </c>
      <c r="U105" s="3">
        <v>-4.8609999999999998</v>
      </c>
      <c r="V105" s="3">
        <v>-4.3120000000000003</v>
      </c>
      <c r="W105" s="3">
        <v>-4.1440000000000001</v>
      </c>
      <c r="X105" s="3">
        <v>-3.8220000000000001</v>
      </c>
      <c r="Y105" s="3">
        <v>-3.2989999999999999</v>
      </c>
      <c r="Z105" s="3">
        <v>-3.2749999999999999</v>
      </c>
      <c r="AA105" s="3">
        <v>-3.23</v>
      </c>
      <c r="AB105" s="22">
        <v>-3.278</v>
      </c>
      <c r="AC105" s="29">
        <f t="shared" si="1"/>
        <v>-105.71500000000003</v>
      </c>
    </row>
    <row r="106" spans="1:29">
      <c r="A106" s="21" t="s">
        <v>68</v>
      </c>
      <c r="B106" s="2" t="s">
        <v>72</v>
      </c>
      <c r="C106" s="2" t="s">
        <v>76</v>
      </c>
      <c r="D106" s="5" t="s">
        <v>58</v>
      </c>
      <c r="E106" s="3">
        <v>84.052000000000007</v>
      </c>
      <c r="F106" s="3">
        <v>84.903000000000006</v>
      </c>
      <c r="G106" s="3">
        <v>86.994</v>
      </c>
      <c r="H106" s="3">
        <v>88.498000000000005</v>
      </c>
      <c r="I106" s="3">
        <v>95.165000000000006</v>
      </c>
      <c r="J106" s="3">
        <v>111.333</v>
      </c>
      <c r="K106" s="3">
        <v>122.419</v>
      </c>
      <c r="L106" s="3">
        <v>135.00399999999999</v>
      </c>
      <c r="M106" s="3">
        <v>156.726</v>
      </c>
      <c r="N106" s="3">
        <v>157.59299999999999</v>
      </c>
      <c r="O106" s="3">
        <v>152.73400000000001</v>
      </c>
      <c r="P106" s="3">
        <v>147.327</v>
      </c>
      <c r="Q106" s="3">
        <v>146.37</v>
      </c>
      <c r="R106" s="3">
        <v>142.703</v>
      </c>
      <c r="S106" s="3">
        <v>130.44300000000001</v>
      </c>
      <c r="T106" s="3">
        <v>122.67100000000001</v>
      </c>
      <c r="U106" s="3">
        <v>116.35299999999999</v>
      </c>
      <c r="V106" s="3">
        <v>104.874</v>
      </c>
      <c r="W106" s="3">
        <v>104.661</v>
      </c>
      <c r="X106" s="3">
        <v>101.155</v>
      </c>
      <c r="Y106" s="3">
        <v>93.028000000000006</v>
      </c>
      <c r="Z106" s="3">
        <v>89.456000000000003</v>
      </c>
      <c r="AA106" s="3">
        <v>85.122</v>
      </c>
      <c r="AB106" s="22">
        <v>83.33</v>
      </c>
      <c r="AC106" s="29">
        <f t="shared" si="1"/>
        <v>2742.9139999999998</v>
      </c>
    </row>
    <row r="107" spans="1:29">
      <c r="A107" s="21" t="s">
        <v>68</v>
      </c>
      <c r="B107" s="2" t="s">
        <v>74</v>
      </c>
      <c r="C107" s="2" t="s">
        <v>76</v>
      </c>
      <c r="D107" s="5" t="s">
        <v>57</v>
      </c>
      <c r="E107" s="3">
        <v>-3.1739999999999999</v>
      </c>
      <c r="F107" s="3">
        <v>-3.1869999999999998</v>
      </c>
      <c r="G107" s="3">
        <v>-3.2589999999999999</v>
      </c>
      <c r="H107" s="3">
        <v>-3.4249999999999998</v>
      </c>
      <c r="I107" s="3">
        <v>-3.37</v>
      </c>
      <c r="J107" s="3">
        <v>-3.6120000000000001</v>
      </c>
      <c r="K107" s="3">
        <v>-3.5819999999999999</v>
      </c>
      <c r="L107" s="3">
        <v>-3.7759999999999998</v>
      </c>
      <c r="M107" s="3">
        <v>-3.7650000000000001</v>
      </c>
      <c r="N107" s="3">
        <v>-3.5880000000000001</v>
      </c>
      <c r="O107" s="3">
        <v>-3.5950000000000002</v>
      </c>
      <c r="P107" s="3">
        <v>-3.4889999999999999</v>
      </c>
      <c r="Q107" s="3">
        <v>-3.4470000000000001</v>
      </c>
      <c r="R107" s="3">
        <v>-3.5859999999999999</v>
      </c>
      <c r="S107" s="3">
        <v>-3.1840000000000002</v>
      </c>
      <c r="T107" s="3">
        <v>-3.2869999999999999</v>
      </c>
      <c r="U107" s="3">
        <v>-3.55</v>
      </c>
      <c r="V107" s="3">
        <v>-3.5619999999999998</v>
      </c>
      <c r="W107" s="3">
        <v>-3.69</v>
      </c>
      <c r="X107" s="3">
        <v>-3.53</v>
      </c>
      <c r="Y107" s="3">
        <v>-3.0960000000000001</v>
      </c>
      <c r="Z107" s="3">
        <v>-3.3239999999999998</v>
      </c>
      <c r="AA107" s="3">
        <v>-3.464</v>
      </c>
      <c r="AB107" s="22">
        <v>-3.4430000000000001</v>
      </c>
      <c r="AC107" s="29">
        <f t="shared" si="1"/>
        <v>-82.984999999999985</v>
      </c>
    </row>
    <row r="108" spans="1:29">
      <c r="A108" s="21" t="s">
        <v>68</v>
      </c>
      <c r="B108" s="2" t="s">
        <v>74</v>
      </c>
      <c r="C108" s="2" t="s">
        <v>76</v>
      </c>
      <c r="D108" s="5" t="s">
        <v>58</v>
      </c>
      <c r="E108" s="3">
        <v>84.692999999999998</v>
      </c>
      <c r="F108" s="3">
        <v>84.942999999999998</v>
      </c>
      <c r="G108" s="3">
        <v>84.585999999999999</v>
      </c>
      <c r="H108" s="3">
        <v>86.370999999999995</v>
      </c>
      <c r="I108" s="3">
        <v>86.733000000000004</v>
      </c>
      <c r="J108" s="3">
        <v>88.447999999999993</v>
      </c>
      <c r="K108" s="3">
        <v>88.908000000000001</v>
      </c>
      <c r="L108" s="3">
        <v>90.522000000000006</v>
      </c>
      <c r="M108" s="3">
        <v>91.141000000000005</v>
      </c>
      <c r="N108" s="3">
        <v>90.915000000000006</v>
      </c>
      <c r="O108" s="3">
        <v>89.19</v>
      </c>
      <c r="P108" s="3">
        <v>88.167000000000002</v>
      </c>
      <c r="Q108" s="3">
        <v>87.498999999999995</v>
      </c>
      <c r="R108" s="3">
        <v>86.313000000000002</v>
      </c>
      <c r="S108" s="3">
        <v>85.602000000000004</v>
      </c>
      <c r="T108" s="3">
        <v>86.314999999999998</v>
      </c>
      <c r="U108" s="3">
        <v>88.01</v>
      </c>
      <c r="V108" s="3">
        <v>89.816999999999993</v>
      </c>
      <c r="W108" s="3">
        <v>90.430999999999997</v>
      </c>
      <c r="X108" s="3">
        <v>89.337000000000003</v>
      </c>
      <c r="Y108" s="3">
        <v>86.423000000000002</v>
      </c>
      <c r="Z108" s="3">
        <v>85.152000000000001</v>
      </c>
      <c r="AA108" s="3">
        <v>84.313999999999993</v>
      </c>
      <c r="AB108" s="22">
        <v>84.52</v>
      </c>
      <c r="AC108" s="29">
        <f t="shared" si="1"/>
        <v>2098.3500000000004</v>
      </c>
    </row>
    <row r="109" spans="1:29">
      <c r="A109" s="21" t="s">
        <v>68</v>
      </c>
      <c r="B109" s="2" t="s">
        <v>75</v>
      </c>
      <c r="C109" s="2" t="s">
        <v>76</v>
      </c>
      <c r="D109" s="5" t="s">
        <v>57</v>
      </c>
      <c r="E109" s="3">
        <v>-3.1739999999999999</v>
      </c>
      <c r="F109" s="3">
        <v>-3.1869999999999998</v>
      </c>
      <c r="G109" s="3">
        <v>-3.2589999999999999</v>
      </c>
      <c r="H109" s="3">
        <v>-3.4249999999999998</v>
      </c>
      <c r="I109" s="3">
        <v>-3.37</v>
      </c>
      <c r="J109" s="3">
        <v>-3.6120000000000001</v>
      </c>
      <c r="K109" s="3">
        <v>-3.5819999999999999</v>
      </c>
      <c r="L109" s="3">
        <v>-3.7759999999999998</v>
      </c>
      <c r="M109" s="3">
        <v>-3.7650000000000001</v>
      </c>
      <c r="N109" s="3">
        <v>-3.5880000000000001</v>
      </c>
      <c r="O109" s="3">
        <v>-3.5950000000000002</v>
      </c>
      <c r="P109" s="3">
        <v>-3.4889999999999999</v>
      </c>
      <c r="Q109" s="3">
        <v>-3.4470000000000001</v>
      </c>
      <c r="R109" s="3">
        <v>-3.5859999999999999</v>
      </c>
      <c r="S109" s="3">
        <v>-3.1840000000000002</v>
      </c>
      <c r="T109" s="3">
        <v>-3.2869999999999999</v>
      </c>
      <c r="U109" s="3">
        <v>-3.55</v>
      </c>
      <c r="V109" s="3">
        <v>-3.5619999999999998</v>
      </c>
      <c r="W109" s="3">
        <v>-3.69</v>
      </c>
      <c r="X109" s="3">
        <v>-3.53</v>
      </c>
      <c r="Y109" s="3">
        <v>-3.0960000000000001</v>
      </c>
      <c r="Z109" s="3">
        <v>-3.3239999999999998</v>
      </c>
      <c r="AA109" s="3">
        <v>-3.464</v>
      </c>
      <c r="AB109" s="22">
        <v>-3.4430000000000001</v>
      </c>
      <c r="AC109" s="29">
        <f t="shared" si="1"/>
        <v>-82.984999999999985</v>
      </c>
    </row>
    <row r="110" spans="1:29" ht="15.95" thickBot="1">
      <c r="A110" s="23" t="s">
        <v>68</v>
      </c>
      <c r="B110" s="24" t="s">
        <v>75</v>
      </c>
      <c r="C110" s="24" t="s">
        <v>76</v>
      </c>
      <c r="D110" s="25" t="s">
        <v>58</v>
      </c>
      <c r="E110" s="26">
        <v>84.692999999999998</v>
      </c>
      <c r="F110" s="26">
        <v>84.942999999999998</v>
      </c>
      <c r="G110" s="26">
        <v>84.585999999999999</v>
      </c>
      <c r="H110" s="26">
        <v>86.370999999999995</v>
      </c>
      <c r="I110" s="26">
        <v>86.733000000000004</v>
      </c>
      <c r="J110" s="26">
        <v>88.447999999999993</v>
      </c>
      <c r="K110" s="26">
        <v>88.908000000000001</v>
      </c>
      <c r="L110" s="26">
        <v>90.522000000000006</v>
      </c>
      <c r="M110" s="26">
        <v>91.141000000000005</v>
      </c>
      <c r="N110" s="26">
        <v>90.915000000000006</v>
      </c>
      <c r="O110" s="26">
        <v>89.19</v>
      </c>
      <c r="P110" s="26">
        <v>88.167000000000002</v>
      </c>
      <c r="Q110" s="26">
        <v>87.498999999999995</v>
      </c>
      <c r="R110" s="26">
        <v>86.313000000000002</v>
      </c>
      <c r="S110" s="26">
        <v>85.602000000000004</v>
      </c>
      <c r="T110" s="26">
        <v>86.314999999999998</v>
      </c>
      <c r="U110" s="26">
        <v>88.01</v>
      </c>
      <c r="V110" s="26">
        <v>89.816999999999993</v>
      </c>
      <c r="W110" s="26">
        <v>90.430999999999997</v>
      </c>
      <c r="X110" s="26">
        <v>89.337000000000003</v>
      </c>
      <c r="Y110" s="26">
        <v>86.423000000000002</v>
      </c>
      <c r="Z110" s="26">
        <v>85.152000000000001</v>
      </c>
      <c r="AA110" s="26">
        <v>84.313999999999993</v>
      </c>
      <c r="AB110" s="27">
        <v>84.52</v>
      </c>
      <c r="AC110" s="30">
        <f t="shared" si="1"/>
        <v>2098.3500000000004</v>
      </c>
    </row>
    <row r="111" spans="1:29">
      <c r="A111" s="16" t="s">
        <v>69</v>
      </c>
      <c r="B111" s="17" t="s">
        <v>72</v>
      </c>
      <c r="C111" s="17" t="s">
        <v>73</v>
      </c>
      <c r="D111" s="18" t="s">
        <v>57</v>
      </c>
      <c r="E111" s="19">
        <v>-31.718</v>
      </c>
      <c r="F111" s="19">
        <v>-31.907</v>
      </c>
      <c r="G111" s="19">
        <v>-32.173999999999999</v>
      </c>
      <c r="H111" s="19">
        <v>-32.463000000000001</v>
      </c>
      <c r="I111" s="19">
        <v>-32.418999999999997</v>
      </c>
      <c r="J111" s="19">
        <v>-33.301000000000002</v>
      </c>
      <c r="K111" s="19">
        <v>-32.433</v>
      </c>
      <c r="L111" s="19">
        <v>-39.244</v>
      </c>
      <c r="M111" s="19">
        <v>-34.095999999999997</v>
      </c>
      <c r="N111" s="19">
        <v>-34.918999999999997</v>
      </c>
      <c r="O111" s="19">
        <v>-32.243000000000002</v>
      </c>
      <c r="P111" s="19">
        <v>-31.966999999999999</v>
      </c>
      <c r="Q111" s="19">
        <v>-34.731000000000002</v>
      </c>
      <c r="R111" s="19">
        <v>-32.265999999999998</v>
      </c>
      <c r="S111" s="19">
        <v>-37.343000000000004</v>
      </c>
      <c r="T111" s="19">
        <v>-34.895000000000003</v>
      </c>
      <c r="U111" s="19">
        <v>-33.017000000000003</v>
      </c>
      <c r="V111" s="19">
        <v>-34.646000000000001</v>
      </c>
      <c r="W111" s="19">
        <v>-34.131</v>
      </c>
      <c r="X111" s="19">
        <v>-34.149000000000001</v>
      </c>
      <c r="Y111" s="19">
        <v>-34.000999999999998</v>
      </c>
      <c r="Z111" s="19">
        <v>-33.953000000000003</v>
      </c>
      <c r="AA111" s="19">
        <v>-32.634</v>
      </c>
      <c r="AB111" s="20">
        <v>-32.445</v>
      </c>
      <c r="AC111" s="28">
        <f t="shared" si="1"/>
        <v>-807.09500000000003</v>
      </c>
    </row>
    <row r="112" spans="1:29">
      <c r="A112" s="21" t="s">
        <v>69</v>
      </c>
      <c r="B112" s="4" t="s">
        <v>72</v>
      </c>
      <c r="C112" s="4" t="s">
        <v>73</v>
      </c>
      <c r="D112" s="5" t="s">
        <v>58</v>
      </c>
      <c r="E112" s="3">
        <v>1050.539</v>
      </c>
      <c r="F112" s="3">
        <v>1043.606</v>
      </c>
      <c r="G112" s="3">
        <v>1040.771</v>
      </c>
      <c r="H112" s="3">
        <v>1038.47</v>
      </c>
      <c r="I112" s="3">
        <v>1043.4349999999999</v>
      </c>
      <c r="J112" s="3">
        <v>1050.7650000000001</v>
      </c>
      <c r="K112" s="3">
        <v>1145.913</v>
      </c>
      <c r="L112" s="3">
        <v>1420.6010000000001</v>
      </c>
      <c r="M112" s="3">
        <v>1621.4639999999999</v>
      </c>
      <c r="N112" s="3">
        <v>1618.1410000000001</v>
      </c>
      <c r="O112" s="3">
        <v>1683.88</v>
      </c>
      <c r="P112" s="3">
        <v>1603.7</v>
      </c>
      <c r="Q112" s="3">
        <v>1526.94</v>
      </c>
      <c r="R112" s="3">
        <v>1513.81</v>
      </c>
      <c r="S112" s="3">
        <v>1442.7819999999999</v>
      </c>
      <c r="T112" s="3">
        <v>1296.2729999999999</v>
      </c>
      <c r="U112" s="3">
        <v>1211.546</v>
      </c>
      <c r="V112" s="3">
        <v>1179.0730000000001</v>
      </c>
      <c r="W112" s="3">
        <v>1186.771</v>
      </c>
      <c r="X112" s="3">
        <v>1152.4860000000001</v>
      </c>
      <c r="Y112" s="3">
        <v>1109.4559999999999</v>
      </c>
      <c r="Z112" s="3">
        <v>1083.7349999999999</v>
      </c>
      <c r="AA112" s="3">
        <v>1058.0740000000001</v>
      </c>
      <c r="AB112" s="22">
        <v>1046.175</v>
      </c>
      <c r="AC112" s="29">
        <f t="shared" si="1"/>
        <v>30168.405999999999</v>
      </c>
    </row>
    <row r="113" spans="1:29">
      <c r="A113" s="21" t="s">
        <v>69</v>
      </c>
      <c r="B113" s="4" t="s">
        <v>74</v>
      </c>
      <c r="C113" s="4" t="s">
        <v>73</v>
      </c>
      <c r="D113" s="5" t="s">
        <v>57</v>
      </c>
      <c r="E113" s="3">
        <v>-30.021999999999998</v>
      </c>
      <c r="F113" s="3">
        <v>-30.907</v>
      </c>
      <c r="G113" s="3">
        <v>-30.497</v>
      </c>
      <c r="H113" s="3">
        <v>-30.623999999999999</v>
      </c>
      <c r="I113" s="3">
        <v>-31.234999999999999</v>
      </c>
      <c r="J113" s="3">
        <v>-31.274000000000001</v>
      </c>
      <c r="K113" s="3">
        <v>-30.234999999999999</v>
      </c>
      <c r="L113" s="3">
        <v>-34.664000000000001</v>
      </c>
      <c r="M113" s="3">
        <v>-31.963999999999999</v>
      </c>
      <c r="N113" s="3">
        <v>-33.848999999999997</v>
      </c>
      <c r="O113" s="3">
        <v>-31.399000000000001</v>
      </c>
      <c r="P113" s="3">
        <v>-31.067</v>
      </c>
      <c r="Q113" s="3">
        <v>-32.771000000000001</v>
      </c>
      <c r="R113" s="3">
        <v>-30.149000000000001</v>
      </c>
      <c r="S113" s="3">
        <v>-30.484000000000002</v>
      </c>
      <c r="T113" s="3">
        <v>-28.417999999999999</v>
      </c>
      <c r="U113" s="3">
        <v>-28.417000000000002</v>
      </c>
      <c r="V113" s="3">
        <v>-30.193999999999999</v>
      </c>
      <c r="W113" s="3">
        <v>-29.920999999999999</v>
      </c>
      <c r="X113" s="3">
        <v>-31.370999999999999</v>
      </c>
      <c r="Y113" s="3">
        <v>-31.664999999999999</v>
      </c>
      <c r="Z113" s="3">
        <v>-31.547000000000001</v>
      </c>
      <c r="AA113" s="3">
        <v>-30.391999999999999</v>
      </c>
      <c r="AB113" s="22">
        <v>-29.635000000000002</v>
      </c>
      <c r="AC113" s="29">
        <f t="shared" si="1"/>
        <v>-742.70100000000002</v>
      </c>
    </row>
    <row r="114" spans="1:29">
      <c r="A114" s="21" t="s">
        <v>69</v>
      </c>
      <c r="B114" s="4" t="s">
        <v>74</v>
      </c>
      <c r="C114" s="4" t="s">
        <v>73</v>
      </c>
      <c r="D114" s="5" t="s">
        <v>58</v>
      </c>
      <c r="E114" s="3">
        <v>1039.3900000000001</v>
      </c>
      <c r="F114" s="3">
        <v>1029.4839999999999</v>
      </c>
      <c r="G114" s="3">
        <v>1030.721</v>
      </c>
      <c r="H114" s="3">
        <v>1027.828</v>
      </c>
      <c r="I114" s="3">
        <v>1025.5519999999999</v>
      </c>
      <c r="J114" s="3">
        <v>1032.9079999999999</v>
      </c>
      <c r="K114" s="3">
        <v>1101.0550000000001</v>
      </c>
      <c r="L114" s="3">
        <v>1230.8240000000001</v>
      </c>
      <c r="M114" s="3">
        <v>1281.7270000000001</v>
      </c>
      <c r="N114" s="3">
        <v>1296.001</v>
      </c>
      <c r="O114" s="3">
        <v>1306.403</v>
      </c>
      <c r="P114" s="3">
        <v>1261.2919999999999</v>
      </c>
      <c r="Q114" s="3">
        <v>1197.546</v>
      </c>
      <c r="R114" s="3">
        <v>1189.4580000000001</v>
      </c>
      <c r="S114" s="3">
        <v>1170.654</v>
      </c>
      <c r="T114" s="3">
        <v>1145.819</v>
      </c>
      <c r="U114" s="3">
        <v>1127.694</v>
      </c>
      <c r="V114" s="3">
        <v>1124.559</v>
      </c>
      <c r="W114" s="3">
        <v>1142.6579999999999</v>
      </c>
      <c r="X114" s="3">
        <v>1116.7460000000001</v>
      </c>
      <c r="Y114" s="3">
        <v>1081.1189999999999</v>
      </c>
      <c r="Z114" s="3">
        <v>1055.2619999999999</v>
      </c>
      <c r="AA114" s="3">
        <v>1034.463</v>
      </c>
      <c r="AB114" s="22">
        <v>1026.3810000000001</v>
      </c>
      <c r="AC114" s="29">
        <f t="shared" si="1"/>
        <v>27075.543999999998</v>
      </c>
    </row>
    <row r="115" spans="1:29">
      <c r="A115" s="21" t="s">
        <v>69</v>
      </c>
      <c r="B115" s="4" t="s">
        <v>75</v>
      </c>
      <c r="C115" s="4" t="s">
        <v>73</v>
      </c>
      <c r="D115" s="5" t="s">
        <v>57</v>
      </c>
      <c r="E115" s="3">
        <v>-30.021999999999998</v>
      </c>
      <c r="F115" s="3">
        <v>-30.907</v>
      </c>
      <c r="G115" s="3">
        <v>-30.497</v>
      </c>
      <c r="H115" s="3">
        <v>-30.623999999999999</v>
      </c>
      <c r="I115" s="3">
        <v>-31.234999999999999</v>
      </c>
      <c r="J115" s="3">
        <v>-31.274000000000001</v>
      </c>
      <c r="K115" s="3">
        <v>-30.234999999999999</v>
      </c>
      <c r="L115" s="3">
        <v>-34.664000000000001</v>
      </c>
      <c r="M115" s="3">
        <v>-31.963999999999999</v>
      </c>
      <c r="N115" s="3">
        <v>-33.848999999999997</v>
      </c>
      <c r="O115" s="3">
        <v>-31.399000000000001</v>
      </c>
      <c r="P115" s="3">
        <v>-31.067</v>
      </c>
      <c r="Q115" s="3">
        <v>-32.771000000000001</v>
      </c>
      <c r="R115" s="3">
        <v>-30.149000000000001</v>
      </c>
      <c r="S115" s="3">
        <v>-30.484000000000002</v>
      </c>
      <c r="T115" s="3">
        <v>-28.417999999999999</v>
      </c>
      <c r="U115" s="3">
        <v>-28.417000000000002</v>
      </c>
      <c r="V115" s="3">
        <v>-30.193999999999999</v>
      </c>
      <c r="W115" s="3">
        <v>-29.920999999999999</v>
      </c>
      <c r="X115" s="3">
        <v>-31.370999999999999</v>
      </c>
      <c r="Y115" s="3">
        <v>-31.664999999999999</v>
      </c>
      <c r="Z115" s="3">
        <v>-31.547000000000001</v>
      </c>
      <c r="AA115" s="3">
        <v>-30.391999999999999</v>
      </c>
      <c r="AB115" s="22">
        <v>-29.635000000000002</v>
      </c>
      <c r="AC115" s="29">
        <f t="shared" si="1"/>
        <v>-742.70100000000002</v>
      </c>
    </row>
    <row r="116" spans="1:29">
      <c r="A116" s="21" t="s">
        <v>69</v>
      </c>
      <c r="B116" s="4" t="s">
        <v>75</v>
      </c>
      <c r="C116" s="4" t="s">
        <v>73</v>
      </c>
      <c r="D116" s="5" t="s">
        <v>58</v>
      </c>
      <c r="E116" s="3">
        <v>1039.3900000000001</v>
      </c>
      <c r="F116" s="3">
        <v>1029.4839999999999</v>
      </c>
      <c r="G116" s="3">
        <v>1030.721</v>
      </c>
      <c r="H116" s="3">
        <v>1027.828</v>
      </c>
      <c r="I116" s="3">
        <v>1025.5519999999999</v>
      </c>
      <c r="J116" s="3">
        <v>1032.9079999999999</v>
      </c>
      <c r="K116" s="3">
        <v>1101.0550000000001</v>
      </c>
      <c r="L116" s="3">
        <v>1230.8240000000001</v>
      </c>
      <c r="M116" s="3">
        <v>1281.7270000000001</v>
      </c>
      <c r="N116" s="3">
        <v>1296.001</v>
      </c>
      <c r="O116" s="3">
        <v>1306.403</v>
      </c>
      <c r="P116" s="3">
        <v>1261.2919999999999</v>
      </c>
      <c r="Q116" s="3">
        <v>1197.546</v>
      </c>
      <c r="R116" s="3">
        <v>1189.4580000000001</v>
      </c>
      <c r="S116" s="3">
        <v>1170.654</v>
      </c>
      <c r="T116" s="3">
        <v>1145.819</v>
      </c>
      <c r="U116" s="3">
        <v>1127.694</v>
      </c>
      <c r="V116" s="3">
        <v>1124.559</v>
      </c>
      <c r="W116" s="3">
        <v>1142.6579999999999</v>
      </c>
      <c r="X116" s="3">
        <v>1116.7460000000001</v>
      </c>
      <c r="Y116" s="3">
        <v>1081.1189999999999</v>
      </c>
      <c r="Z116" s="3">
        <v>1055.2619999999999</v>
      </c>
      <c r="AA116" s="3">
        <v>1034.463</v>
      </c>
      <c r="AB116" s="22">
        <v>1026.3810000000001</v>
      </c>
      <c r="AC116" s="29">
        <f t="shared" si="1"/>
        <v>27075.543999999998</v>
      </c>
    </row>
    <row r="117" spans="1:29">
      <c r="A117" s="21" t="s">
        <v>69</v>
      </c>
      <c r="B117" s="2" t="s">
        <v>72</v>
      </c>
      <c r="C117" s="2" t="s">
        <v>76</v>
      </c>
      <c r="D117" s="5" t="s">
        <v>57</v>
      </c>
      <c r="E117" s="3">
        <v>-31.225999999999999</v>
      </c>
      <c r="F117" s="3">
        <v>-31.161999999999999</v>
      </c>
      <c r="G117" s="3">
        <v>-31.216999999999999</v>
      </c>
      <c r="H117" s="3">
        <v>-31.315000000000001</v>
      </c>
      <c r="I117" s="3">
        <v>-31.366</v>
      </c>
      <c r="J117" s="3">
        <v>-31.581</v>
      </c>
      <c r="K117" s="3">
        <v>-32.462000000000003</v>
      </c>
      <c r="L117" s="3">
        <v>-36.924999999999997</v>
      </c>
      <c r="M117" s="3">
        <v>-34.616</v>
      </c>
      <c r="N117" s="3">
        <v>-32.222999999999999</v>
      </c>
      <c r="O117" s="3">
        <v>-33.851999999999997</v>
      </c>
      <c r="P117" s="3">
        <v>-33.557000000000002</v>
      </c>
      <c r="Q117" s="3">
        <v>-32.432000000000002</v>
      </c>
      <c r="R117" s="3">
        <v>-33.151000000000003</v>
      </c>
      <c r="S117" s="3">
        <v>-35.414000000000001</v>
      </c>
      <c r="T117" s="3">
        <v>-34.424999999999997</v>
      </c>
      <c r="U117" s="3">
        <v>-34.158000000000001</v>
      </c>
      <c r="V117" s="3">
        <v>-33.817</v>
      </c>
      <c r="W117" s="3">
        <v>-32.966000000000001</v>
      </c>
      <c r="X117" s="3">
        <v>-32.313000000000002</v>
      </c>
      <c r="Y117" s="3">
        <v>-32.168999999999997</v>
      </c>
      <c r="Z117" s="3">
        <v>-31.939</v>
      </c>
      <c r="AA117" s="3">
        <v>-31.814</v>
      </c>
      <c r="AB117" s="22">
        <v>-31.734000000000002</v>
      </c>
      <c r="AC117" s="29">
        <f t="shared" si="1"/>
        <v>-787.83399999999995</v>
      </c>
    </row>
    <row r="118" spans="1:29">
      <c r="A118" s="21" t="s">
        <v>69</v>
      </c>
      <c r="B118" s="2" t="s">
        <v>72</v>
      </c>
      <c r="C118" s="2" t="s">
        <v>76</v>
      </c>
      <c r="D118" s="5" t="s">
        <v>58</v>
      </c>
      <c r="E118" s="3">
        <v>1047.5070000000001</v>
      </c>
      <c r="F118" s="3">
        <v>1037.6099999999999</v>
      </c>
      <c r="G118" s="3">
        <v>1035.683</v>
      </c>
      <c r="H118" s="3">
        <v>1033.279</v>
      </c>
      <c r="I118" s="3">
        <v>1035.93</v>
      </c>
      <c r="J118" s="3">
        <v>1047.1690000000001</v>
      </c>
      <c r="K118" s="3">
        <v>1130.662</v>
      </c>
      <c r="L118" s="3">
        <v>1446.2660000000001</v>
      </c>
      <c r="M118" s="3">
        <v>1621.1479999999999</v>
      </c>
      <c r="N118" s="3">
        <v>1643.134</v>
      </c>
      <c r="O118" s="3">
        <v>1701.6020000000001</v>
      </c>
      <c r="P118" s="3">
        <v>1622.837</v>
      </c>
      <c r="Q118" s="3">
        <v>1564.3230000000001</v>
      </c>
      <c r="R118" s="3">
        <v>1552.95</v>
      </c>
      <c r="S118" s="3">
        <v>1499.838</v>
      </c>
      <c r="T118" s="3">
        <v>1332.75</v>
      </c>
      <c r="U118" s="3">
        <v>1239.3869999999999</v>
      </c>
      <c r="V118" s="3">
        <v>1208.894</v>
      </c>
      <c r="W118" s="3">
        <v>1199.3030000000001</v>
      </c>
      <c r="X118" s="3">
        <v>1161.0239999999999</v>
      </c>
      <c r="Y118" s="3">
        <v>1139.271</v>
      </c>
      <c r="Z118" s="3">
        <v>1118.694</v>
      </c>
      <c r="AA118" s="3">
        <v>1092.3050000000001</v>
      </c>
      <c r="AB118" s="22">
        <v>1065.9100000000001</v>
      </c>
      <c r="AC118" s="29">
        <f t="shared" si="1"/>
        <v>30577.475999999999</v>
      </c>
    </row>
    <row r="119" spans="1:29">
      <c r="A119" s="21" t="s">
        <v>69</v>
      </c>
      <c r="B119" s="2" t="s">
        <v>74</v>
      </c>
      <c r="C119" s="2" t="s">
        <v>76</v>
      </c>
      <c r="D119" s="5" t="s">
        <v>57</v>
      </c>
      <c r="E119" s="3">
        <v>-29.495999999999999</v>
      </c>
      <c r="F119" s="3">
        <v>-29.856000000000002</v>
      </c>
      <c r="G119" s="3">
        <v>-29.390999999999998</v>
      </c>
      <c r="H119" s="3">
        <v>-29.349</v>
      </c>
      <c r="I119" s="3">
        <v>-29.516999999999999</v>
      </c>
      <c r="J119" s="3">
        <v>-30.074999999999999</v>
      </c>
      <c r="K119" s="3">
        <v>-31.126999999999999</v>
      </c>
      <c r="L119" s="3">
        <v>-33.475999999999999</v>
      </c>
      <c r="M119" s="3">
        <v>-32.423999999999999</v>
      </c>
      <c r="N119" s="3">
        <v>-31.189</v>
      </c>
      <c r="O119" s="3">
        <v>-30.931000000000001</v>
      </c>
      <c r="P119" s="3">
        <v>-29.626000000000001</v>
      </c>
      <c r="Q119" s="3">
        <v>-28.963000000000001</v>
      </c>
      <c r="R119" s="3">
        <v>-29.541</v>
      </c>
      <c r="S119" s="3">
        <v>-29.623999999999999</v>
      </c>
      <c r="T119" s="3">
        <v>-30.166</v>
      </c>
      <c r="U119" s="3">
        <v>-30.902000000000001</v>
      </c>
      <c r="V119" s="3">
        <v>-31.106000000000002</v>
      </c>
      <c r="W119" s="3">
        <v>-30.794</v>
      </c>
      <c r="X119" s="3">
        <v>-30.277999999999999</v>
      </c>
      <c r="Y119" s="3">
        <v>-30.004000000000001</v>
      </c>
      <c r="Z119" s="3">
        <v>-29.462</v>
      </c>
      <c r="AA119" s="3">
        <v>-29.143000000000001</v>
      </c>
      <c r="AB119" s="22">
        <v>-29.106000000000002</v>
      </c>
      <c r="AC119" s="29">
        <f t="shared" si="1"/>
        <v>-725.54600000000005</v>
      </c>
    </row>
    <row r="120" spans="1:29">
      <c r="A120" s="21" t="s">
        <v>69</v>
      </c>
      <c r="B120" s="2" t="s">
        <v>74</v>
      </c>
      <c r="C120" s="2" t="s">
        <v>76</v>
      </c>
      <c r="D120" s="5" t="s">
        <v>58</v>
      </c>
      <c r="E120" s="3">
        <v>1039.2239999999999</v>
      </c>
      <c r="F120" s="3">
        <v>1033.3710000000001</v>
      </c>
      <c r="G120" s="3">
        <v>1027.6479999999999</v>
      </c>
      <c r="H120" s="3">
        <v>1023.069</v>
      </c>
      <c r="I120" s="3">
        <v>1026.7460000000001</v>
      </c>
      <c r="J120" s="3">
        <v>1042.1500000000001</v>
      </c>
      <c r="K120" s="3">
        <v>1094.2239999999999</v>
      </c>
      <c r="L120" s="3">
        <v>1235.5519999999999</v>
      </c>
      <c r="M120" s="3">
        <v>1273.124</v>
      </c>
      <c r="N120" s="3">
        <v>1307.5419999999999</v>
      </c>
      <c r="O120" s="3">
        <v>1317.396</v>
      </c>
      <c r="P120" s="3">
        <v>1268.146</v>
      </c>
      <c r="Q120" s="3">
        <v>1226.5429999999999</v>
      </c>
      <c r="R120" s="3">
        <v>1223.759</v>
      </c>
      <c r="S120" s="3">
        <v>1186.703</v>
      </c>
      <c r="T120" s="3">
        <v>1152.404</v>
      </c>
      <c r="U120" s="3">
        <v>1138.1189999999999</v>
      </c>
      <c r="V120" s="3">
        <v>1125.825</v>
      </c>
      <c r="W120" s="3">
        <v>1134.5540000000001</v>
      </c>
      <c r="X120" s="3">
        <v>1111.511</v>
      </c>
      <c r="Y120" s="3">
        <v>1096.046</v>
      </c>
      <c r="Z120" s="3">
        <v>1079.375</v>
      </c>
      <c r="AA120" s="3">
        <v>1058.4000000000001</v>
      </c>
      <c r="AB120" s="22">
        <v>1033.577</v>
      </c>
      <c r="AC120" s="29">
        <f t="shared" si="1"/>
        <v>27255.007999999998</v>
      </c>
    </row>
    <row r="121" spans="1:29">
      <c r="A121" s="21" t="s">
        <v>69</v>
      </c>
      <c r="B121" s="2" t="s">
        <v>75</v>
      </c>
      <c r="C121" s="2" t="s">
        <v>76</v>
      </c>
      <c r="D121" s="5" t="s">
        <v>57</v>
      </c>
      <c r="E121" s="3">
        <v>-29.495999999999999</v>
      </c>
      <c r="F121" s="3">
        <v>-29.856000000000002</v>
      </c>
      <c r="G121" s="3">
        <v>-29.390999999999998</v>
      </c>
      <c r="H121" s="3">
        <v>-29.349</v>
      </c>
      <c r="I121" s="3">
        <v>-29.516999999999999</v>
      </c>
      <c r="J121" s="3">
        <v>-30.074999999999999</v>
      </c>
      <c r="K121" s="3">
        <v>-31.126999999999999</v>
      </c>
      <c r="L121" s="3">
        <v>-33.475999999999999</v>
      </c>
      <c r="M121" s="3">
        <v>-32.423999999999999</v>
      </c>
      <c r="N121" s="3">
        <v>-31.189</v>
      </c>
      <c r="O121" s="3">
        <v>-30.931000000000001</v>
      </c>
      <c r="P121" s="3">
        <v>-29.626000000000001</v>
      </c>
      <c r="Q121" s="3">
        <v>-28.963000000000001</v>
      </c>
      <c r="R121" s="3">
        <v>-29.541</v>
      </c>
      <c r="S121" s="3">
        <v>-29.623999999999999</v>
      </c>
      <c r="T121" s="3">
        <v>-30.166</v>
      </c>
      <c r="U121" s="3">
        <v>-30.902000000000001</v>
      </c>
      <c r="V121" s="3">
        <v>-31.106000000000002</v>
      </c>
      <c r="W121" s="3">
        <v>-30.794</v>
      </c>
      <c r="X121" s="3">
        <v>-30.277999999999999</v>
      </c>
      <c r="Y121" s="3">
        <v>-30.004000000000001</v>
      </c>
      <c r="Z121" s="3">
        <v>-29.462</v>
      </c>
      <c r="AA121" s="3">
        <v>-29.143000000000001</v>
      </c>
      <c r="AB121" s="22">
        <v>-29.106000000000002</v>
      </c>
      <c r="AC121" s="29">
        <f t="shared" si="1"/>
        <v>-725.54600000000005</v>
      </c>
    </row>
    <row r="122" spans="1:29" ht="15.95" thickBot="1">
      <c r="A122" s="23" t="s">
        <v>69</v>
      </c>
      <c r="B122" s="24" t="s">
        <v>75</v>
      </c>
      <c r="C122" s="24" t="s">
        <v>76</v>
      </c>
      <c r="D122" s="25" t="s">
        <v>58</v>
      </c>
      <c r="E122" s="26">
        <v>1039.2239999999999</v>
      </c>
      <c r="F122" s="26">
        <v>1033.3710000000001</v>
      </c>
      <c r="G122" s="26">
        <v>1027.6479999999999</v>
      </c>
      <c r="H122" s="26">
        <v>1023.069</v>
      </c>
      <c r="I122" s="26">
        <v>1026.7460000000001</v>
      </c>
      <c r="J122" s="26">
        <v>1042.1500000000001</v>
      </c>
      <c r="K122" s="26">
        <v>1094.2239999999999</v>
      </c>
      <c r="L122" s="26">
        <v>1235.5519999999999</v>
      </c>
      <c r="M122" s="26">
        <v>1273.124</v>
      </c>
      <c r="N122" s="26">
        <v>1307.5419999999999</v>
      </c>
      <c r="O122" s="26">
        <v>1317.396</v>
      </c>
      <c r="P122" s="26">
        <v>1268.146</v>
      </c>
      <c r="Q122" s="26">
        <v>1226.5429999999999</v>
      </c>
      <c r="R122" s="26">
        <v>1223.759</v>
      </c>
      <c r="S122" s="26">
        <v>1186.703</v>
      </c>
      <c r="T122" s="26">
        <v>1152.404</v>
      </c>
      <c r="U122" s="26">
        <v>1138.1189999999999</v>
      </c>
      <c r="V122" s="26">
        <v>1125.825</v>
      </c>
      <c r="W122" s="26">
        <v>1134.5540000000001</v>
      </c>
      <c r="X122" s="26">
        <v>1111.511</v>
      </c>
      <c r="Y122" s="26">
        <v>1096.046</v>
      </c>
      <c r="Z122" s="26">
        <v>1079.375</v>
      </c>
      <c r="AA122" s="26">
        <v>1058.4000000000001</v>
      </c>
      <c r="AB122" s="27">
        <v>1033.577</v>
      </c>
      <c r="AC122" s="30">
        <f t="shared" si="1"/>
        <v>27255.007999999998</v>
      </c>
    </row>
    <row r="123" spans="1:29">
      <c r="A123" s="16" t="s">
        <v>70</v>
      </c>
      <c r="B123" s="17" t="s">
        <v>72</v>
      </c>
      <c r="C123" s="17" t="s">
        <v>73</v>
      </c>
      <c r="D123" s="18" t="s">
        <v>57</v>
      </c>
      <c r="E123" s="19">
        <v>-17.283999999999999</v>
      </c>
      <c r="F123" s="19">
        <v>-16.503</v>
      </c>
      <c r="G123" s="19">
        <v>-19.097999999999999</v>
      </c>
      <c r="H123" s="19">
        <v>-20.425999999999998</v>
      </c>
      <c r="I123" s="19">
        <v>-21.074999999999999</v>
      </c>
      <c r="J123" s="19">
        <v>-22.486999999999998</v>
      </c>
      <c r="K123" s="19">
        <v>-22.774000000000001</v>
      </c>
      <c r="L123" s="19">
        <v>-30.221</v>
      </c>
      <c r="M123" s="19">
        <v>-33.447000000000003</v>
      </c>
      <c r="N123" s="19">
        <v>-31.140999999999998</v>
      </c>
      <c r="O123" s="19">
        <v>-30.605</v>
      </c>
      <c r="P123" s="19">
        <v>-29.259</v>
      </c>
      <c r="Q123" s="19">
        <v>-27.927</v>
      </c>
      <c r="R123" s="19">
        <v>-24.042999999999999</v>
      </c>
      <c r="S123" s="19">
        <v>-22.417000000000002</v>
      </c>
      <c r="T123" s="19">
        <v>-22.745999999999999</v>
      </c>
      <c r="U123" s="19">
        <v>-20.257000000000001</v>
      </c>
      <c r="V123" s="19">
        <v>-18.875</v>
      </c>
      <c r="W123" s="19">
        <v>-19.221</v>
      </c>
      <c r="X123" s="19">
        <v>-17.484999999999999</v>
      </c>
      <c r="Y123" s="19">
        <v>-18.361000000000001</v>
      </c>
      <c r="Z123" s="19">
        <v>-18.044</v>
      </c>
      <c r="AA123" s="19">
        <v>-17.744</v>
      </c>
      <c r="AB123" s="20">
        <v>-16.849</v>
      </c>
      <c r="AC123" s="28">
        <f t="shared" si="1"/>
        <v>-538.28899999999999</v>
      </c>
    </row>
    <row r="124" spans="1:29">
      <c r="A124" s="21" t="s">
        <v>70</v>
      </c>
      <c r="B124" s="4" t="s">
        <v>72</v>
      </c>
      <c r="C124" s="4" t="s">
        <v>73</v>
      </c>
      <c r="D124" s="5" t="s">
        <v>58</v>
      </c>
      <c r="E124" s="3">
        <v>447.84899999999999</v>
      </c>
      <c r="F124" s="3">
        <v>441.50299999999999</v>
      </c>
      <c r="G124" s="3">
        <v>425.23500000000001</v>
      </c>
      <c r="H124" s="3">
        <v>432.63799999999998</v>
      </c>
      <c r="I124" s="3">
        <v>436.28500000000003</v>
      </c>
      <c r="J124" s="3">
        <v>447.85500000000002</v>
      </c>
      <c r="K124" s="3">
        <v>515.41300000000001</v>
      </c>
      <c r="L124" s="3">
        <v>589.04300000000001</v>
      </c>
      <c r="M124" s="3">
        <v>638.53200000000004</v>
      </c>
      <c r="N124" s="3">
        <v>643.45399999999995</v>
      </c>
      <c r="O124" s="3">
        <v>639.39</v>
      </c>
      <c r="P124" s="3">
        <v>638.10400000000004</v>
      </c>
      <c r="Q124" s="3">
        <v>631.69899999999996</v>
      </c>
      <c r="R124" s="3">
        <v>616.41499999999996</v>
      </c>
      <c r="S124" s="3">
        <v>604.13199999999995</v>
      </c>
      <c r="T124" s="3">
        <v>599.54999999999995</v>
      </c>
      <c r="U124" s="3">
        <v>586.41999999999996</v>
      </c>
      <c r="V124" s="3">
        <v>550.34799999999996</v>
      </c>
      <c r="W124" s="3">
        <v>556.45600000000002</v>
      </c>
      <c r="X124" s="3">
        <v>533.23800000000006</v>
      </c>
      <c r="Y124" s="3">
        <v>509.74900000000002</v>
      </c>
      <c r="Z124" s="3">
        <v>490.71800000000002</v>
      </c>
      <c r="AA124" s="3">
        <v>467.52100000000002</v>
      </c>
      <c r="AB124" s="22">
        <v>448.024</v>
      </c>
      <c r="AC124" s="29">
        <f t="shared" si="1"/>
        <v>12889.571</v>
      </c>
    </row>
    <row r="125" spans="1:29">
      <c r="A125" s="21" t="s">
        <v>70</v>
      </c>
      <c r="B125" s="4" t="s">
        <v>74</v>
      </c>
      <c r="C125" s="4" t="s">
        <v>73</v>
      </c>
      <c r="D125" s="5" t="s">
        <v>57</v>
      </c>
      <c r="E125" s="3">
        <v>-3.9239999999999999</v>
      </c>
      <c r="F125" s="3">
        <v>-3.8</v>
      </c>
      <c r="G125" s="3">
        <v>-6.29</v>
      </c>
      <c r="H125" s="3">
        <v>-9.3569999999999993</v>
      </c>
      <c r="I125" s="3">
        <v>-10.456</v>
      </c>
      <c r="J125" s="3">
        <v>-11.601000000000001</v>
      </c>
      <c r="K125" s="3">
        <v>-8.4429999999999996</v>
      </c>
      <c r="L125" s="3">
        <v>-9.6120000000000001</v>
      </c>
      <c r="M125" s="3">
        <v>-12.75</v>
      </c>
      <c r="N125" s="3">
        <v>-12.313000000000001</v>
      </c>
      <c r="O125" s="3">
        <v>-17.663</v>
      </c>
      <c r="P125" s="3">
        <v>-9.0990000000000002</v>
      </c>
      <c r="Q125" s="3">
        <v>-8.3650000000000002</v>
      </c>
      <c r="R125" s="3">
        <v>-4.835</v>
      </c>
      <c r="S125" s="3">
        <v>-1.756</v>
      </c>
      <c r="T125" s="3">
        <v>9.8000000000000004E-2</v>
      </c>
      <c r="U125" s="3">
        <v>2.1429999999999998</v>
      </c>
      <c r="V125" s="3">
        <v>1.704</v>
      </c>
      <c r="W125" s="3">
        <v>-1.5960000000000001</v>
      </c>
      <c r="X125" s="3">
        <v>-4.1059999999999999</v>
      </c>
      <c r="Y125" s="3">
        <v>-5.8220000000000001</v>
      </c>
      <c r="Z125" s="3">
        <v>-6.2069999999999999</v>
      </c>
      <c r="AA125" s="3">
        <v>-7.9210000000000003</v>
      </c>
      <c r="AB125" s="22">
        <v>-8.1980000000000004</v>
      </c>
      <c r="AC125" s="29">
        <f t="shared" si="1"/>
        <v>-160.16900000000001</v>
      </c>
    </row>
    <row r="126" spans="1:29">
      <c r="A126" s="21" t="s">
        <v>70</v>
      </c>
      <c r="B126" s="4" t="s">
        <v>74</v>
      </c>
      <c r="C126" s="4" t="s">
        <v>73</v>
      </c>
      <c r="D126" s="5" t="s">
        <v>58</v>
      </c>
      <c r="E126" s="3">
        <v>425.988</v>
      </c>
      <c r="F126" s="3">
        <v>431.45299999999997</v>
      </c>
      <c r="G126" s="3">
        <v>415.589</v>
      </c>
      <c r="H126" s="3">
        <v>418.18200000000002</v>
      </c>
      <c r="I126" s="3">
        <v>422.411</v>
      </c>
      <c r="J126" s="3">
        <v>423.66899999999998</v>
      </c>
      <c r="K126" s="3">
        <v>452.00099999999998</v>
      </c>
      <c r="L126" s="3">
        <v>457.26900000000001</v>
      </c>
      <c r="M126" s="3">
        <v>472.18900000000002</v>
      </c>
      <c r="N126" s="3">
        <v>485.75900000000001</v>
      </c>
      <c r="O126" s="3">
        <v>485.81099999999998</v>
      </c>
      <c r="P126" s="3">
        <v>503.57100000000003</v>
      </c>
      <c r="Q126" s="3">
        <v>500.57299999999998</v>
      </c>
      <c r="R126" s="3">
        <v>492.58199999999999</v>
      </c>
      <c r="S126" s="3">
        <v>465.29500000000002</v>
      </c>
      <c r="T126" s="3">
        <v>465.52699999999999</v>
      </c>
      <c r="U126" s="3">
        <v>462.82</v>
      </c>
      <c r="V126" s="3">
        <v>464.74099999999999</v>
      </c>
      <c r="W126" s="3">
        <v>469.17399999999998</v>
      </c>
      <c r="X126" s="3">
        <v>468.971</v>
      </c>
      <c r="Y126" s="3">
        <v>460.73099999999999</v>
      </c>
      <c r="Z126" s="3">
        <v>457.98399999999998</v>
      </c>
      <c r="AA126" s="3">
        <v>456.36500000000001</v>
      </c>
      <c r="AB126" s="22">
        <v>452.74900000000002</v>
      </c>
      <c r="AC126" s="29">
        <f t="shared" si="1"/>
        <v>11011.403999999999</v>
      </c>
    </row>
    <row r="127" spans="1:29">
      <c r="A127" s="21" t="s">
        <v>70</v>
      </c>
      <c r="B127" s="4" t="s">
        <v>75</v>
      </c>
      <c r="C127" s="4" t="s">
        <v>73</v>
      </c>
      <c r="D127" s="5" t="s">
        <v>57</v>
      </c>
      <c r="E127" s="3">
        <v>-3.9239999999999999</v>
      </c>
      <c r="F127" s="3">
        <v>-3.8</v>
      </c>
      <c r="G127" s="3">
        <v>-6.29</v>
      </c>
      <c r="H127" s="3">
        <v>-9.3569999999999993</v>
      </c>
      <c r="I127" s="3">
        <v>-10.456</v>
      </c>
      <c r="J127" s="3">
        <v>-11.601000000000001</v>
      </c>
      <c r="K127" s="3">
        <v>-8.4429999999999996</v>
      </c>
      <c r="L127" s="3">
        <v>-9.6120000000000001</v>
      </c>
      <c r="M127" s="3">
        <v>-12.75</v>
      </c>
      <c r="N127" s="3">
        <v>-12.313000000000001</v>
      </c>
      <c r="O127" s="3">
        <v>-17.663</v>
      </c>
      <c r="P127" s="3">
        <v>-9.0990000000000002</v>
      </c>
      <c r="Q127" s="3">
        <v>-8.3650000000000002</v>
      </c>
      <c r="R127" s="3">
        <v>-4.835</v>
      </c>
      <c r="S127" s="3">
        <v>-1.756</v>
      </c>
      <c r="T127" s="3">
        <v>9.8000000000000004E-2</v>
      </c>
      <c r="U127" s="3">
        <v>2.1429999999999998</v>
      </c>
      <c r="V127" s="3">
        <v>1.704</v>
      </c>
      <c r="W127" s="3">
        <v>-1.5960000000000001</v>
      </c>
      <c r="X127" s="3">
        <v>-4.1059999999999999</v>
      </c>
      <c r="Y127" s="3">
        <v>-5.8220000000000001</v>
      </c>
      <c r="Z127" s="3">
        <v>-6.2069999999999999</v>
      </c>
      <c r="AA127" s="3">
        <v>-7.9210000000000003</v>
      </c>
      <c r="AB127" s="22">
        <v>-8.1980000000000004</v>
      </c>
      <c r="AC127" s="29">
        <f t="shared" si="1"/>
        <v>-160.16900000000001</v>
      </c>
    </row>
    <row r="128" spans="1:29">
      <c r="A128" s="21" t="s">
        <v>70</v>
      </c>
      <c r="B128" s="4" t="s">
        <v>75</v>
      </c>
      <c r="C128" s="4" t="s">
        <v>73</v>
      </c>
      <c r="D128" s="5" t="s">
        <v>58</v>
      </c>
      <c r="E128" s="3">
        <v>425.988</v>
      </c>
      <c r="F128" s="3">
        <v>431.45299999999997</v>
      </c>
      <c r="G128" s="3">
        <v>415.589</v>
      </c>
      <c r="H128" s="3">
        <v>418.18200000000002</v>
      </c>
      <c r="I128" s="3">
        <v>422.411</v>
      </c>
      <c r="J128" s="3">
        <v>423.66899999999998</v>
      </c>
      <c r="K128" s="3">
        <v>452.00099999999998</v>
      </c>
      <c r="L128" s="3">
        <v>457.26900000000001</v>
      </c>
      <c r="M128" s="3">
        <v>472.18900000000002</v>
      </c>
      <c r="N128" s="3">
        <v>485.75900000000001</v>
      </c>
      <c r="O128" s="3">
        <v>485.81099999999998</v>
      </c>
      <c r="P128" s="3">
        <v>503.57100000000003</v>
      </c>
      <c r="Q128" s="3">
        <v>500.57299999999998</v>
      </c>
      <c r="R128" s="3">
        <v>492.58199999999999</v>
      </c>
      <c r="S128" s="3">
        <v>465.29500000000002</v>
      </c>
      <c r="T128" s="3">
        <v>465.52699999999999</v>
      </c>
      <c r="U128" s="3">
        <v>462.82</v>
      </c>
      <c r="V128" s="3">
        <v>464.74099999999999</v>
      </c>
      <c r="W128" s="3">
        <v>469.17399999999998</v>
      </c>
      <c r="X128" s="3">
        <v>468.971</v>
      </c>
      <c r="Y128" s="3">
        <v>460.73099999999999</v>
      </c>
      <c r="Z128" s="3">
        <v>457.98399999999998</v>
      </c>
      <c r="AA128" s="3">
        <v>456.36500000000001</v>
      </c>
      <c r="AB128" s="22">
        <v>452.74900000000002</v>
      </c>
      <c r="AC128" s="29">
        <f t="shared" si="1"/>
        <v>11011.403999999999</v>
      </c>
    </row>
    <row r="129" spans="1:29">
      <c r="A129" s="21" t="s">
        <v>70</v>
      </c>
      <c r="B129" s="2" t="s">
        <v>72</v>
      </c>
      <c r="C129" s="2" t="s">
        <v>76</v>
      </c>
      <c r="D129" s="5" t="s">
        <v>57</v>
      </c>
      <c r="E129" s="3">
        <v>-20.190000000000001</v>
      </c>
      <c r="F129" s="3">
        <v>-20.829000000000001</v>
      </c>
      <c r="G129" s="3">
        <v>-19.613</v>
      </c>
      <c r="H129" s="3">
        <v>-20.431999999999999</v>
      </c>
      <c r="I129" s="3">
        <v>-20.445</v>
      </c>
      <c r="J129" s="3">
        <v>-20.300999999999998</v>
      </c>
      <c r="K129" s="3">
        <v>-20.617999999999999</v>
      </c>
      <c r="L129" s="3">
        <v>-24.521000000000001</v>
      </c>
      <c r="M129" s="3">
        <v>-28.736999999999998</v>
      </c>
      <c r="N129" s="3">
        <v>-30.052</v>
      </c>
      <c r="O129" s="3">
        <v>-30.568999999999999</v>
      </c>
      <c r="P129" s="3">
        <v>-31.193999999999999</v>
      </c>
      <c r="Q129" s="3">
        <v>-31.481999999999999</v>
      </c>
      <c r="R129" s="3">
        <v>-31.041</v>
      </c>
      <c r="S129" s="3">
        <v>-30.251000000000001</v>
      </c>
      <c r="T129" s="3">
        <v>-30.795999999999999</v>
      </c>
      <c r="U129" s="3">
        <v>-30.297999999999998</v>
      </c>
      <c r="V129" s="3">
        <v>-27.853000000000002</v>
      </c>
      <c r="W129" s="3">
        <v>-26.904</v>
      </c>
      <c r="X129" s="3">
        <v>-24.364999999999998</v>
      </c>
      <c r="Y129" s="3">
        <v>-22.992999999999999</v>
      </c>
      <c r="Z129" s="3">
        <v>-21.568000000000001</v>
      </c>
      <c r="AA129" s="3">
        <v>-20.515999999999998</v>
      </c>
      <c r="AB129" s="22">
        <v>-19.795999999999999</v>
      </c>
      <c r="AC129" s="29">
        <f t="shared" si="1"/>
        <v>-605.36400000000003</v>
      </c>
    </row>
    <row r="130" spans="1:29">
      <c r="A130" s="21" t="s">
        <v>70</v>
      </c>
      <c r="B130" s="2" t="s">
        <v>72</v>
      </c>
      <c r="C130" s="2" t="s">
        <v>76</v>
      </c>
      <c r="D130" s="5" t="s">
        <v>58</v>
      </c>
      <c r="E130" s="3">
        <v>420.315</v>
      </c>
      <c r="F130" s="3">
        <v>416.822</v>
      </c>
      <c r="G130" s="3">
        <v>393.74200000000002</v>
      </c>
      <c r="H130" s="3">
        <v>399.72699999999998</v>
      </c>
      <c r="I130" s="3">
        <v>401.35700000000003</v>
      </c>
      <c r="J130" s="3">
        <v>409.79500000000002</v>
      </c>
      <c r="K130" s="3">
        <v>479.84399999999999</v>
      </c>
      <c r="L130" s="3">
        <v>544.31500000000005</v>
      </c>
      <c r="M130" s="3">
        <v>600.58900000000006</v>
      </c>
      <c r="N130" s="3">
        <v>620.04899999999998</v>
      </c>
      <c r="O130" s="3">
        <v>621.96299999999997</v>
      </c>
      <c r="P130" s="3">
        <v>617.173</v>
      </c>
      <c r="Q130" s="3">
        <v>609.82899999999995</v>
      </c>
      <c r="R130" s="3">
        <v>596.42200000000003</v>
      </c>
      <c r="S130" s="3">
        <v>582.62300000000005</v>
      </c>
      <c r="T130" s="3">
        <v>583.79499999999996</v>
      </c>
      <c r="U130" s="3">
        <v>577.69899999999996</v>
      </c>
      <c r="V130" s="3">
        <v>546.82100000000003</v>
      </c>
      <c r="W130" s="3">
        <v>538.11199999999997</v>
      </c>
      <c r="X130" s="3">
        <v>511.95600000000002</v>
      </c>
      <c r="Y130" s="3">
        <v>495.30200000000002</v>
      </c>
      <c r="Z130" s="3">
        <v>476.39600000000002</v>
      </c>
      <c r="AA130" s="3">
        <v>458.46600000000001</v>
      </c>
      <c r="AB130" s="22">
        <v>433.298</v>
      </c>
      <c r="AC130" s="29">
        <f t="shared" si="1"/>
        <v>12336.41</v>
      </c>
    </row>
    <row r="131" spans="1:29">
      <c r="A131" s="21" t="s">
        <v>70</v>
      </c>
      <c r="B131" s="2" t="s">
        <v>74</v>
      </c>
      <c r="C131" s="2" t="s">
        <v>76</v>
      </c>
      <c r="D131" s="5" t="s">
        <v>57</v>
      </c>
      <c r="E131" s="3">
        <v>-18.114000000000001</v>
      </c>
      <c r="F131" s="3">
        <v>-18.271999999999998</v>
      </c>
      <c r="G131" s="3">
        <v>-17.437999999999999</v>
      </c>
      <c r="H131" s="3">
        <v>-18.262</v>
      </c>
      <c r="I131" s="3">
        <v>-18.079000000000001</v>
      </c>
      <c r="J131" s="3">
        <v>-18.437000000000001</v>
      </c>
      <c r="K131" s="3">
        <v>-18.785</v>
      </c>
      <c r="L131" s="3">
        <v>-19.126000000000001</v>
      </c>
      <c r="M131" s="3">
        <v>-20.399000000000001</v>
      </c>
      <c r="N131" s="3">
        <v>-21.303000000000001</v>
      </c>
      <c r="O131" s="3">
        <v>-21.765999999999998</v>
      </c>
      <c r="P131" s="3">
        <v>-22.782</v>
      </c>
      <c r="Q131" s="3">
        <v>-22.901</v>
      </c>
      <c r="R131" s="3">
        <v>-23.581</v>
      </c>
      <c r="S131" s="3">
        <v>-22.038</v>
      </c>
      <c r="T131" s="3">
        <v>-22.396000000000001</v>
      </c>
      <c r="U131" s="3">
        <v>-22.811</v>
      </c>
      <c r="V131" s="3">
        <v>-22.649000000000001</v>
      </c>
      <c r="W131" s="3">
        <v>-22.204000000000001</v>
      </c>
      <c r="X131" s="3">
        <v>-22.51</v>
      </c>
      <c r="Y131" s="3">
        <v>-22.039000000000001</v>
      </c>
      <c r="Z131" s="3">
        <v>-21.768000000000001</v>
      </c>
      <c r="AA131" s="3">
        <v>-21.358000000000001</v>
      </c>
      <c r="AB131" s="22">
        <v>-21.645</v>
      </c>
      <c r="AC131" s="29">
        <f t="shared" si="1"/>
        <v>-500.66299999999995</v>
      </c>
    </row>
    <row r="132" spans="1:29">
      <c r="A132" s="21" t="s">
        <v>70</v>
      </c>
      <c r="B132" s="2" t="s">
        <v>74</v>
      </c>
      <c r="C132" s="2" t="s">
        <v>76</v>
      </c>
      <c r="D132" s="5" t="s">
        <v>58</v>
      </c>
      <c r="E132" s="3">
        <v>394.262</v>
      </c>
      <c r="F132" s="3">
        <v>387.47199999999998</v>
      </c>
      <c r="G132" s="3">
        <v>370.40899999999999</v>
      </c>
      <c r="H132" s="3">
        <v>373.32100000000003</v>
      </c>
      <c r="I132" s="3">
        <v>372.44400000000002</v>
      </c>
      <c r="J132" s="3">
        <v>377.56299999999999</v>
      </c>
      <c r="K132" s="3">
        <v>418.83</v>
      </c>
      <c r="L132" s="3">
        <v>423.67399999999998</v>
      </c>
      <c r="M132" s="3">
        <v>439.09199999999998</v>
      </c>
      <c r="N132" s="3">
        <v>459.483</v>
      </c>
      <c r="O132" s="3">
        <v>475.78199999999998</v>
      </c>
      <c r="P132" s="3">
        <v>487.92899999999997</v>
      </c>
      <c r="Q132" s="3">
        <v>485.26900000000001</v>
      </c>
      <c r="R132" s="3">
        <v>484.28300000000002</v>
      </c>
      <c r="S132" s="3">
        <v>460.815</v>
      </c>
      <c r="T132" s="3">
        <v>458.17899999999997</v>
      </c>
      <c r="U132" s="3">
        <v>461.11</v>
      </c>
      <c r="V132" s="3">
        <v>461.93900000000002</v>
      </c>
      <c r="W132" s="3">
        <v>463.26</v>
      </c>
      <c r="X132" s="3">
        <v>467.822</v>
      </c>
      <c r="Y132" s="3">
        <v>462.565</v>
      </c>
      <c r="Z132" s="3">
        <v>458.24599999999998</v>
      </c>
      <c r="AA132" s="3">
        <v>453.67399999999998</v>
      </c>
      <c r="AB132" s="22">
        <v>443.96699999999998</v>
      </c>
      <c r="AC132" s="29">
        <f t="shared" ref="AC132:AC134" si="2">SUM(E132:AB132)</f>
        <v>10541.39</v>
      </c>
    </row>
    <row r="133" spans="1:29">
      <c r="A133" s="21" t="s">
        <v>70</v>
      </c>
      <c r="B133" s="2" t="s">
        <v>75</v>
      </c>
      <c r="C133" s="2" t="s">
        <v>76</v>
      </c>
      <c r="D133" s="5" t="s">
        <v>57</v>
      </c>
      <c r="E133" s="3">
        <v>-18.114000000000001</v>
      </c>
      <c r="F133" s="3">
        <v>-18.271999999999998</v>
      </c>
      <c r="G133" s="3">
        <v>-17.437999999999999</v>
      </c>
      <c r="H133" s="3">
        <v>-18.262</v>
      </c>
      <c r="I133" s="3">
        <v>-18.079000000000001</v>
      </c>
      <c r="J133" s="3">
        <v>-18.437000000000001</v>
      </c>
      <c r="K133" s="3">
        <v>-18.785</v>
      </c>
      <c r="L133" s="3">
        <v>-19.126000000000001</v>
      </c>
      <c r="M133" s="3">
        <v>-20.399000000000001</v>
      </c>
      <c r="N133" s="3">
        <v>-21.303000000000001</v>
      </c>
      <c r="O133" s="3">
        <v>-21.765999999999998</v>
      </c>
      <c r="P133" s="3">
        <v>-22.782</v>
      </c>
      <c r="Q133" s="3">
        <v>-22.901</v>
      </c>
      <c r="R133" s="3">
        <v>-23.581</v>
      </c>
      <c r="S133" s="3">
        <v>-22.038</v>
      </c>
      <c r="T133" s="3">
        <v>-22.396000000000001</v>
      </c>
      <c r="U133" s="3">
        <v>-22.811</v>
      </c>
      <c r="V133" s="3">
        <v>-22.649000000000001</v>
      </c>
      <c r="W133" s="3">
        <v>-22.204000000000001</v>
      </c>
      <c r="X133" s="3">
        <v>-22.51</v>
      </c>
      <c r="Y133" s="3">
        <v>-22.039000000000001</v>
      </c>
      <c r="Z133" s="3">
        <v>-21.768000000000001</v>
      </c>
      <c r="AA133" s="3">
        <v>-21.358000000000001</v>
      </c>
      <c r="AB133" s="22">
        <v>-21.645</v>
      </c>
      <c r="AC133" s="29">
        <f t="shared" si="2"/>
        <v>-500.66299999999995</v>
      </c>
    </row>
    <row r="134" spans="1:29" ht="15.95" thickBot="1">
      <c r="A134" s="23" t="s">
        <v>70</v>
      </c>
      <c r="B134" s="24" t="s">
        <v>75</v>
      </c>
      <c r="C134" s="24" t="s">
        <v>76</v>
      </c>
      <c r="D134" s="25" t="s">
        <v>58</v>
      </c>
      <c r="E134" s="26">
        <v>394.262</v>
      </c>
      <c r="F134" s="26">
        <v>387.47199999999998</v>
      </c>
      <c r="G134" s="26">
        <v>370.40899999999999</v>
      </c>
      <c r="H134" s="26">
        <v>373.32100000000003</v>
      </c>
      <c r="I134" s="26">
        <v>372.44400000000002</v>
      </c>
      <c r="J134" s="26">
        <v>377.56299999999999</v>
      </c>
      <c r="K134" s="26">
        <v>418.83</v>
      </c>
      <c r="L134" s="26">
        <v>423.67399999999998</v>
      </c>
      <c r="M134" s="26">
        <v>439.09199999999998</v>
      </c>
      <c r="N134" s="26">
        <v>459.483</v>
      </c>
      <c r="O134" s="26">
        <v>475.78199999999998</v>
      </c>
      <c r="P134" s="26">
        <v>487.92899999999997</v>
      </c>
      <c r="Q134" s="26">
        <v>485.26900000000001</v>
      </c>
      <c r="R134" s="26">
        <v>484.28300000000002</v>
      </c>
      <c r="S134" s="26">
        <v>460.815</v>
      </c>
      <c r="T134" s="26">
        <v>458.17899999999997</v>
      </c>
      <c r="U134" s="26">
        <v>461.11</v>
      </c>
      <c r="V134" s="26">
        <v>461.93900000000002</v>
      </c>
      <c r="W134" s="26">
        <v>463.26</v>
      </c>
      <c r="X134" s="26">
        <v>467.822</v>
      </c>
      <c r="Y134" s="26">
        <v>462.565</v>
      </c>
      <c r="Z134" s="26">
        <v>458.24599999999998</v>
      </c>
      <c r="AA134" s="26">
        <v>453.67399999999998</v>
      </c>
      <c r="AB134" s="27">
        <v>443.96699999999998</v>
      </c>
      <c r="AC134" s="30">
        <f t="shared" si="2"/>
        <v>10541.39</v>
      </c>
    </row>
    <row r="142" spans="1:29">
      <c r="A142" t="s">
        <v>77</v>
      </c>
    </row>
    <row r="143" spans="1:29">
      <c r="A143" t="s">
        <v>78</v>
      </c>
    </row>
  </sheetData>
  <pageMargins left="0.7" right="0.7" top="0.75" bottom="0.75" header="0.3" footer="0.3"/>
  <pageSetup paperSize="9" scale="35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1BAD3900549542AEF533F1B6771936" ma:contentTypeVersion="2" ma:contentTypeDescription="Create a new document." ma:contentTypeScope="" ma:versionID="201fcbe97bf80f4c9ec370a4aebd52b9">
  <xsd:schema xmlns:xsd="http://www.w3.org/2001/XMLSchema" xmlns:xs="http://www.w3.org/2001/XMLSchema" xmlns:p="http://schemas.microsoft.com/office/2006/metadata/properties" xmlns:ns2="b9eac72c-7da1-4dcc-a7bd-d3997e9ad863" targetNamespace="http://schemas.microsoft.com/office/2006/metadata/properties" ma:root="true" ma:fieldsID="4305f912d3df02371f3f43774b048697" ns2:_="">
    <xsd:import namespace="b9eac72c-7da1-4dcc-a7bd-d3997e9ad8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eac72c-7da1-4dcc-a7bd-d3997e9ad8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108828-F9A7-453F-BCE3-324F5F465FCE}"/>
</file>

<file path=customXml/itemProps2.xml><?xml version="1.0" encoding="utf-8"?>
<ds:datastoreItem xmlns:ds="http://schemas.openxmlformats.org/officeDocument/2006/customXml" ds:itemID="{9AA05A9D-A456-4057-87B6-A15188DBA4A3}"/>
</file>

<file path=customXml/itemProps3.xml><?xml version="1.0" encoding="utf-8"?>
<ds:datastoreItem xmlns:ds="http://schemas.openxmlformats.org/officeDocument/2006/customXml" ds:itemID="{7CFD6FC1-9993-4BD6-9E73-7FB3FC645D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SINTEF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FASIT lastprofiler</dc:title>
  <dc:subject/>
  <dc:creator>Arnt Ove Eggen</dc:creator>
  <cp:keywords/>
  <dc:description/>
  <cp:lastModifiedBy>Stine Fleischer Myhre</cp:lastModifiedBy>
  <cp:revision/>
  <dcterms:created xsi:type="dcterms:W3CDTF">2016-03-18T11:16:55Z</dcterms:created>
  <dcterms:modified xsi:type="dcterms:W3CDTF">2020-11-20T10:26:20Z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0x010100E21BAD3900549542AEF533F1B6771936</vt:lpwstr>
  </property>
  <property fmtid="{D5CDD505-2E9C-101B-9397-08002B2CF9AE}" pid="3" name="LogicaProjectOwningDept">
    <vt:lpwstr>25;#Energisystemer|a3c21049-daca-4f1c-b13b-1f65f49e927f</vt:lpwstr>
  </property>
  <property fmtid="{D5CDD505-2E9C-101B-9397-08002B2CF9AE}" pid="4" name="TaxKeyword">
    <vt:lpwstr/>
  </property>
  <property fmtid="{D5CDD505-2E9C-101B-9397-08002B2CF9AE}" pid="5" name="LogicaRecipientCompany">
    <vt:lpwstr>Energi Norge AS</vt:lpwstr>
  </property>
  <property fmtid="{D5CDD505-2E9C-101B-9397-08002B2CF9AE}" pid="6" name="LogicaProjectOwningInst">
    <vt:lpwstr>3;#SINTEF Energi AS|ed32715c-774c-4816-8b1e-16382c24355c</vt:lpwstr>
  </property>
  <property fmtid="{D5CDD505-2E9C-101B-9397-08002B2CF9AE}" pid="7" name="DocumentCategory">
    <vt:lpwstr/>
  </property>
  <property fmtid="{D5CDD505-2E9C-101B-9397-08002B2CF9AE}" pid="8" name="_AdHocReviewCycleID">
    <vt:i4>-253752917</vt:i4>
  </property>
  <property fmtid="{D5CDD505-2E9C-101B-9397-08002B2CF9AE}" pid="9" name="_NewReviewCycle">
    <vt:lpwstr/>
  </property>
  <property fmtid="{D5CDD505-2E9C-101B-9397-08002B2CF9AE}" pid="10" name="_EmailSubject">
    <vt:lpwstr>FASIT lastprofiler</vt:lpwstr>
  </property>
  <property fmtid="{D5CDD505-2E9C-101B-9397-08002B2CF9AE}" pid="11" name="_AuthorEmail">
    <vt:lpwstr>Arnt.O.Eggen@sintef.no</vt:lpwstr>
  </property>
  <property fmtid="{D5CDD505-2E9C-101B-9397-08002B2CF9AE}" pid="12" name="_AuthorEmailDisplayName">
    <vt:lpwstr>Arnt Ove Eggen</vt:lpwstr>
  </property>
  <property fmtid="{D5CDD505-2E9C-101B-9397-08002B2CF9AE}" pid="13" name="_ReviewingToolsShownOnce">
    <vt:lpwstr/>
  </property>
</Properties>
</file>