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1721"/>
  <workbookPr showInkAnnotation="0" autoCompressPictures="0"/>
  <bookViews>
    <workbookView xWindow="0" yWindow="0" windowWidth="32780" windowHeight="17000" tabRatio="500" activeTab="1"/>
  </bookViews>
  <sheets>
    <sheet name="sorteo" sheetId="2" r:id="rId1"/>
    <sheet name="resultados" sheetId="1" r:id="rId2"/>
  </sheets>
  <externalReferences>
    <externalReference r:id="rId3"/>
  </externalReferences>
  <calcPr calcId="162913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26" i="1" l="1"/>
  <c r="E26" i="1"/>
  <c r="D26" i="1"/>
  <c r="C26" i="1"/>
  <c r="F25" i="1"/>
  <c r="E25" i="1"/>
  <c r="D25" i="1"/>
  <c r="C25" i="1"/>
  <c r="F24" i="1"/>
  <c r="E24" i="1"/>
  <c r="D24" i="1"/>
  <c r="C24" i="1"/>
  <c r="F23" i="1"/>
  <c r="E23" i="1"/>
  <c r="D23" i="1"/>
  <c r="C23" i="1"/>
  <c r="F22" i="1"/>
  <c r="E22" i="1"/>
  <c r="D22" i="1"/>
  <c r="C22" i="1"/>
  <c r="F21" i="1"/>
  <c r="E21" i="1"/>
  <c r="D21" i="1"/>
  <c r="C21" i="1"/>
  <c r="F20" i="1"/>
  <c r="E20" i="1"/>
  <c r="D20" i="1"/>
  <c r="C20" i="1"/>
  <c r="F19" i="1"/>
  <c r="E19" i="1"/>
  <c r="D19" i="1"/>
  <c r="C19" i="1"/>
  <c r="F18" i="1"/>
  <c r="E18" i="1"/>
  <c r="D18" i="1"/>
  <c r="C18" i="1"/>
  <c r="F17" i="1"/>
  <c r="E17" i="1"/>
  <c r="D17" i="1"/>
  <c r="C17" i="1"/>
  <c r="F16" i="1"/>
  <c r="E16" i="1"/>
  <c r="D16" i="1"/>
  <c r="C16" i="1"/>
  <c r="F15" i="1"/>
  <c r="E15" i="1"/>
  <c r="D15" i="1"/>
  <c r="C15" i="1"/>
  <c r="F14" i="1"/>
  <c r="E14" i="1"/>
  <c r="D14" i="1"/>
  <c r="C14" i="1"/>
  <c r="F13" i="1"/>
  <c r="E13" i="1"/>
  <c r="D13" i="1"/>
  <c r="C13" i="1"/>
  <c r="F12" i="1"/>
  <c r="E12" i="1"/>
  <c r="D12" i="1"/>
  <c r="C12" i="1"/>
  <c r="F11" i="1"/>
  <c r="E11" i="1"/>
  <c r="D11" i="1"/>
  <c r="C11" i="1"/>
  <c r="F10" i="1"/>
  <c r="E10" i="1"/>
  <c r="D10" i="1"/>
  <c r="C10" i="1"/>
  <c r="F9" i="1"/>
  <c r="E9" i="1"/>
  <c r="D9" i="1"/>
  <c r="C9" i="1"/>
  <c r="F8" i="1"/>
  <c r="E8" i="1"/>
  <c r="D8" i="1"/>
  <c r="C8" i="1"/>
  <c r="F7" i="1"/>
  <c r="E7" i="1"/>
  <c r="D7" i="1"/>
  <c r="C7" i="1"/>
  <c r="F6" i="1"/>
  <c r="E6" i="1"/>
  <c r="D6" i="1"/>
  <c r="C6" i="1"/>
  <c r="F5" i="1"/>
  <c r="E5" i="1"/>
  <c r="D5" i="1"/>
  <c r="C5" i="1"/>
  <c r="F4" i="1"/>
  <c r="E4" i="1"/>
  <c r="D4" i="1"/>
  <c r="C4" i="1"/>
  <c r="F3" i="1"/>
  <c r="E3" i="1"/>
  <c r="D3" i="1"/>
  <c r="C3" i="1"/>
  <c r="F2" i="1"/>
  <c r="E2" i="1"/>
  <c r="D2" i="1"/>
  <c r="C2" i="1"/>
</calcChain>
</file>

<file path=xl/sharedStrings.xml><?xml version="1.0" encoding="utf-8"?>
<sst xmlns="http://schemas.openxmlformats.org/spreadsheetml/2006/main" count="37" uniqueCount="36">
  <si>
    <t>num</t>
  </si>
  <si>
    <t>ser</t>
  </si>
  <si>
    <t>ciu</t>
  </si>
  <si>
    <t>dep</t>
  </si>
  <si>
    <t>pre</t>
  </si>
  <si>
    <t>Mayor</t>
  </si>
  <si>
    <t>Seco 1</t>
  </si>
  <si>
    <t>Seco 2</t>
  </si>
  <si>
    <t>Seco 3</t>
  </si>
  <si>
    <t>Seco 4</t>
  </si>
  <si>
    <t>Seco 5</t>
  </si>
  <si>
    <t>Seco 6</t>
  </si>
  <si>
    <t>Seco 7</t>
  </si>
  <si>
    <t>Seco 8</t>
  </si>
  <si>
    <t>Seco 9</t>
  </si>
  <si>
    <t>Seco 10</t>
  </si>
  <si>
    <t>Seco 11</t>
  </si>
  <si>
    <t>Seco 12</t>
  </si>
  <si>
    <t>Seco 13</t>
  </si>
  <si>
    <t>Seco 14</t>
  </si>
  <si>
    <t>Seco 15</t>
  </si>
  <si>
    <t>Seco 16</t>
  </si>
  <si>
    <t>Seco 17</t>
  </si>
  <si>
    <t>Seco 18</t>
  </si>
  <si>
    <t>Seco 19</t>
  </si>
  <si>
    <t>Seco 20</t>
  </si>
  <si>
    <t>Seco 21</t>
  </si>
  <si>
    <t>Seco 22</t>
  </si>
  <si>
    <t>Seco 23</t>
  </si>
  <si>
    <t>Seco 24</t>
  </si>
  <si>
    <t>nom</t>
  </si>
  <si>
    <t>fec</t>
  </si>
  <si>
    <t>prox</t>
  </si>
  <si>
    <t>2021-03-17 22:30</t>
  </si>
  <si>
    <t>2021-03-17</t>
  </si>
  <si>
    <t>4686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</si>
</sst>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Fill="1" applyBorder="1"/>
  </cellXfs>
  <cellStyles count="7">
    <cellStyle name="Hipervínculo" xfId="1" builtinId="8" hidden="1"/>
    <cellStyle name="Hipervínculo" xfId="3" builtinId="8" hidden="1"/>
    <cellStyle name="Hipervínculo" xfId="5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100.14\red%20emsa\Resultados%20SORTEOS\RESULTADOS%20SORTEOS%202021\Nueva%20Plantilla%201500%20Millones%204686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Resultados Linux"/>
      <sheetName val="Formato para Enviar 1500"/>
      <sheetName val="Resultados Pagina"/>
      <sheetName val="Resumen para Gerente"/>
      <sheetName val="Hoja Resultados"/>
      <sheetName val="Acta Sorteo 01"/>
      <sheetName val="Acta Sorteo 02"/>
      <sheetName val="Acta Sorteo 03"/>
      <sheetName val="Hoja3"/>
      <sheetName val="Hoja1"/>
      <sheetName val="Hoja2"/>
      <sheetName val="Hoja4"/>
    </sheetNames>
    <sheetDataSet>
      <sheetData sheetId="0">
        <row r="2">
          <cell r="B2" t="str">
            <v>1570</v>
          </cell>
          <cell r="C2" t="str">
            <v>053</v>
          </cell>
          <cell r="E2" t="str">
            <v>17</v>
          </cell>
          <cell r="K2" t="str">
            <v>Manizales</v>
          </cell>
        </row>
        <row r="3">
          <cell r="B3" t="str">
            <v>3452</v>
          </cell>
          <cell r="C3" t="str">
            <v>148</v>
          </cell>
          <cell r="E3" t="str">
            <v>17</v>
          </cell>
          <cell r="K3" t="str">
            <v>Manizales</v>
          </cell>
        </row>
        <row r="4">
          <cell r="B4" t="str">
            <v>9986</v>
          </cell>
          <cell r="C4" t="str">
            <v>002</v>
          </cell>
          <cell r="E4" t="str">
            <v>66</v>
          </cell>
          <cell r="K4" t="str">
            <v>Pereira</v>
          </cell>
        </row>
        <row r="5">
          <cell r="B5" t="str">
            <v>8432</v>
          </cell>
          <cell r="C5" t="str">
            <v>055</v>
          </cell>
          <cell r="E5" t="str">
            <v>11</v>
          </cell>
          <cell r="K5" t="str">
            <v>Bogotá</v>
          </cell>
        </row>
        <row r="6">
          <cell r="B6" t="str">
            <v>0958</v>
          </cell>
          <cell r="C6" t="str">
            <v>011</v>
          </cell>
          <cell r="E6" t="str">
            <v>05</v>
          </cell>
          <cell r="K6" t="str">
            <v>Itagui</v>
          </cell>
        </row>
        <row r="7">
          <cell r="B7" t="str">
            <v>0228</v>
          </cell>
          <cell r="C7" t="str">
            <v>195</v>
          </cell>
          <cell r="E7" t="str">
            <v>17</v>
          </cell>
          <cell r="K7" t="str">
            <v>Manizales</v>
          </cell>
        </row>
        <row r="8">
          <cell r="B8" t="str">
            <v>8681</v>
          </cell>
          <cell r="C8" t="str">
            <v>029</v>
          </cell>
          <cell r="E8" t="str">
            <v>76</v>
          </cell>
          <cell r="K8" t="str">
            <v>Cali</v>
          </cell>
        </row>
        <row r="9">
          <cell r="B9" t="str">
            <v>2373</v>
          </cell>
          <cell r="C9" t="str">
            <v>100</v>
          </cell>
          <cell r="E9" t="str">
            <v>17</v>
          </cell>
          <cell r="K9" t="str">
            <v>Manizales</v>
          </cell>
        </row>
        <row r="10">
          <cell r="B10" t="str">
            <v>8518</v>
          </cell>
          <cell r="C10" t="str">
            <v>183</v>
          </cell>
          <cell r="E10" t="str">
            <v>76</v>
          </cell>
          <cell r="K10" t="str">
            <v>Cali</v>
          </cell>
        </row>
        <row r="11">
          <cell r="B11" t="str">
            <v>1579</v>
          </cell>
          <cell r="C11" t="str">
            <v>158</v>
          </cell>
          <cell r="E11" t="str">
            <v>76</v>
          </cell>
          <cell r="K11" t="str">
            <v>Cali</v>
          </cell>
        </row>
        <row r="12">
          <cell r="B12" t="str">
            <v>8098</v>
          </cell>
          <cell r="C12" t="str">
            <v>142</v>
          </cell>
          <cell r="E12" t="str">
            <v>05</v>
          </cell>
          <cell r="K12" t="str">
            <v>Medellín</v>
          </cell>
        </row>
        <row r="13">
          <cell r="B13" t="str">
            <v>8632</v>
          </cell>
          <cell r="C13" t="str">
            <v>132</v>
          </cell>
          <cell r="E13" t="str">
            <v>05</v>
          </cell>
          <cell r="K13" t="str">
            <v>Medellín</v>
          </cell>
        </row>
        <row r="14">
          <cell r="B14" t="str">
            <v>6729</v>
          </cell>
          <cell r="C14" t="str">
            <v>072</v>
          </cell>
          <cell r="E14" t="str">
            <v>05</v>
          </cell>
          <cell r="K14" t="str">
            <v>Medellín</v>
          </cell>
        </row>
        <row r="15">
          <cell r="B15" t="str">
            <v>5222</v>
          </cell>
          <cell r="C15" t="str">
            <v>111</v>
          </cell>
          <cell r="E15" t="str">
            <v>17</v>
          </cell>
          <cell r="K15" t="str">
            <v>Manizales</v>
          </cell>
        </row>
        <row r="16">
          <cell r="B16" t="str">
            <v>3644</v>
          </cell>
          <cell r="C16" t="str">
            <v>185</v>
          </cell>
          <cell r="E16" t="str">
            <v>11</v>
          </cell>
          <cell r="K16" t="str">
            <v>Bogotá</v>
          </cell>
        </row>
        <row r="17">
          <cell r="B17" t="str">
            <v>0283</v>
          </cell>
          <cell r="C17" t="str">
            <v>058</v>
          </cell>
          <cell r="E17" t="str">
            <v>11</v>
          </cell>
          <cell r="K17" t="str">
            <v>Bogotá</v>
          </cell>
        </row>
        <row r="18">
          <cell r="B18" t="str">
            <v>7829</v>
          </cell>
          <cell r="C18" t="str">
            <v>036</v>
          </cell>
          <cell r="E18" t="str">
            <v>76</v>
          </cell>
          <cell r="K18" t="str">
            <v>Cali</v>
          </cell>
        </row>
        <row r="19">
          <cell r="B19" t="str">
            <v>9066</v>
          </cell>
          <cell r="C19" t="str">
            <v>145</v>
          </cell>
          <cell r="E19" t="str">
            <v>17</v>
          </cell>
          <cell r="K19" t="str">
            <v>Manizales</v>
          </cell>
        </row>
        <row r="20">
          <cell r="B20" t="str">
            <v>5603</v>
          </cell>
          <cell r="C20" t="str">
            <v>078</v>
          </cell>
          <cell r="E20" t="str">
            <v>17</v>
          </cell>
          <cell r="K20" t="str">
            <v>Manizales</v>
          </cell>
        </row>
        <row r="21">
          <cell r="B21" t="str">
            <v>2346</v>
          </cell>
          <cell r="C21" t="str">
            <v>164</v>
          </cell>
          <cell r="E21" t="str">
            <v>11</v>
          </cell>
          <cell r="K21" t="str">
            <v>Bogotá</v>
          </cell>
        </row>
        <row r="22">
          <cell r="B22" t="str">
            <v>5503</v>
          </cell>
          <cell r="C22" t="str">
            <v>183</v>
          </cell>
          <cell r="E22" t="str">
            <v>70</v>
          </cell>
          <cell r="K22" t="str">
            <v>Sincelejo</v>
          </cell>
        </row>
        <row r="23">
          <cell r="B23" t="str">
            <v>7933</v>
          </cell>
          <cell r="C23" t="str">
            <v>011</v>
          </cell>
          <cell r="E23" t="str">
            <v>76</v>
          </cell>
          <cell r="K23" t="str">
            <v>Cali</v>
          </cell>
        </row>
        <row r="24">
          <cell r="B24" t="str">
            <v>4217</v>
          </cell>
          <cell r="C24" t="str">
            <v>069</v>
          </cell>
          <cell r="E24" t="str">
            <v>68</v>
          </cell>
          <cell r="K24" t="str">
            <v>Bucaramanga</v>
          </cell>
        </row>
        <row r="25">
          <cell r="B25" t="str">
            <v>6425</v>
          </cell>
          <cell r="C25" t="str">
            <v>176</v>
          </cell>
          <cell r="E25" t="str">
            <v>11</v>
          </cell>
          <cell r="K25" t="str">
            <v>Bogotá</v>
          </cell>
        </row>
        <row r="26">
          <cell r="B26" t="str">
            <v>3824</v>
          </cell>
          <cell r="C26" t="str">
            <v>095</v>
          </cell>
          <cell r="E26" t="str">
            <v>66</v>
          </cell>
          <cell r="K26" t="str">
            <v>Pereira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3" sqref="A3"/>
    </sheetView>
  </sheetViews>
  <sheetFormatPr baseColWidth="10" defaultRowHeight="16" x14ac:dyDescent="0"/>
  <cols>
    <col min="2" max="2" width="11.75" customWidth="1"/>
    <col min="3" max="3" width="15.125" customWidth="1"/>
  </cols>
  <sheetData>
    <row r="1" spans="1:3">
      <c r="A1" t="s">
        <v>0</v>
      </c>
      <c r="B1" t="s">
        <v>31</v>
      </c>
      <c r="C1" t="s">
        <v>32</v>
      </c>
    </row>
    <row r="2" spans="1:3">
      <c r="A2" s="1" t="s">
        <v>35</v>
      </c>
      <c r="B2" s="1" t="s">
        <v>34</v>
      </c>
      <c r="C2" s="1" t="s">
        <v>33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workbookViewId="0">
      <selection activeCell="C26" sqref="C2:C26"/>
    </sheetView>
  </sheetViews>
  <sheetFormatPr baseColWidth="10" defaultRowHeight="16" x14ac:dyDescent="0"/>
  <cols>
    <col min="2" max="2" width="12.375" bestFit="1" customWidth="1"/>
    <col min="5" max="5" width="17.375" customWidth="1"/>
  </cols>
  <sheetData>
    <row r="1" spans="1:6">
      <c r="A1" t="s">
        <v>30</v>
      </c>
      <c r="B1" t="s">
        <v>4</v>
      </c>
      <c r="C1" t="s">
        <v>0</v>
      </c>
      <c r="D1" t="s">
        <v>1</v>
      </c>
      <c r="E1" t="s">
        <v>2</v>
      </c>
      <c r="F1" t="s">
        <v>3</v>
      </c>
    </row>
    <row r="2" spans="1:6">
      <c r="A2" s="2" t="s">
        <v>5</v>
      </c>
      <c r="B2">
        <v>1500000000</v>
      </c>
      <c r="C2" s="1" t="str">
        <f>+'[1]Resultados Linux'!B2</f>
        <v>1570</v>
      </c>
      <c r="D2" s="1" t="str">
        <f>+'[1]Resultados Linux'!C2</f>
        <v>053</v>
      </c>
      <c r="E2" t="str">
        <f>+'[1]Resultados Linux'!K2</f>
        <v>Manizales</v>
      </c>
      <c r="F2" s="1" t="str">
        <f>+'[1]Resultados Linux'!E2</f>
        <v>17</v>
      </c>
    </row>
    <row r="3" spans="1:6">
      <c r="A3" s="2" t="s">
        <v>6</v>
      </c>
      <c r="B3">
        <v>50000000</v>
      </c>
      <c r="C3" s="1" t="str">
        <f>+'[1]Resultados Linux'!B3</f>
        <v>3452</v>
      </c>
      <c r="D3" s="1" t="str">
        <f>+'[1]Resultados Linux'!C3</f>
        <v>148</v>
      </c>
      <c r="E3" t="str">
        <f>+'[1]Resultados Linux'!K3</f>
        <v>Manizales</v>
      </c>
      <c r="F3" s="1" t="str">
        <f>+'[1]Resultados Linux'!E3</f>
        <v>17</v>
      </c>
    </row>
    <row r="4" spans="1:6">
      <c r="A4" s="2" t="s">
        <v>7</v>
      </c>
      <c r="B4">
        <v>40000000</v>
      </c>
      <c r="C4" s="1" t="str">
        <f>+'[1]Resultados Linux'!B4</f>
        <v>9986</v>
      </c>
      <c r="D4" s="1" t="str">
        <f>+'[1]Resultados Linux'!C4</f>
        <v>002</v>
      </c>
      <c r="E4" t="str">
        <f>+'[1]Resultados Linux'!K4</f>
        <v>Pereira</v>
      </c>
      <c r="F4" s="1" t="str">
        <f>+'[1]Resultados Linux'!E4</f>
        <v>66</v>
      </c>
    </row>
    <row r="5" spans="1:6">
      <c r="A5" s="2" t="s">
        <v>8</v>
      </c>
      <c r="B5">
        <v>40000000</v>
      </c>
      <c r="C5" s="1" t="str">
        <f>+'[1]Resultados Linux'!B5</f>
        <v>8432</v>
      </c>
      <c r="D5" s="1" t="str">
        <f>+'[1]Resultados Linux'!C5</f>
        <v>055</v>
      </c>
      <c r="E5" t="str">
        <f>+'[1]Resultados Linux'!K5</f>
        <v>Bogotá</v>
      </c>
      <c r="F5" s="1" t="str">
        <f>+'[1]Resultados Linux'!E5</f>
        <v>11</v>
      </c>
    </row>
    <row r="6" spans="1:6">
      <c r="A6" s="2" t="s">
        <v>9</v>
      </c>
      <c r="B6">
        <v>40000000</v>
      </c>
      <c r="C6" s="1" t="str">
        <f>+'[1]Resultados Linux'!B6</f>
        <v>0958</v>
      </c>
      <c r="D6" s="1" t="str">
        <f>+'[1]Resultados Linux'!C6</f>
        <v>011</v>
      </c>
      <c r="E6" t="str">
        <f>+'[1]Resultados Linux'!K6</f>
        <v>Itagui</v>
      </c>
      <c r="F6" s="1" t="str">
        <f>+'[1]Resultados Linux'!E6</f>
        <v>05</v>
      </c>
    </row>
    <row r="7" spans="1:6">
      <c r="A7" s="2" t="s">
        <v>10</v>
      </c>
      <c r="B7">
        <v>40000000</v>
      </c>
      <c r="C7" s="1" t="str">
        <f>+'[1]Resultados Linux'!B7</f>
        <v>0228</v>
      </c>
      <c r="D7" s="1" t="str">
        <f>+'[1]Resultados Linux'!C7</f>
        <v>195</v>
      </c>
      <c r="E7" t="str">
        <f>+'[1]Resultados Linux'!K7</f>
        <v>Manizales</v>
      </c>
      <c r="F7" s="1" t="str">
        <f>+'[1]Resultados Linux'!E7</f>
        <v>17</v>
      </c>
    </row>
    <row r="8" spans="1:6">
      <c r="A8" s="2" t="s">
        <v>11</v>
      </c>
      <c r="B8">
        <v>40000000</v>
      </c>
      <c r="C8" s="1" t="str">
        <f>+'[1]Resultados Linux'!B8</f>
        <v>8681</v>
      </c>
      <c r="D8" s="1" t="str">
        <f>+'[1]Resultados Linux'!C8</f>
        <v>029</v>
      </c>
      <c r="E8" t="str">
        <f>+'[1]Resultados Linux'!K8</f>
        <v>Cali</v>
      </c>
      <c r="F8" s="1" t="str">
        <f>+'[1]Resultados Linux'!E8</f>
        <v>76</v>
      </c>
    </row>
    <row r="9" spans="1:6">
      <c r="A9" s="2" t="s">
        <v>12</v>
      </c>
      <c r="B9">
        <v>30000000</v>
      </c>
      <c r="C9" s="1" t="str">
        <f>+'[1]Resultados Linux'!B9</f>
        <v>2373</v>
      </c>
      <c r="D9" s="1" t="str">
        <f>+'[1]Resultados Linux'!C9</f>
        <v>100</v>
      </c>
      <c r="E9" t="str">
        <f>+'[1]Resultados Linux'!K9</f>
        <v>Manizales</v>
      </c>
      <c r="F9" s="1" t="str">
        <f>+'[1]Resultados Linux'!E9</f>
        <v>17</v>
      </c>
    </row>
    <row r="10" spans="1:6">
      <c r="A10" s="2" t="s">
        <v>13</v>
      </c>
      <c r="B10">
        <v>30000000</v>
      </c>
      <c r="C10" s="1" t="str">
        <f>+'[1]Resultados Linux'!B10</f>
        <v>8518</v>
      </c>
      <c r="D10" s="1" t="str">
        <f>+'[1]Resultados Linux'!C10</f>
        <v>183</v>
      </c>
      <c r="E10" t="str">
        <f>+'[1]Resultados Linux'!K10</f>
        <v>Cali</v>
      </c>
      <c r="F10" s="1" t="str">
        <f>+'[1]Resultados Linux'!E10</f>
        <v>76</v>
      </c>
    </row>
    <row r="11" spans="1:6">
      <c r="A11" s="2" t="s">
        <v>14</v>
      </c>
      <c r="B11">
        <v>30000000</v>
      </c>
      <c r="C11" s="1" t="str">
        <f>+'[1]Resultados Linux'!B11</f>
        <v>1579</v>
      </c>
      <c r="D11" s="1" t="str">
        <f>+'[1]Resultados Linux'!C11</f>
        <v>158</v>
      </c>
      <c r="E11" t="str">
        <f>+'[1]Resultados Linux'!K11</f>
        <v>Cali</v>
      </c>
      <c r="F11" s="1" t="str">
        <f>+'[1]Resultados Linux'!E11</f>
        <v>76</v>
      </c>
    </row>
    <row r="12" spans="1:6">
      <c r="A12" s="2" t="s">
        <v>15</v>
      </c>
      <c r="B12">
        <v>30000000</v>
      </c>
      <c r="C12" s="1" t="str">
        <f>+'[1]Resultados Linux'!B12</f>
        <v>8098</v>
      </c>
      <c r="D12" s="1" t="str">
        <f>+'[1]Resultados Linux'!C12</f>
        <v>142</v>
      </c>
      <c r="E12" t="str">
        <f>+'[1]Resultados Linux'!K12</f>
        <v>Medellín</v>
      </c>
      <c r="F12" s="1" t="str">
        <f>+'[1]Resultados Linux'!E12</f>
        <v>05</v>
      </c>
    </row>
    <row r="13" spans="1:6">
      <c r="A13" s="2" t="s">
        <v>16</v>
      </c>
      <c r="B13">
        <v>30000000</v>
      </c>
      <c r="C13" s="1" t="str">
        <f>+'[1]Resultados Linux'!B13</f>
        <v>8632</v>
      </c>
      <c r="D13" s="1" t="str">
        <f>+'[1]Resultados Linux'!C13</f>
        <v>132</v>
      </c>
      <c r="E13" t="str">
        <f>+'[1]Resultados Linux'!K13</f>
        <v>Medellín</v>
      </c>
      <c r="F13" s="1" t="str">
        <f>+'[1]Resultados Linux'!E13</f>
        <v>05</v>
      </c>
    </row>
    <row r="14" spans="1:6">
      <c r="A14" s="2" t="s">
        <v>17</v>
      </c>
      <c r="B14">
        <v>20000000</v>
      </c>
      <c r="C14" s="1" t="str">
        <f>+'[1]Resultados Linux'!B14</f>
        <v>6729</v>
      </c>
      <c r="D14" s="1" t="str">
        <f>+'[1]Resultados Linux'!C14</f>
        <v>072</v>
      </c>
      <c r="E14" t="str">
        <f>+'[1]Resultados Linux'!K14</f>
        <v>Medellín</v>
      </c>
      <c r="F14" s="1" t="str">
        <f>+'[1]Resultados Linux'!E14</f>
        <v>05</v>
      </c>
    </row>
    <row r="15" spans="1:6">
      <c r="A15" s="2" t="s">
        <v>18</v>
      </c>
      <c r="B15">
        <v>20000000</v>
      </c>
      <c r="C15" s="1" t="str">
        <f>+'[1]Resultados Linux'!B15</f>
        <v>5222</v>
      </c>
      <c r="D15" s="1" t="str">
        <f>+'[1]Resultados Linux'!C15</f>
        <v>111</v>
      </c>
      <c r="E15" t="str">
        <f>+'[1]Resultados Linux'!K15</f>
        <v>Manizales</v>
      </c>
      <c r="F15" s="1" t="str">
        <f>+'[1]Resultados Linux'!E15</f>
        <v>17</v>
      </c>
    </row>
    <row r="16" spans="1:6">
      <c r="A16" s="2" t="s">
        <v>19</v>
      </c>
      <c r="B16">
        <v>20000000</v>
      </c>
      <c r="C16" s="1" t="str">
        <f>+'[1]Resultados Linux'!B16</f>
        <v>3644</v>
      </c>
      <c r="D16" s="1" t="str">
        <f>+'[1]Resultados Linux'!C16</f>
        <v>185</v>
      </c>
      <c r="E16" t="str">
        <f>+'[1]Resultados Linux'!K16</f>
        <v>Bogotá</v>
      </c>
      <c r="F16" s="1" t="str">
        <f>+'[1]Resultados Linux'!E16</f>
        <v>11</v>
      </c>
    </row>
    <row r="17" spans="1:6">
      <c r="A17" s="2" t="s">
        <v>20</v>
      </c>
      <c r="B17">
        <v>20000000</v>
      </c>
      <c r="C17" s="1" t="str">
        <f>+'[1]Resultados Linux'!B17</f>
        <v>0283</v>
      </c>
      <c r="D17" s="1" t="str">
        <f>+'[1]Resultados Linux'!C17</f>
        <v>058</v>
      </c>
      <c r="E17" t="str">
        <f>+'[1]Resultados Linux'!K17</f>
        <v>Bogotá</v>
      </c>
      <c r="F17" s="1" t="str">
        <f>+'[1]Resultados Linux'!E17</f>
        <v>11</v>
      </c>
    </row>
    <row r="18" spans="1:6">
      <c r="A18" s="2" t="s">
        <v>21</v>
      </c>
      <c r="B18">
        <v>20000000</v>
      </c>
      <c r="C18" s="1" t="str">
        <f>+'[1]Resultados Linux'!B18</f>
        <v>7829</v>
      </c>
      <c r="D18" s="1" t="str">
        <f>+'[1]Resultados Linux'!C18</f>
        <v>036</v>
      </c>
      <c r="E18" t="str">
        <f>+'[1]Resultados Linux'!K18</f>
        <v>Cali</v>
      </c>
      <c r="F18" s="1" t="str">
        <f>+'[1]Resultados Linux'!E18</f>
        <v>76</v>
      </c>
    </row>
    <row r="19" spans="1:6">
      <c r="A19" s="2" t="s">
        <v>22</v>
      </c>
      <c r="B19">
        <v>20000000</v>
      </c>
      <c r="C19" s="1" t="str">
        <f>+'[1]Resultados Linux'!B19</f>
        <v>9066</v>
      </c>
      <c r="D19" s="1" t="str">
        <f>+'[1]Resultados Linux'!C19</f>
        <v>145</v>
      </c>
      <c r="E19" t="str">
        <f>+'[1]Resultados Linux'!K19</f>
        <v>Manizales</v>
      </c>
      <c r="F19" s="1" t="str">
        <f>+'[1]Resultados Linux'!E19</f>
        <v>17</v>
      </c>
    </row>
    <row r="20" spans="1:6">
      <c r="A20" s="2" t="s">
        <v>23</v>
      </c>
      <c r="B20">
        <v>10000000</v>
      </c>
      <c r="C20" s="1" t="str">
        <f>+'[1]Resultados Linux'!B20</f>
        <v>5603</v>
      </c>
      <c r="D20" s="1" t="str">
        <f>+'[1]Resultados Linux'!C20</f>
        <v>078</v>
      </c>
      <c r="E20" t="str">
        <f>+'[1]Resultados Linux'!K20</f>
        <v>Manizales</v>
      </c>
      <c r="F20" s="1" t="str">
        <f>+'[1]Resultados Linux'!E20</f>
        <v>17</v>
      </c>
    </row>
    <row r="21" spans="1:6">
      <c r="A21" s="2" t="s">
        <v>24</v>
      </c>
      <c r="B21">
        <v>10000000</v>
      </c>
      <c r="C21" s="1" t="str">
        <f>+'[1]Resultados Linux'!B21</f>
        <v>2346</v>
      </c>
      <c r="D21" s="1" t="str">
        <f>+'[1]Resultados Linux'!C21</f>
        <v>164</v>
      </c>
      <c r="E21" t="str">
        <f>+'[1]Resultados Linux'!K21</f>
        <v>Bogotá</v>
      </c>
      <c r="F21" s="1" t="str">
        <f>+'[1]Resultados Linux'!E21</f>
        <v>11</v>
      </c>
    </row>
    <row r="22" spans="1:6">
      <c r="A22" s="2" t="s">
        <v>25</v>
      </c>
      <c r="B22">
        <v>10000000</v>
      </c>
      <c r="C22" s="1" t="str">
        <f>+'[1]Resultados Linux'!B22</f>
        <v>5503</v>
      </c>
      <c r="D22" s="1" t="str">
        <f>+'[1]Resultados Linux'!C22</f>
        <v>183</v>
      </c>
      <c r="E22" t="str">
        <f>+'[1]Resultados Linux'!K22</f>
        <v>Sincelejo</v>
      </c>
      <c r="F22" s="1" t="str">
        <f>+'[1]Resultados Linux'!E22</f>
        <v>70</v>
      </c>
    </row>
    <row r="23" spans="1:6">
      <c r="A23" s="2" t="s">
        <v>26</v>
      </c>
      <c r="B23">
        <v>10000000</v>
      </c>
      <c r="C23" s="1" t="str">
        <f>+'[1]Resultados Linux'!B23</f>
        <v>7933</v>
      </c>
      <c r="D23" s="1" t="str">
        <f>+'[1]Resultados Linux'!C23</f>
        <v>011</v>
      </c>
      <c r="E23" t="str">
        <f>+'[1]Resultados Linux'!K23</f>
        <v>Cali</v>
      </c>
      <c r="F23" s="1" t="str">
        <f>+'[1]Resultados Linux'!E23</f>
        <v>76</v>
      </c>
    </row>
    <row r="24" spans="1:6">
      <c r="A24" s="2" t="s">
        <v>27</v>
      </c>
      <c r="B24">
        <v>10000000</v>
      </c>
      <c r="C24" s="1" t="str">
        <f>+'[1]Resultados Linux'!B24</f>
        <v>4217</v>
      </c>
      <c r="D24" s="1" t="str">
        <f>+'[1]Resultados Linux'!C24</f>
        <v>069</v>
      </c>
      <c r="E24" t="str">
        <f>+'[1]Resultados Linux'!K24</f>
        <v>Bucaramanga</v>
      </c>
      <c r="F24" s="1" t="str">
        <f>+'[1]Resultados Linux'!E24</f>
        <v>68</v>
      </c>
    </row>
    <row r="25" spans="1:6">
      <c r="A25" s="2" t="s">
        <v>28</v>
      </c>
      <c r="B25">
        <v>10000000</v>
      </c>
      <c r="C25" s="1" t="str">
        <f>+'[1]Resultados Linux'!B25</f>
        <v>6425</v>
      </c>
      <c r="D25" s="1" t="str">
        <f>+'[1]Resultados Linux'!C25</f>
        <v>176</v>
      </c>
      <c r="E25" t="str">
        <f>+'[1]Resultados Linux'!K25</f>
        <v>Bogotá</v>
      </c>
      <c r="F25" s="1" t="str">
        <f>+'[1]Resultados Linux'!E25</f>
        <v>11</v>
      </c>
    </row>
    <row r="26" spans="1:6">
      <c r="A26" s="2" t="s">
        <v>29</v>
      </c>
      <c r="B26">
        <v>10000000</v>
      </c>
      <c r="C26" s="1" t="str">
        <f>+'[1]Resultados Linux'!B26</f>
        <v>3824</v>
      </c>
      <c r="D26" s="1" t="str">
        <f>+'[1]Resultados Linux'!C26</f>
        <v>095</v>
      </c>
      <c r="E26" t="str">
        <f>+'[1]Resultados Linux'!K26</f>
        <v>Pereira</v>
      </c>
      <c r="F26" s="1" t="str">
        <f>+'[1]Resultados Linux'!E26</f>
        <v>66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sorteo</vt:lpstr>
      <vt:lpstr>resultados</vt:lpstr>
    </vt:vector>
  </TitlesOfParts>
  <Company>Personal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Eduardo Noreña G</dc:creator>
  <cp:lastModifiedBy>Jorge Eduardo Noreña G</cp:lastModifiedBy>
  <dcterms:created xsi:type="dcterms:W3CDTF">2021-01-15T00:03:31Z</dcterms:created>
  <dcterms:modified xsi:type="dcterms:W3CDTF">2021-03-24T03:32:08Z</dcterms:modified>
</cp:coreProperties>
</file>