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2" i="5"/>
  <c r="O2" i="5"/>
  <c r="M2" i="5"/>
  <c r="M3" i="5" s="1"/>
  <c r="N3" i="5" s="1"/>
  <c r="A3" i="5"/>
  <c r="N2" i="5" l="1"/>
  <c r="A4" i="5"/>
  <c r="M4" i="5"/>
  <c r="N4" i="5" s="1"/>
  <c r="O3" i="5"/>
  <c r="A37" i="3"/>
  <c r="A38" i="3" s="1"/>
  <c r="A39" i="3" s="1"/>
  <c r="M5" i="5" l="1"/>
  <c r="N5" i="5" s="1"/>
  <c r="A5" i="5"/>
  <c r="O4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A6" i="5" l="1"/>
  <c r="O5" i="5"/>
  <c r="M6" i="5"/>
  <c r="N6" i="5" s="1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M7" i="5" l="1"/>
  <c r="N7" i="5" s="1"/>
  <c r="A7" i="5"/>
  <c r="O6" i="5"/>
  <c r="A5" i="4"/>
  <c r="H4" i="4"/>
  <c r="H3" i="4"/>
  <c r="A4" i="3"/>
  <c r="D5" i="4"/>
  <c r="A8" i="5" l="1"/>
  <c r="O7" i="5"/>
  <c r="M8" i="5"/>
  <c r="N8" i="5" s="1"/>
  <c r="H5" i="4"/>
  <c r="A6" i="4"/>
  <c r="A5" i="3"/>
  <c r="J4" i="3"/>
  <c r="D6" i="4"/>
  <c r="M9" i="5" l="1"/>
  <c r="N9" i="5" s="1"/>
  <c r="A9" i="5"/>
  <c r="O8" i="5"/>
  <c r="A7" i="4"/>
  <c r="H6" i="4"/>
  <c r="A6" i="3"/>
  <c r="J5" i="3"/>
  <c r="D7" i="4"/>
  <c r="A10" i="5" l="1"/>
  <c r="O9" i="5"/>
  <c r="M10" i="5"/>
  <c r="N10" i="5" s="1"/>
  <c r="A8" i="4"/>
  <c r="H7" i="4"/>
  <c r="A7" i="3"/>
  <c r="J6" i="3"/>
  <c r="D8" i="4"/>
  <c r="M11" i="5" l="1"/>
  <c r="N11" i="5" s="1"/>
  <c r="A11" i="5"/>
  <c r="O10" i="5"/>
  <c r="A9" i="4"/>
  <c r="H8" i="4"/>
  <c r="A8" i="3"/>
  <c r="J7" i="3"/>
  <c r="D9" i="4"/>
  <c r="O11" i="5" l="1"/>
  <c r="A12" i="5"/>
  <c r="M12" i="5"/>
  <c r="N12" i="5" s="1"/>
  <c r="A10" i="4"/>
  <c r="H9" i="4"/>
  <c r="A9" i="3"/>
  <c r="J8" i="3"/>
  <c r="D10" i="4"/>
  <c r="M13" i="5" l="1"/>
  <c r="N13" i="5" s="1"/>
  <c r="A13" i="5"/>
  <c r="O12" i="5"/>
  <c r="A11" i="4"/>
  <c r="H10" i="4"/>
  <c r="A10" i="3"/>
  <c r="J9" i="3"/>
  <c r="D11" i="4"/>
  <c r="A14" i="5" l="1"/>
  <c r="O13" i="5"/>
  <c r="M14" i="5"/>
  <c r="N14" i="5" s="1"/>
  <c r="A12" i="4"/>
  <c r="H11" i="4"/>
  <c r="A11" i="3"/>
  <c r="J10" i="3"/>
  <c r="D12" i="4"/>
  <c r="M15" i="5" l="1"/>
  <c r="N15" i="5" s="1"/>
  <c r="A15" i="5"/>
  <c r="O14" i="5"/>
  <c r="A13" i="4"/>
  <c r="H12" i="4"/>
  <c r="A12" i="3"/>
  <c r="J11" i="3"/>
  <c r="D13" i="4"/>
  <c r="O15" i="5" l="1"/>
  <c r="A14" i="4"/>
  <c r="H13" i="4"/>
  <c r="A13" i="3"/>
  <c r="J12" i="3"/>
  <c r="D14" i="4"/>
  <c r="A15" i="4" l="1"/>
  <c r="H14" i="4"/>
  <c r="A14" i="3"/>
  <c r="J13" i="3"/>
  <c r="D15" i="4"/>
  <c r="A16" i="4" l="1"/>
  <c r="H15" i="4"/>
  <c r="A15" i="3"/>
  <c r="J14" i="3"/>
  <c r="D16" i="4"/>
  <c r="A17" i="4" l="1"/>
  <c r="H16" i="4"/>
  <c r="A16" i="3"/>
  <c r="J15" i="3"/>
  <c r="D17" i="4"/>
  <c r="A18" i="4" l="1"/>
  <c r="H17" i="4"/>
  <c r="A17" i="3"/>
  <c r="J16" i="3"/>
  <c r="D18" i="4"/>
  <c r="A19" i="4" l="1"/>
  <c r="H18" i="4"/>
  <c r="A18" i="3"/>
  <c r="J17" i="3"/>
  <c r="D19" i="4"/>
  <c r="A20" i="4" l="1"/>
  <c r="H19" i="4"/>
  <c r="A19" i="3"/>
  <c r="J18" i="3"/>
  <c r="D20" i="4"/>
  <c r="A21" i="4" l="1"/>
  <c r="H20" i="4"/>
  <c r="A20" i="3"/>
  <c r="J19" i="3"/>
  <c r="D21" i="4"/>
  <c r="A22" i="4" l="1"/>
  <c r="H21" i="4"/>
  <c r="A21" i="3"/>
  <c r="J20" i="3"/>
  <c r="D22" i="4"/>
  <c r="A23" i="4" l="1"/>
  <c r="H22" i="4"/>
  <c r="A22" i="3"/>
  <c r="J21" i="3"/>
  <c r="D23" i="4"/>
  <c r="A24" i="4" l="1"/>
  <c r="H23" i="4"/>
  <c r="A23" i="3"/>
  <c r="J22" i="3"/>
  <c r="D24" i="4"/>
  <c r="A25" i="4" l="1"/>
  <c r="H24" i="4"/>
  <c r="A24" i="3"/>
  <c r="J23" i="3"/>
  <c r="D25" i="4"/>
  <c r="A26" i="4" l="1"/>
  <c r="H25" i="4"/>
  <c r="A25" i="3"/>
  <c r="J24" i="3"/>
  <c r="D26" i="4"/>
  <c r="A27" i="4" l="1"/>
  <c r="H26" i="4"/>
  <c r="A26" i="3"/>
  <c r="J25" i="3"/>
  <c r="D27" i="4"/>
  <c r="A28" i="4" l="1"/>
  <c r="H27" i="4"/>
  <c r="A27" i="3"/>
  <c r="J26" i="3"/>
  <c r="D28" i="4"/>
  <c r="A29" i="4" l="1"/>
  <c r="H28" i="4"/>
  <c r="A28" i="3"/>
  <c r="J27" i="3"/>
  <c r="D29" i="4"/>
  <c r="A30" i="4" l="1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<sst xmlns="http://schemas.openxmlformats.org/spreadsheetml/2006/main" count="733" uniqueCount="61">
  <si>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</si>
  <si>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</si>
  <si>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</si>
  <si>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</si>
  <si>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</si>
  <si>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</si>
  <si>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</si>
  <si>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</si>
  <si>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</si>
  <si>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</si>
  <si>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</si>
  <si>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</si>
  <si>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</si>
  <si>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</si>
  <si>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</si>
  <si>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</si>
  <si>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</si>
  <si>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</si>
  <si>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</si>
  <si>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</si>
  <si>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</si>
  <si>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</si>
  <si>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</si>
  <si>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</si>
  <si>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</si>
  <si>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</si>
  <si>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</si>
  <si>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</si>
  <si>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</si>
  <si>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</si>
  <si>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</si>
  <si>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</si>
  <si>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</si>
  <si>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</si>
  <si>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Acciones de roles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</si>
  <si>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</si>
  <si>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</si>
  <si>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</si>
  <si>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</si>
  <si>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</si>
  <si>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</si>
  <si>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</si>
  <si>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</si>
  <si>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delete_outline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</si>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</sst>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H1" workbookViewId="0">
      <selection activeCell="S19" sqref="S19"/>
    </sheetView>
  </sheetViews>
  <sheetFormatPr defaultRowHeight="15" x14ac:dyDescent="0.25"/>
  <cols>
    <col min="1" max="1" width="3" bestFit="1" customWidth="1"/>
    <col min="2" max="2" width="22.5703125" bestFit="1" customWidth="1"/>
    <col min="3" max="3" width="14.28515625" bestFit="1" customWidth="1"/>
    <col min="4" max="5" width="14.7109375" bestFit="1" customWidth="1"/>
    <col min="6" max="6" width="21.7109375" bestFit="1" customWidth="1"/>
    <col min="7" max="7" width="10" bestFit="1" customWidth="1"/>
    <col min="8" max="8" width="41.42578125" bestFit="1" customWidth="1"/>
    <col min="9" max="9" width="11.5703125" bestFit="1" customWidth="1"/>
    <col min="10" max="10" width="10.42578125" bestFit="1" customWidth="1"/>
    <col min="11" max="11" width="11.140625" bestFit="1" customWidth="1"/>
    <col min="12" max="12" width="14.28515625" bestFit="1" customWidth="1"/>
    <col min="13" max="13" width="19.85546875" customWidth="1"/>
    <col min="14" max="14" width="60.28515625" customWidth="1"/>
    <col min="15" max="15" width="30.140625" customWidth="1"/>
  </cols>
  <sheetData>
    <row r="1" spans="1:1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4</v>
      </c>
      <c r="I1" t="s">
        <v>5</v>
      </c>
      <c r="J1" t="s">
        <v>2</v>
      </c>
      <c r="K1" t="s">
        <v>3</v>
      </c>
      <c r="L1" t="s">
        <v>20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25">
      <c r="A2">
        <v>1</v>
      </c>
      <c r="B2" t="s">
        <v>22</v>
      </c>
      <c r="C2">
        <v>1</v>
      </c>
      <c r="D2" t="s">
        <v>23</v>
      </c>
      <c r="E2">
        <v>1</v>
      </c>
      <c r="F2" t="s">
        <v>24</v>
      </c>
      <c r="G2">
        <v>1</v>
      </c>
      <c r="H2" t="s">
        <v>13</v>
      </c>
      <c r="I2" t="s">
        <v>48</v>
      </c>
      <c r="J2">
        <v>0</v>
      </c>
      <c r="K2">
        <v>0</v>
      </c>
      <c r="M2" t="str">
        <f>+CONCATENATE(A1,",",B1,",",C1,",",D1,",",E1,",",F1,",",G1,",",H1,",",I1,",",J1,",",K1,",",L1)</f>
        <v>id,name,form_group_id,path,show_in_menu,icon,system_id,created_at,updated_at,created_by,updated_by,mobile_screen</v>
      </c>
      <c r="N2" t="str">
        <f>+CONCATENATE("INSERT INTO form (",M2,") values(",A2,",'",B2,"',",C2,",'",D2,"',",E2,",'",F2,"',",G2,",",H2,",",I2,",",J2,",",K2,",'",L2,"');")</f>
        <v>INSERT INTO form (id,name,form_group_id,path,show_in_menu,icon,system_id,created_at,updated_at,created_by,updated_by,mobile_screen) values(1,'Inicio',1,'/',1,'home',1,TO_CHAR(SYSDATE,'DD/MM/YYYY hh:mm:ss'),null,0,0,'');</v>
      </c>
      <c r="O2" t="str">
        <f>CONCATENATE("insert into form_action (id,form_id,action_id,item_order,created_by,updated_by, created_at, updated_at, is_the_rol) values (",((A2-1)*6)+1,",",A2,",1,1,NULL,NULL,TO_CHAR(SYSDATE,'DD/MM/YYYY hh:mm:ss'),NULL,0);","insert into form_action (id,form_id,action_id,item_order,created_by,updated_by, created_at, updated_at, is_the_rol) values (",((A2-1)*6)+2,",",A2,",2,1,NULL,NULL,TO_CHAR(SYSDATE,'DD/MM/YYYY hh:mm:ss'),NULL,0);","insert into form_action (id,form_id,action_id,item_order,created_by,updated_by, created_at, updated_at, is_the_rol) values (",((A2-1)*6)+3,",",A2,",3,1,NULL,NULL,TO_CHAR(SYSDATE,'DD/MM/YYYY hh:mm:ss'),NULL,0);","insert into form_action (id,form_id,action_id,item_order,created_by,updated_by, created_at, updated_at, is_the_rol) values (",((A2-1)*4)+1,",",A2,",4,1,NULL,NULL,TO_CHAR(SYSDATE,'DD/MM/YYYY hh:mm:ss'),NULL,0);","insert into form_action (id,form_id,action_id,item_order,created_by,updated_by, created_at, updated_at, is_the_rol) values (",((A2-1)*5)+1,",",A2,",5,1,NULL,NULL,TO_CHAR(SYSDATE,'DD/MM/YYYY hh:mm:ss'),NULL,0);","insert into form_action (id,form_id,action_id,item_order,created_by,updated_by, created_at, updated_at, is_the_rol) values (",((A2-1)*6)+1,",",A2,",6,1,NULL,NULL,TO_CHAR(SYSDATE,'DD/MM/YYYY hh:mm:ss'),NULL,0);")</f>
        <v>insert into form_action (id,form_id,action_id,item_order,created_by,updated_by, created_at, updated_at, is_the_rol) values (1,1,1,1,NULL,NULL,TO_CHAR(SYSDATE,'DD/MM/YYYY hh:mm:ss'),NULL,0);insert into form_action (id,form_id,action_id,item_order,created_by,updated_by, created_at, updated_at, is_the_rol) values (2,1,2,1,NULL,NULL,TO_CHAR(SYSDATE,'DD/MM/YYYY hh:mm:ss'),NULL,0);insert into form_action (id,form_id,action_id,item_order,created_by,updated_by, created_at, updated_at, is_the_rol) values (3,1,3,1,NULL,NULL,TO_CHAR(SYSDATE,'DD/MM/YYYY hh:mm:ss'),NULL,0);insert into form_action (id,form_id,action_id,item_order,created_by,updated_by, created_at, updated_at, is_the_rol) values (1,1,4,1,NULL,NULL,TO_CHAR(SYSDATE,'DD/MM/YYYY hh:mm:ss'),NULL,0);insert into form_action (id,form_id,action_id,item_order,created_by,updated_by, created_at, updated_at, is_the_rol) values (1,1,5,1,NULL,NULL,TO_CHAR(SYSDATE,'DD/MM/YYYY hh:mm:ss'),NULL,0);insert into form_action (id,form_id,action_id,item_order,created_by,updated_by, created_at, updated_at, is_the_rol) values (1,1,6,1,NULL,NULL,TO_CHAR(SYSDATE,'DD/MM/YYYY hh:mm:ss'),NULL,0);</v>
      </c>
      <c r="P2">
        <v>1</v>
      </c>
      <c r="Q2" t="str">
        <f>CONCATENATE("INSERT INTO ROL_FORM_ACTION (id,form_action_id,rol_id, created_at) values (",((A2-1)*6)+1,",",((A2-1)*6)+1,",",P2,",TO_CHAR(SYSDATE,'DD/MM/YYYY hh:mm:ss') );","INSERT INTO ROL_FORM_ACTION (id,form_action_id,rol_id, created_at) values (",((A2-1)*6)+2,",",((A2-1)*6)+2,",",P2,",TO_CHAR(SYSDATE,'DD/MM/YYYY hh:mm:ss') );", "INSERT INTO ROL_FORM_ACTION (id,form_action_id,rol_id, created_at) values (",((A2-1)*6)+3,",",((A2-1)*6)+3,",",P2,",TO_CHAR(SYSDATE,'DD/MM/YYYY hh:mm:ss') );", "INSERT INTO ROL_FORM_ACTION (id,form_action_id,rol_id, created_at) values (",((A2-1)*6)+4,",",((A2-1)*6)+4,",",P2,",TO_CHAR(SYSDATE,'DD/MM/YYYY hh:mm:ss') );", "INSERT INTO ROL_FORM_ACTION (id,form_action_id,rol_id, created_at) values (",((A2-1)*6)+5,",",((A2-1)*6)+5,",",P2,",TO_CHAR(SYSDATE,'DD/MM/YYYY hh:mm:ss') );", "INSERT INTO ROL_FORM_ACTION (id,form_action_id,rol_id, created_at) values (",((A2-1)*6)+6,",",((A2-1)*6)+6,",",P2,",TO_CHAR(SYSDATE,'DD/MM/YYYY hh:mm:ss') );")</f>
        <v>INSERT INTO ROL_FORM_ACTION (id,form_action_id,rol_id, created_at) values (1,1,1,TO_CHAR(SYSDATE,'DD/MM/YYYY hh:mm:ss') );INSERT INTO ROL_FORM_ACTION (id,form_action_id,rol_id, created_at) values (2,2,1,TO_CHAR(SYSDATE,'DD/MM/YYYY hh:mm:ss') );INSERT INTO ROL_FORM_ACTION (id,form_action_id,rol_id, created_at) values (3,3,1,TO_CHAR(SYSDATE,'DD/MM/YYYY hh:mm:ss') );INSERT INTO ROL_FORM_ACTION (id,form_action_id,rol_id, created_at) values (4,4,1,TO_CHAR(SYSDATE,'DD/MM/YYYY hh:mm:ss') );INSERT INTO ROL_FORM_ACTION (id,form_action_id,rol_id, created_at) values (5,5,1,TO_CHAR(SYSDATE,'DD/MM/YYYY hh:mm:ss') );INSERT INTO ROL_FORM_ACTION (id,form_action_id,rol_id, created_at) values (6,6,1,TO_CHAR(SYSDATE,'DD/MM/YYYY hh:mm:ss') );</v>
      </c>
    </row>
    <row r="3" spans="1:17" x14ac:dyDescent="0.25">
      <c r="A3">
        <f>+A2+1</f>
        <v>2</v>
      </c>
      <c r="B3" t="s">
        <v>25</v>
      </c>
      <c r="C3">
        <v>2</v>
      </c>
      <c r="D3" t="s">
        <v>26</v>
      </c>
      <c r="E3">
        <v>1</v>
      </c>
      <c r="F3" t="s">
        <v>27</v>
      </c>
      <c r="G3">
        <v>1</v>
      </c>
      <c r="H3" t="s">
        <v>13</v>
      </c>
      <c r="I3" t="s">
        <v>48</v>
      </c>
      <c r="J3">
        <v>0</v>
      </c>
      <c r="K3">
        <v>0</v>
      </c>
      <c r="M3" t="str">
        <f>+M2</f>
        <v>id,name,form_group_id,path,show_in_menu,icon,system_id,created_at,updated_at,created_by,updated_by,mobile_screen</v>
      </c>
      <c r="N3" t="str">
        <f t="shared" ref="N3:N15" si="0">+CONCATENATE("INSERT INTO form (",M3,") values(",A3,",'",B3,"',",C3,",'",D3,"',",E3,",'",F3,"',",G3,",",H3,",",I3,",",J3,",",K3,",'",L3,"');")</f>
        <v>INSERT INTO form (id,name,form_group_id,path,show_in_menu,icon,system_id,created_at,updated_at,created_by,updated_by,mobile_screen) values(2,'Mi perfil',2,'/profile',1,'person',1,TO_CHAR(SYSDATE,'DD/MM/YYYY hh:mm:ss'),null,0,0,'');</v>
      </c>
      <c r="O3" t="str">
        <f t="shared" ref="O3:O16" si="1">CONCATENATE("insert into form_action (id,form_id,action_id,item_order,created_by,updated_by, created_at, updated_at, is_the_rol) values (",((A3-1)*6)+1,",",A3,",1,1,NULL,NULL,TO_CHAR(SYSDATE,'DD/MM/YYYY hh:mm:ss'),NULL,0);","insert into form_action (id,form_id,action_id,item_order,created_by,updated_by, created_at, updated_at, is_the_rol) values (",((A3-1)*6)+2,",",A3,",2,1,NULL,NULL,TO_CHAR(SYSDATE,'DD/MM/YYYY hh:mm:ss'),NULL,0);","insert into form_action (id,form_id,action_id,item_order,created_by,updated_by, created_at, updated_at, is_the_rol) values (",((A3-1)*6)+3,",",A3,",3,1,NULL,NULL,TO_CHAR(SYSDATE,'DD/MM/YYYY hh:mm:ss'),NULL,0);","insert into form_action (id,form_id,action_id,item_order,created_by,updated_by, created_at, updated_at, is_the_rol) values (",((A3-1)*4)+1,",",A3,",4,1,NULL,NULL,TO_CHAR(SYSDATE,'DD/MM/YYYY hh:mm:ss'),NULL,0);","insert into form_action (id,form_id,action_id,item_order,created_by,updated_by, created_at, updated_at, is_the_rol) values (",((A3-1)*5)+1,",",A3,",5,1,NULL,NULL,TO_CHAR(SYSDATE,'DD/MM/YYYY hh:mm:ss'),NULL,0);","insert into form_action (id,form_id,action_id,item_order,created_by,updated_by, created_at, updated_at, is_the_rol) values (",((A3-1)*6)+1,",",A3,",6,1,NULL,NULL,TO_CHAR(SYSDATE,'DD/MM/YYYY hh:mm:ss'),NULL,0);")</f>
        <v>insert into form_action (id,form_id,action_id,item_order,created_by,updated_by, created_at, updated_at, is_the_rol) values (7,2,1,1,NULL,NULL,TO_CHAR(SYSDATE,'DD/MM/YYYY hh:mm:ss'),NULL,0);insert into form_action (id,form_id,action_id,item_order,created_by,updated_by, created_at, updated_at, is_the_rol) values (8,2,2,1,NULL,NULL,TO_CHAR(SYSDATE,'DD/MM/YYYY hh:mm:ss'),NULL,0);insert into form_action (id,form_id,action_id,item_order,created_by,updated_by, created_at, updated_at, is_the_rol) values (9,2,3,1,NULL,NULL,TO_CHAR(SYSDATE,'DD/MM/YYYY hh:mm:ss'),NULL,0);insert into form_action (id,form_id,action_id,item_order,created_by,updated_by, created_at, updated_at, is_the_rol) values (5,2,4,1,NULL,NULL,TO_CHAR(SYSDATE,'DD/MM/YYYY hh:mm:ss'),NULL,0);insert into form_action (id,form_id,action_id,item_order,created_by,updated_by, created_at, updated_at, is_the_rol) values (6,2,5,1,NULL,NULL,TO_CHAR(SYSDATE,'DD/MM/YYYY hh:mm:ss'),NULL,0);insert into form_action (id,form_id,action_id,item_order,created_by,updated_by, created_at, updated_at, is_the_rol) values (7,2,6,1,NULL,NULL,TO_CHAR(SYSDATE,'DD/MM/YYYY hh:mm:ss'),NULL,0);</v>
      </c>
      <c r="P3">
        <v>1</v>
      </c>
      <c r="Q3" t="str">
        <f t="shared" ref="Q3:Q15" si="2">CONCATENATE("INSERT INTO ROL_FORM_ACTION (id,form_action_id,rol_id, created_at) values (",((A3-1)*6)+1,",",((A3-1)*6)+1,",",P3,",TO_CHAR(SYSDATE,'DD/MM/YYYY hh:mm:ss') );","INSERT INTO ROL_FORM_ACTION (id,form_action_id,rol_id, created_at) values (",((A3-1)*6)+2,",",((A3-1)*6)+2,",",P3,",TO_CHAR(SYSDATE,'DD/MM/YYYY hh:mm:ss') );", "INSERT INTO ROL_FORM_ACTION (id,form_action_id,rol_id, created_at) values (",((A3-1)*6)+3,",",((A3-1)*6)+3,",",P3,",TO_CHAR(SYSDATE,'DD/MM/YYYY hh:mm:ss') );", "INSERT INTO ROL_FORM_ACTION (id,form_action_id,rol_id, created_at) values (",((A3-1)*6)+4,",",((A3-1)*6)+4,",",P3,",TO_CHAR(SYSDATE,'DD/MM/YYYY hh:mm:ss') );", "INSERT INTO ROL_FORM_ACTION (id,form_action_id,rol_id, created_at) values (",((A3-1)*6)+5,",",((A3-1)*6)+5,",",P3,",TO_CHAR(SYSDATE,'DD/MM/YYYY hh:mm:ss') );", "INSERT INTO ROL_FORM_ACTION (id,form_action_id,rol_id, created_at) values (",((A3-1)*6)+6,",",((A3-1)*6)+6,",",P3,",TO_CHAR(SYSDATE,'DD/MM/YYYY hh:mm:ss') );")</f>
        <v>INSERT INTO ROL_FORM_ACTION (id,form_action_id,rol_id, created_at) values (7,7,1,TO_CHAR(SYSDATE,'DD/MM/YYYY hh:mm:ss') );INSERT INTO ROL_FORM_ACTION (id,form_action_id,rol_id, created_at) values (8,8,1,TO_CHAR(SYSDATE,'DD/MM/YYYY hh:mm:ss') );INSERT INTO ROL_FORM_ACTION (id,form_action_id,rol_id, created_at) values (9,9,1,TO_CHAR(SYSDATE,'DD/MM/YYYY hh:mm:ss') );INSERT INTO ROL_FORM_ACTION (id,form_action_id,rol_id, created_at) values (10,10,1,TO_CHAR(SYSDATE,'DD/MM/YYYY hh:mm:ss') );INSERT INTO ROL_FORM_ACTION (id,form_action_id,rol_id, created_at) values (11,11,1,TO_CHAR(SYSDATE,'DD/MM/YYYY hh:mm:ss') );INSERT INTO ROL_FORM_ACTION (id,form_action_id,rol_id, created_at) values (12,12,1,TO_CHAR(SYSDATE,'DD/MM/YYYY hh:mm:ss') );</v>
      </c>
    </row>
    <row r="4" spans="1:17" x14ac:dyDescent="0.25">
      <c r="A4">
        <f t="shared" ref="A4:A15" si="3">+A3+1</f>
        <v>3</v>
      </c>
      <c r="B4" t="s">
        <v>28</v>
      </c>
      <c r="C4">
        <v>2</v>
      </c>
      <c r="D4" t="s">
        <v>29</v>
      </c>
      <c r="E4">
        <v>1</v>
      </c>
      <c r="F4" t="s">
        <v>30</v>
      </c>
      <c r="G4">
        <v>1</v>
      </c>
      <c r="H4" t="s">
        <v>13</v>
      </c>
      <c r="I4" t="s">
        <v>48</v>
      </c>
      <c r="J4">
        <v>0</v>
      </c>
      <c r="K4">
        <v>0</v>
      </c>
      <c r="M4" t="str">
        <f t="shared" ref="M4:M15" si="4">+M3</f>
        <v>id,name,form_group_id,path,show_in_menu,icon,system_id,created_at,updated_at,created_by,updated_by,mobile_screen</v>
      </c>
      <c r="N4" t="str">
        <f t="shared" si="0"/>
        <v>INSERT INTO form (id,name,form_group_id,path,show_in_menu,icon,system_id,created_at,updated_at,created_by,updated_by,mobile_screen) values(3,'Usuarios',2,'/user',1,'people',1,TO_CHAR(SYSDATE,'DD/MM/YYYY hh:mm:ss'),null,0,0,'');</v>
      </c>
      <c r="O4" t="str">
        <f t="shared" si="1"/>
        <v>insert into form_action (id,form_id,action_id,item_order,created_by,updated_by, created_at, updated_at, is_the_rol) values (13,3,1,1,NULL,NULL,TO_CHAR(SYSDATE,'DD/MM/YYYY hh:mm:ss'),NULL,0);insert into form_action (id,form_id,action_id,item_order,created_by,updated_by, created_at, updated_at, is_the_rol) values (14,3,2,1,NULL,NULL,TO_CHAR(SYSDATE,'DD/MM/YYYY hh:mm:ss'),NULL,0);insert into form_action (id,form_id,action_id,item_order,created_by,updated_by, created_at, updated_at, is_the_rol) values (15,3,3,1,NULL,NULL,TO_CHAR(SYSDATE,'DD/MM/YYYY hh:mm:ss'),NULL,0);insert into form_action (id,form_id,action_id,item_order,created_by,updated_by, created_at, updated_at, is_the_rol) values (9,3,4,1,NULL,NULL,TO_CHAR(SYSDATE,'DD/MM/YYYY hh:mm:ss'),NULL,0);insert into form_action (id,form_id,action_id,item_order,created_by,updated_by, created_at, updated_at, is_the_rol) values (11,3,5,1,NULL,NULL,TO_CHAR(SYSDATE,'DD/MM/YYYY hh:mm:ss'),NULL,0);insert into form_action (id,form_id,action_id,item_order,created_by,updated_by, created_at, updated_at, is_the_rol) values (13,3,6,1,NULL,NULL,TO_CHAR(SYSDATE,'DD/MM/YYYY hh:mm:ss'),NULL,0);</v>
      </c>
      <c r="P4">
        <v>1</v>
      </c>
      <c r="Q4" t="str">
        <f t="shared" si="2"/>
        <v>INSERT INTO ROL_FORM_ACTION (id,form_action_id,rol_id, created_at) values (13,13,1,TO_CHAR(SYSDATE,'DD/MM/YYYY hh:mm:ss') );INSERT INTO ROL_FORM_ACTION (id,form_action_id,rol_id, created_at) values (14,14,1,TO_CHAR(SYSDATE,'DD/MM/YYYY hh:mm:ss') );INSERT INTO ROL_FORM_ACTION (id,form_action_id,rol_id, created_at) values (15,15,1,TO_CHAR(SYSDATE,'DD/MM/YYYY hh:mm:ss') );INSERT INTO ROL_FORM_ACTION (id,form_action_id,rol_id, created_at) values (16,16,1,TO_CHAR(SYSDATE,'DD/MM/YYYY hh:mm:ss') );INSERT INTO ROL_FORM_ACTION (id,form_action_id,rol_id, created_at) values (17,17,1,TO_CHAR(SYSDATE,'DD/MM/YYYY hh:mm:ss') );INSERT INTO ROL_FORM_ACTION (id,form_action_id,rol_id, created_at) values (18,18,1,TO_CHAR(SYSDATE,'DD/MM/YYYY hh:mm:ss') );</v>
      </c>
    </row>
    <row r="5" spans="1:17" x14ac:dyDescent="0.25">
      <c r="A5">
        <f t="shared" si="3"/>
        <v>4</v>
      </c>
      <c r="B5" t="s">
        <v>31</v>
      </c>
      <c r="C5">
        <v>2</v>
      </c>
      <c r="D5" t="s">
        <v>32</v>
      </c>
      <c r="E5">
        <v>1</v>
      </c>
      <c r="F5" t="s">
        <v>33</v>
      </c>
      <c r="G5">
        <v>1</v>
      </c>
      <c r="H5" t="s">
        <v>13</v>
      </c>
      <c r="I5" t="s">
        <v>48</v>
      </c>
      <c r="J5">
        <v>0</v>
      </c>
      <c r="K5">
        <v>0</v>
      </c>
      <c r="M5" t="str">
        <f t="shared" si="4"/>
        <v>id,name,form_group_id,path,show_in_menu,icon,system_id,created_at,updated_at,created_by,updated_by,mobile_screen</v>
      </c>
      <c r="N5" t="str">
        <f t="shared" si="0"/>
        <v>INSERT INTO form (id,name,form_group_id,path,show_in_menu,icon,system_id,created_at,updated_at,created_by,updated_by,mobile_screen) values(4,'Roles',2,'/rol',1,'supervised_user_circle',1,TO_CHAR(SYSDATE,'DD/MM/YYYY hh:mm:ss'),null,0,0,'');</v>
      </c>
      <c r="O5" t="str">
        <f t="shared" si="1"/>
        <v>insert into form_action (id,form_id,action_id,item_order,created_by,updated_by, created_at, updated_at, is_the_rol) values (19,4,1,1,NULL,NULL,TO_CHAR(SYSDATE,'DD/MM/YYYY hh:mm:ss'),NULL,0);insert into form_action (id,form_id,action_id,item_order,created_by,updated_by, created_at, updated_at, is_the_rol) values (20,4,2,1,NULL,NULL,TO_CHAR(SYSDATE,'DD/MM/YYYY hh:mm:ss'),NULL,0);insert into form_action (id,form_id,action_id,item_order,created_by,updated_by, created_at, updated_at, is_the_rol) values (21,4,3,1,NULL,NULL,TO_CHAR(SYSDATE,'DD/MM/YYYY hh:mm:ss'),NULL,0);insert into form_action (id,form_id,action_id,item_order,created_by,updated_by, created_at, updated_at, is_the_rol) values (13,4,4,1,NULL,NULL,TO_CHAR(SYSDATE,'DD/MM/YYYY hh:mm:ss'),NULL,0);insert into form_action (id,form_id,action_id,item_order,created_by,updated_by, created_at, updated_at, is_the_rol) values (16,4,5,1,NULL,NULL,TO_CHAR(SYSDATE,'DD/MM/YYYY hh:mm:ss'),NULL,0);insert into form_action (id,form_id,action_id,item_order,created_by,updated_by, created_at, updated_at, is_the_rol) values (19,4,6,1,NULL,NULL,TO_CHAR(SYSDATE,'DD/MM/YYYY hh:mm:ss'),NULL,0);</v>
      </c>
      <c r="P5">
        <v>1</v>
      </c>
      <c r="Q5" t="str">
        <f t="shared" si="2"/>
        <v>INSERT INTO ROL_FORM_ACTION (id,form_action_id,rol_id, created_at) values (19,19,1,TO_CHAR(SYSDATE,'DD/MM/YYYY hh:mm:ss') );INSERT INTO ROL_FORM_ACTION (id,form_action_id,rol_id, created_at) values (20,20,1,TO_CHAR(SYSDATE,'DD/MM/YYYY hh:mm:ss') );INSERT INTO ROL_FORM_ACTION (id,form_action_id,rol_id, created_at) values (21,21,1,TO_CHAR(SYSDATE,'DD/MM/YYYY hh:mm:ss') );INSERT INTO ROL_FORM_ACTION (id,form_action_id,rol_id, created_at) values (22,22,1,TO_CHAR(SYSDATE,'DD/MM/YYYY hh:mm:ss') );INSERT INTO ROL_FORM_ACTION (id,form_action_id,rol_id, created_at) values (23,23,1,TO_CHAR(SYSDATE,'DD/MM/YYYY hh:mm:ss') );INSERT INTO ROL_FORM_ACTION (id,form_action_id,rol_id, created_at) values (24,24,1,TO_CHAR(SYSDATE,'DD/MM/YYYY hh:mm:ss') );</v>
      </c>
    </row>
    <row r="6" spans="1:17" x14ac:dyDescent="0.25">
      <c r="A6">
        <f t="shared" si="3"/>
        <v>5</v>
      </c>
      <c r="B6" t="s">
        <v>34</v>
      </c>
      <c r="C6">
        <v>2</v>
      </c>
      <c r="D6" t="s">
        <v>35</v>
      </c>
      <c r="E6">
        <v>0</v>
      </c>
      <c r="F6" t="s">
        <v>33</v>
      </c>
      <c r="G6">
        <v>1</v>
      </c>
      <c r="H6" t="s">
        <v>13</v>
      </c>
      <c r="I6" t="s">
        <v>48</v>
      </c>
      <c r="J6">
        <v>0</v>
      </c>
      <c r="K6">
        <v>0</v>
      </c>
      <c r="M6" t="str">
        <f t="shared" si="4"/>
        <v>id,name,form_group_id,path,show_in_menu,icon,system_id,created_at,updated_at,created_by,updated_by,mobile_screen</v>
      </c>
      <c r="N6" t="str">
        <f t="shared" si="0"/>
        <v>INSERT INTO form (id,name,form_group_id,path,show_in_menu,icon,system_id,created_at,updated_at,created_by,updated_by,mobile_screen) values(5,'Acciones de roles',2,'/rolFormAction',0,'supervised_user_circle',1,TO_CHAR(SYSDATE,'DD/MM/YYYY hh:mm:ss'),null,0,0,'');</v>
      </c>
      <c r="O6" t="str">
        <f t="shared" si="1"/>
        <v>insert into form_action (id,form_id,action_id,item_order,created_by,updated_by, created_at, updated_at, is_the_rol) values (25,5,1,1,NULL,NULL,TO_CHAR(SYSDATE,'DD/MM/YYYY hh:mm:ss'),NULL,0);insert into form_action (id,form_id,action_id,item_order,created_by,updated_by, created_at, updated_at, is_the_rol) values (26,5,2,1,NULL,NULL,TO_CHAR(SYSDATE,'DD/MM/YYYY hh:mm:ss'),NULL,0);insert into form_action (id,form_id,action_id,item_order,created_by,updated_by, created_at, updated_at, is_the_rol) values (27,5,3,1,NULL,NULL,TO_CHAR(SYSDATE,'DD/MM/YYYY hh:mm:ss'),NULL,0);insert into form_action (id,form_id,action_id,item_order,created_by,updated_by, created_at, updated_at, is_the_rol) values (17,5,4,1,NULL,NULL,TO_CHAR(SYSDATE,'DD/MM/YYYY hh:mm:ss'),NULL,0);insert into form_action (id,form_id,action_id,item_order,created_by,updated_by, created_at, updated_at, is_the_rol) values (21,5,5,1,NULL,NULL,TO_CHAR(SYSDATE,'DD/MM/YYYY hh:mm:ss'),NULL,0);insert into form_action (id,form_id,action_id,item_order,created_by,updated_by, created_at, updated_at, is_the_rol) values (25,5,6,1,NULL,NULL,TO_CHAR(SYSDATE,'DD/MM/YYYY hh:mm:ss'),NULL,0);</v>
      </c>
      <c r="P6">
        <v>1</v>
      </c>
      <c r="Q6" t="str">
        <f t="shared" si="2"/>
        <v>INSERT INTO ROL_FORM_ACTION (id,form_action_id,rol_id, created_at) values (25,25,1,TO_CHAR(SYSDATE,'DD/MM/YYYY hh:mm:ss') );INSERT INTO ROL_FORM_ACTION (id,form_action_id,rol_id, created_at) values (26,26,1,TO_CHAR(SYSDATE,'DD/MM/YYYY hh:mm:ss') );INSERT INTO ROL_FORM_ACTION (id,form_action_id,rol_id, created_at) values (27,27,1,TO_CHAR(SYSDATE,'DD/MM/YYYY hh:mm:ss') );INSERT INTO ROL_FORM_ACTION (id,form_action_id,rol_id, created_at) values (28,28,1,TO_CHAR(SYSDATE,'DD/MM/YYYY hh:mm:ss') );INSERT INTO ROL_FORM_ACTION (id,form_action_id,rol_id, created_at) values (29,29,1,TO_CHAR(SYSDATE,'DD/MM/YYYY hh:mm:ss') );INSERT INTO ROL_FORM_ACTION (id,form_action_id,rol_id, created_at) values (30,30,1,TO_CHAR(SYSDATE,'DD/MM/YYYY hh:mm:ss') );</v>
      </c>
    </row>
    <row r="7" spans="1:17" x14ac:dyDescent="0.25">
      <c r="A7">
        <f t="shared" si="3"/>
        <v>6</v>
      </c>
      <c r="B7" t="s">
        <v>36</v>
      </c>
      <c r="C7">
        <v>2</v>
      </c>
      <c r="D7" t="s">
        <v>37</v>
      </c>
      <c r="E7">
        <v>0</v>
      </c>
      <c r="F7" t="s">
        <v>33</v>
      </c>
      <c r="G7">
        <v>1</v>
      </c>
      <c r="H7" t="s">
        <v>13</v>
      </c>
      <c r="I7" t="s">
        <v>48</v>
      </c>
      <c r="J7">
        <v>0</v>
      </c>
      <c r="K7">
        <v>0</v>
      </c>
      <c r="M7" t="str">
        <f t="shared" si="4"/>
        <v>id,name,form_group_id,path,show_in_menu,icon,system_id,created_at,updated_at,created_by,updated_by,mobile_screen</v>
      </c>
      <c r="N7" t="str">
        <f t="shared" si="0"/>
        <v>INSERT INTO form (id,name,form_group_id,path,show_in_menu,icon,system_id,created_at,updated_at,created_by,updated_by,mobile_screen) values(6,'Acciones por formulario',2,'/formAction',0,'supervised_user_circle',1,TO_CHAR(SYSDATE,'DD/MM/YYYY hh:mm:ss'),null,0,0,'');</v>
      </c>
      <c r="O7" t="str">
        <f t="shared" si="1"/>
        <v>insert into form_action (id,form_id,action_id,item_order,created_by,updated_by, created_at, updated_at, is_the_rol) values (31,6,1,1,NULL,NULL,TO_CHAR(SYSDATE,'DD/MM/YYYY hh:mm:ss'),NULL,0);insert into form_action (id,form_id,action_id,item_order,created_by,updated_by, created_at, updated_at, is_the_rol) values (32,6,2,1,NULL,NULL,TO_CHAR(SYSDATE,'DD/MM/YYYY hh:mm:ss'),NULL,0);insert into form_action (id,form_id,action_id,item_order,created_by,updated_by, created_at, updated_at, is_the_rol) values (33,6,3,1,NULL,NULL,TO_CHAR(SYSDATE,'DD/MM/YYYY hh:mm:ss'),NULL,0);insert into form_action (id,form_id,action_id,item_order,created_by,updated_by, created_at, updated_at, is_the_rol) values (21,6,4,1,NULL,NULL,TO_CHAR(SYSDATE,'DD/MM/YYYY hh:mm:ss'),NULL,0);insert into form_action (id,form_id,action_id,item_order,created_by,updated_by, created_at, updated_at, is_the_rol) values (26,6,5,1,NULL,NULL,TO_CHAR(SYSDATE,'DD/MM/YYYY hh:mm:ss'),NULL,0);insert into form_action (id,form_id,action_id,item_order,created_by,updated_by, created_at, updated_at, is_the_rol) values (31,6,6,1,NULL,NULL,TO_CHAR(SYSDATE,'DD/MM/YYYY hh:mm:ss'),NULL,0);</v>
      </c>
      <c r="P7">
        <v>1</v>
      </c>
      <c r="Q7" t="str">
        <f t="shared" si="2"/>
        <v>INSERT INTO ROL_FORM_ACTION (id,form_action_id,rol_id, created_at) values (31,31,1,TO_CHAR(SYSDATE,'DD/MM/YYYY hh:mm:ss') );INSERT INTO ROL_FORM_ACTION (id,form_action_id,rol_id, created_at) values (32,32,1,TO_CHAR(SYSDATE,'DD/MM/YYYY hh:mm:ss') );INSERT INTO ROL_FORM_ACTION (id,form_action_id,rol_id, created_at) values (33,33,1,TO_CHAR(SYSDATE,'DD/MM/YYYY hh:mm:ss') );INSERT INTO ROL_FORM_ACTION (id,form_action_id,rol_id, created_at) values (34,34,1,TO_CHAR(SYSDATE,'DD/MM/YYYY hh:mm:ss') );INSERT INTO ROL_FORM_ACTION (id,form_action_id,rol_id, created_at) values (35,35,1,TO_CHAR(SYSDATE,'DD/MM/YYYY hh:mm:ss') );INSERT INTO ROL_FORM_ACTION (id,form_action_id,rol_id, created_at) values (36,36,1,TO_CHAR(SYSDATE,'DD/MM/YYYY hh:mm:ss') );</v>
      </c>
    </row>
    <row r="8" spans="1:17" x14ac:dyDescent="0.25">
      <c r="A8">
        <f t="shared" si="3"/>
        <v>7</v>
      </c>
      <c r="B8" t="s">
        <v>38</v>
      </c>
      <c r="C8">
        <v>2</v>
      </c>
      <c r="D8" t="s">
        <v>39</v>
      </c>
      <c r="E8">
        <v>1</v>
      </c>
      <c r="F8" t="s">
        <v>40</v>
      </c>
      <c r="G8">
        <v>1</v>
      </c>
      <c r="H8" t="s">
        <v>13</v>
      </c>
      <c r="I8" t="s">
        <v>48</v>
      </c>
      <c r="J8">
        <v>0</v>
      </c>
      <c r="K8">
        <v>0</v>
      </c>
      <c r="M8" t="str">
        <f t="shared" si="4"/>
        <v>id,name,form_group_id,path,show_in_menu,icon,system_id,created_at,updated_at,created_by,updated_by,mobile_screen</v>
      </c>
      <c r="N8" t="str">
        <f t="shared" si="0"/>
        <v>INSERT INTO form (id,name,form_group_id,path,show_in_menu,icon,system_id,created_at,updated_at,created_by,updated_by,mobile_screen) values(7,'Formularios',2,'/form',1,'chrome_reader_mode',1,TO_CHAR(SYSDATE,'DD/MM/YYYY hh:mm:ss'),null,0,0,'');</v>
      </c>
      <c r="O8" t="str">
        <f t="shared" si="1"/>
        <v>insert into form_action (id,form_id,action_id,item_order,created_by,updated_by, created_at, updated_at, is_the_rol) values (37,7,1,1,NULL,NULL,TO_CHAR(SYSDATE,'DD/MM/YYYY hh:mm:ss'),NULL,0);insert into form_action (id,form_id,action_id,item_order,created_by,updated_by, created_at, updated_at, is_the_rol) values (38,7,2,1,NULL,NULL,TO_CHAR(SYSDATE,'DD/MM/YYYY hh:mm:ss'),NULL,0);insert into form_action (id,form_id,action_id,item_order,created_by,updated_by, created_at, updated_at, is_the_rol) values (39,7,3,1,NULL,NULL,TO_CHAR(SYSDATE,'DD/MM/YYYY hh:mm:ss'),NULL,0);insert into form_action (id,form_id,action_id,item_order,created_by,updated_by, created_at, updated_at, is_the_rol) values (25,7,4,1,NULL,NULL,TO_CHAR(SYSDATE,'DD/MM/YYYY hh:mm:ss'),NULL,0);insert into form_action (id,form_id,action_id,item_order,created_by,updated_by, created_at, updated_at, is_the_rol) values (31,7,5,1,NULL,NULL,TO_CHAR(SYSDATE,'DD/MM/YYYY hh:mm:ss'),NULL,0);insert into form_action (id,form_id,action_id,item_order,created_by,updated_by, created_at, updated_at, is_the_rol) values (37,7,6,1,NULL,NULL,TO_CHAR(SYSDATE,'DD/MM/YYYY hh:mm:ss'),NULL,0);</v>
      </c>
      <c r="P8">
        <v>1</v>
      </c>
      <c r="Q8" t="str">
        <f t="shared" si="2"/>
        <v>INSERT INTO ROL_FORM_ACTION (id,form_action_id,rol_id, created_at) values (37,37,1,TO_CHAR(SYSDATE,'DD/MM/YYYY hh:mm:ss') );INSERT INTO ROL_FORM_ACTION (id,form_action_id,rol_id, created_at) values (38,38,1,TO_CHAR(SYSDATE,'DD/MM/YYYY hh:mm:ss') );INSERT INTO ROL_FORM_ACTION (id,form_action_id,rol_id, created_at) values (39,39,1,TO_CHAR(SYSDATE,'DD/MM/YYYY hh:mm:ss') );INSERT INTO ROL_FORM_ACTION (id,form_action_id,rol_id, created_at) values (40,40,1,TO_CHAR(SYSDATE,'DD/MM/YYYY hh:mm:ss') );INSERT INTO ROL_FORM_ACTION (id,form_action_id,rol_id, created_at) values (41,41,1,TO_CHAR(SYSDATE,'DD/MM/YYYY hh:mm:ss') );INSERT INTO ROL_FORM_ACTION (id,form_action_id,rol_id, created_at) values (42,42,1,TO_CHAR(SYSDATE,'DD/MM/YYYY hh:mm:ss') );</v>
      </c>
    </row>
    <row r="9" spans="1:17" x14ac:dyDescent="0.25">
      <c r="A9">
        <f t="shared" si="3"/>
        <v>8</v>
      </c>
      <c r="B9" t="s">
        <v>49</v>
      </c>
      <c r="C9">
        <v>2</v>
      </c>
      <c r="D9" t="s">
        <v>50</v>
      </c>
      <c r="E9">
        <v>1</v>
      </c>
      <c r="F9" t="s">
        <v>51</v>
      </c>
      <c r="G9">
        <v>1</v>
      </c>
      <c r="H9" t="s">
        <v>13</v>
      </c>
      <c r="I9" t="s">
        <v>48</v>
      </c>
      <c r="J9">
        <v>0</v>
      </c>
      <c r="K9">
        <v>0</v>
      </c>
      <c r="M9" t="str">
        <f t="shared" si="4"/>
        <v>id,name,form_group_id,path,show_in_menu,icon,system_id,created_at,updated_at,created_by,updated_by,mobile_screen</v>
      </c>
      <c r="N9" t="str">
        <f t="shared" si="0"/>
        <v>INSERT INTO form (id,name,form_group_id,path,show_in_menu,icon,system_id,created_at,updated_at,created_by,updated_by,mobile_screen) values(8,'Sistemas',2,'/system',1,'desktop_windows',1,TO_CHAR(SYSDATE,'DD/MM/YYYY hh:mm:ss'),null,0,0,'');</v>
      </c>
      <c r="O9" t="str">
        <f t="shared" si="1"/>
        <v>insert into form_action (id,form_id,action_id,item_order,created_by,updated_by, created_at, updated_at, is_the_rol) values (43,8,1,1,NULL,NULL,TO_CHAR(SYSDATE,'DD/MM/YYYY hh:mm:ss'),NULL,0);insert into form_action (id,form_id,action_id,item_order,created_by,updated_by, created_at, updated_at, is_the_rol) values (44,8,2,1,NULL,NULL,TO_CHAR(SYSDATE,'DD/MM/YYYY hh:mm:ss'),NULL,0);insert into form_action (id,form_id,action_id,item_order,created_by,updated_by, created_at, updated_at, is_the_rol) values (45,8,3,1,NULL,NULL,TO_CHAR(SYSDATE,'DD/MM/YYYY hh:mm:ss'),NULL,0);insert into form_action (id,form_id,action_id,item_order,created_by,updated_by, created_at, updated_at, is_the_rol) values (29,8,4,1,NULL,NULL,TO_CHAR(SYSDATE,'DD/MM/YYYY hh:mm:ss'),NULL,0);insert into form_action (id,form_id,action_id,item_order,created_by,updated_by, created_at, updated_at, is_the_rol) values (36,8,5,1,NULL,NULL,TO_CHAR(SYSDATE,'DD/MM/YYYY hh:mm:ss'),NULL,0);insert into form_action (id,form_id,action_id,item_order,created_by,updated_by, created_at, updated_at, is_the_rol) values (43,8,6,1,NULL,NULL,TO_CHAR(SYSDATE,'DD/MM/YYYY hh:mm:ss'),NULL,0);</v>
      </c>
      <c r="P9">
        <v>1</v>
      </c>
      <c r="Q9" t="str">
        <f t="shared" si="2"/>
        <v>INSERT INTO ROL_FORM_ACTION (id,form_action_id,rol_id, created_at) values (43,43,1,TO_CHAR(SYSDATE,'DD/MM/YYYY hh:mm:ss') );INSERT INTO ROL_FORM_ACTION (id,form_action_id,rol_id, created_at) values (44,44,1,TO_CHAR(SYSDATE,'DD/MM/YYYY hh:mm:ss') );INSERT INTO ROL_FORM_ACTION (id,form_action_id,rol_id, created_at) values (45,45,1,TO_CHAR(SYSDATE,'DD/MM/YYYY hh:mm:ss') );INSERT INTO ROL_FORM_ACTION (id,form_action_id,rol_id, created_at) values (46,46,1,TO_CHAR(SYSDATE,'DD/MM/YYYY hh:mm:ss') );INSERT INTO ROL_FORM_ACTION (id,form_action_id,rol_id, created_at) values (47,47,1,TO_CHAR(SYSDATE,'DD/MM/YYYY hh:mm:ss') );INSERT INTO ROL_FORM_ACTION (id,form_action_id,rol_id, created_at) values (48,48,1,TO_CHAR(SYSDATE,'DD/MM/YYYY hh:mm:ss') );</v>
      </c>
    </row>
    <row r="10" spans="1:17" x14ac:dyDescent="0.25">
      <c r="A10">
        <f t="shared" si="3"/>
        <v>9</v>
      </c>
      <c r="B10" t="s">
        <v>41</v>
      </c>
      <c r="C10">
        <v>1</v>
      </c>
      <c r="D10" t="s">
        <v>42</v>
      </c>
      <c r="E10">
        <v>1</v>
      </c>
      <c r="F10" t="s">
        <v>43</v>
      </c>
      <c r="G10">
        <v>1</v>
      </c>
      <c r="H10" t="s">
        <v>13</v>
      </c>
      <c r="I10" t="s">
        <v>48</v>
      </c>
      <c r="J10">
        <v>0</v>
      </c>
      <c r="K10">
        <v>0</v>
      </c>
      <c r="M10" t="str">
        <f t="shared" si="4"/>
        <v>id,name,form_group_id,path,show_in_menu,icon,system_id,created_at,updated_at,created_by,updated_by,mobile_screen</v>
      </c>
      <c r="N10" t="str">
        <f t="shared" si="0"/>
        <v>INSERT INTO form (id,name,form_group_id,path,show_in_menu,icon,system_id,created_at,updated_at,created_by,updated_by,mobile_screen) values(9,'Barriles',1,'/barril',1,'delete_outline',1,TO_CHAR(SYSDATE,'DD/MM/YYYY hh:mm:ss'),null,0,0,'');</v>
      </c>
      <c r="O10" t="str">
        <f t="shared" si="1"/>
        <v>insert into form_action (id,form_id,action_id,item_order,created_by,updated_by, created_at, updated_at, is_the_rol) values (49,9,1,1,NULL,NULL,TO_CHAR(SYSDATE,'DD/MM/YYYY hh:mm:ss'),NULL,0);insert into form_action (id,form_id,action_id,item_order,created_by,updated_by, created_at, updated_at, is_the_rol) values (50,9,2,1,NULL,NULL,TO_CHAR(SYSDATE,'DD/MM/YYYY hh:mm:ss'),NULL,0);insert into form_action (id,form_id,action_id,item_order,created_by,updated_by, created_at, updated_at, is_the_rol) values (51,9,3,1,NULL,NULL,TO_CHAR(SYSDATE,'DD/MM/YYYY hh:mm:ss'),NULL,0);insert into form_action (id,form_id,action_id,item_order,created_by,updated_by, created_at, updated_at, is_the_rol) values (33,9,4,1,NULL,NULL,TO_CHAR(SYSDATE,'DD/MM/YYYY hh:mm:ss'),NULL,0);insert into form_action (id,form_id,action_id,item_order,created_by,updated_by, created_at, updated_at, is_the_rol) values (41,9,5,1,NULL,NULL,TO_CHAR(SYSDATE,'DD/MM/YYYY hh:mm:ss'),NULL,0);insert into form_action (id,form_id,action_id,item_order,created_by,updated_by, created_at, updated_at, is_the_rol) values (49,9,6,1,NULL,NULL,TO_CHAR(SYSDATE,'DD/MM/YYYY hh:mm:ss'),NULL,0);</v>
      </c>
      <c r="P10">
        <v>1</v>
      </c>
      <c r="Q10" t="str">
        <f t="shared" si="2"/>
        <v>INSERT INTO ROL_FORM_ACTION (id,form_action_id,rol_id, created_at) values (49,49,1,TO_CHAR(SYSDATE,'DD/MM/YYYY hh:mm:ss') );INSERT INTO ROL_FORM_ACTION (id,form_action_id,rol_id, created_at) values (50,50,1,TO_CHAR(SYSDATE,'DD/MM/YYYY hh:mm:ss') );INSERT INTO ROL_FORM_ACTION (id,form_action_id,rol_id, created_at) values (51,51,1,TO_CHAR(SYSDATE,'DD/MM/YYYY hh:mm:ss') );INSERT INTO ROL_FORM_ACTION (id,form_action_id,rol_id, created_at) values (52,52,1,TO_CHAR(SYSDATE,'DD/MM/YYYY hh:mm:ss') );INSERT INTO ROL_FORM_ACTION (id,form_action_id,rol_id, created_at) values (53,53,1,TO_CHAR(SYSDATE,'DD/MM/YYYY hh:mm:ss') );INSERT INTO ROL_FORM_ACTION (id,form_action_id,rol_id, created_at) values (54,54,1,TO_CHAR(SYSDATE,'DD/MM/YYYY hh:mm:ss') );</v>
      </c>
    </row>
    <row r="11" spans="1:17" x14ac:dyDescent="0.25">
      <c r="A11">
        <f t="shared" si="3"/>
        <v>10</v>
      </c>
      <c r="B11" t="s">
        <v>44</v>
      </c>
      <c r="C11">
        <v>1</v>
      </c>
      <c r="D11" t="s">
        <v>45</v>
      </c>
      <c r="E11">
        <v>1</v>
      </c>
      <c r="F11" t="s">
        <v>46</v>
      </c>
      <c r="G11">
        <v>1</v>
      </c>
      <c r="H11" t="s">
        <v>13</v>
      </c>
      <c r="I11" t="s">
        <v>48</v>
      </c>
      <c r="J11">
        <v>0</v>
      </c>
      <c r="K11">
        <v>0</v>
      </c>
      <c r="M11" t="str">
        <f t="shared" si="4"/>
        <v>id,name,form_group_id,path,show_in_menu,icon,system_id,created_at,updated_at,created_by,updated_by,mobile_screen</v>
      </c>
      <c r="N11" t="str">
        <f t="shared" si="0"/>
        <v>INSERT INTO form (id,name,form_group_id,path,show_in_menu,icon,system_id,created_at,updated_at,created_by,updated_by,mobile_screen) values(10,'Tarimas',1,'/tarima',1,'dns',1,TO_CHAR(SYSDATE,'DD/MM/YYYY hh:mm:ss'),null,0,0,'');</v>
      </c>
      <c r="O11" t="str">
        <f t="shared" si="1"/>
        <v>insert into form_action (id,form_id,action_id,item_order,created_by,updated_by, created_at, updated_at, is_the_rol) values (55,10,1,1,NULL,NULL,TO_CHAR(SYSDATE,'DD/MM/YYYY hh:mm:ss'),NULL,0);insert into form_action (id,form_id,action_id,item_order,created_by,updated_by, created_at, updated_at, is_the_rol) values (56,10,2,1,NULL,NULL,TO_CHAR(SYSDATE,'DD/MM/YYYY hh:mm:ss'),NULL,0);insert into form_action (id,form_id,action_id,item_order,created_by,updated_by, created_at, updated_at, is_the_rol) values (57,10,3,1,NULL,NULL,TO_CHAR(SYSDATE,'DD/MM/YYYY hh:mm:ss'),NULL,0);insert into form_action (id,form_id,action_id,item_order,created_by,updated_by, created_at, updated_at, is_the_rol) values (37,10,4,1,NULL,NULL,TO_CHAR(SYSDATE,'DD/MM/YYYY hh:mm:ss'),NULL,0);insert into form_action (id,form_id,action_id,item_order,created_by,updated_by, created_at, updated_at, is_the_rol) values (46,10,5,1,NULL,NULL,TO_CHAR(SYSDATE,'DD/MM/YYYY hh:mm:ss'),NULL,0);insert into form_action (id,form_id,action_id,item_order,created_by,updated_by, created_at, updated_at, is_the_rol) values (55,10,6,1,NULL,NULL,TO_CHAR(SYSDATE,'DD/MM/YYYY hh:mm:ss'),NULL,0);</v>
      </c>
      <c r="P11">
        <v>1</v>
      </c>
      <c r="Q11" t="str">
        <f t="shared" si="2"/>
        <v>INSERT INTO ROL_FORM_ACTION (id,form_action_id,rol_id, created_at) values (55,55,1,TO_CHAR(SYSDATE,'DD/MM/YYYY hh:mm:ss') );INSERT INTO ROL_FORM_ACTION (id,form_action_id,rol_id, created_at) values (56,56,1,TO_CHAR(SYSDATE,'DD/MM/YYYY hh:mm:ss') );INSERT INTO ROL_FORM_ACTION (id,form_action_id,rol_id, created_at) values (57,57,1,TO_CHAR(SYSDATE,'DD/MM/YYYY hh:mm:ss') );INSERT INTO ROL_FORM_ACTION (id,form_action_id,rol_id, created_at) values (58,58,1,TO_CHAR(SYSDATE,'DD/MM/YYYY hh:mm:ss') );INSERT INTO ROL_FORM_ACTION (id,form_action_id,rol_id, created_at) values (59,59,1,TO_CHAR(SYSDATE,'DD/MM/YYYY hh:mm:ss') );INSERT INTO ROL_FORM_ACTION (id,form_action_id,rol_id, created_at) values (60,60,1,TO_CHAR(SYSDATE,'DD/MM/YYYY hh:mm:ss') );</v>
      </c>
    </row>
    <row r="12" spans="1:17" x14ac:dyDescent="0.25">
      <c r="A12">
        <f t="shared" si="3"/>
        <v>11</v>
      </c>
      <c r="B12" t="s">
        <v>22</v>
      </c>
      <c r="C12">
        <v>6</v>
      </c>
      <c r="D12" t="s">
        <v>23</v>
      </c>
      <c r="E12">
        <v>1</v>
      </c>
      <c r="F12" t="s">
        <v>24</v>
      </c>
      <c r="G12">
        <v>2</v>
      </c>
      <c r="H12" t="s">
        <v>13</v>
      </c>
      <c r="I12" t="s">
        <v>48</v>
      </c>
      <c r="J12">
        <v>0</v>
      </c>
      <c r="K12">
        <v>0</v>
      </c>
      <c r="L12" t="s">
        <v>52</v>
      </c>
      <c r="M12" t="str">
        <f t="shared" si="4"/>
        <v>id,name,form_group_id,path,show_in_menu,icon,system_id,created_at,updated_at,created_by,updated_by,mobile_screen</v>
      </c>
      <c r="N12" t="str">
        <f t="shared" si="0"/>
        <v>INSERT INTO form (id,name,form_group_id,path,show_in_menu,icon,system_id,created_at,updated_at,created_by,updated_by,mobile_screen) values(11,'Inicio',6,'/',1,'home',2,TO_CHAR(SYSDATE,'DD/MM/YYYY hh:mm:ss'),null,0,0,'Home');</v>
      </c>
      <c r="O12" t="str">
        <f t="shared" si="1"/>
        <v>insert into form_action (id,form_id,action_id,item_order,created_by,updated_by, created_at, updated_at, is_the_rol) values (61,11,1,1,NULL,NULL,TO_CHAR(SYSDATE,'DD/MM/YYYY hh:mm:ss'),NULL,0);insert into form_action (id,form_id,action_id,item_order,created_by,updated_by, created_at, updated_at, is_the_rol) values (62,11,2,1,NULL,NULL,TO_CHAR(SYSDATE,'DD/MM/YYYY hh:mm:ss'),NULL,0);insert into form_action (id,form_id,action_id,item_order,created_by,updated_by, created_at, updated_at, is_the_rol) values (63,11,3,1,NULL,NULL,TO_CHAR(SYSDATE,'DD/MM/YYYY hh:mm:ss'),NULL,0);insert into form_action (id,form_id,action_id,item_order,created_by,updated_by, created_at, updated_at, is_the_rol) values (41,11,4,1,NULL,NULL,TO_CHAR(SYSDATE,'DD/MM/YYYY hh:mm:ss'),NULL,0);insert into form_action (id,form_id,action_id,item_order,created_by,updated_by, created_at, updated_at, is_the_rol) values (51,11,5,1,NULL,NULL,TO_CHAR(SYSDATE,'DD/MM/YYYY hh:mm:ss'),NULL,0);insert into form_action (id,form_id,action_id,item_order,created_by,updated_by, created_at, updated_at, is_the_rol) values (61,11,6,1,NULL,NULL,TO_CHAR(SYSDATE,'DD/MM/YYYY hh:mm:ss'),NULL,0);</v>
      </c>
      <c r="P12">
        <v>1</v>
      </c>
      <c r="Q12" t="str">
        <f t="shared" si="2"/>
        <v>INSERT INTO ROL_FORM_ACTION (id,form_action_id,rol_id, created_at) values (61,61,1,TO_CHAR(SYSDATE,'DD/MM/YYYY hh:mm:ss') );INSERT INTO ROL_FORM_ACTION (id,form_action_id,rol_id, created_at) values (62,62,1,TO_CHAR(SYSDATE,'DD/MM/YYYY hh:mm:ss') );INSERT INTO ROL_FORM_ACTION (id,form_action_id,rol_id, created_at) values (63,63,1,TO_CHAR(SYSDATE,'DD/MM/YYYY hh:mm:ss') );INSERT INTO ROL_FORM_ACTION (id,form_action_id,rol_id, created_at) values (64,64,1,TO_CHAR(SYSDATE,'DD/MM/YYYY hh:mm:ss') );INSERT INTO ROL_FORM_ACTION (id,form_action_id,rol_id, created_at) values (65,65,1,TO_CHAR(SYSDATE,'DD/MM/YYYY hh:mm:ss') );INSERT INTO ROL_FORM_ACTION (id,form_action_id,rol_id, created_at) values (66,66,1,TO_CHAR(SYSDATE,'DD/MM/YYYY hh:mm:ss') );</v>
      </c>
    </row>
    <row r="13" spans="1:17" x14ac:dyDescent="0.25">
      <c r="A13">
        <f t="shared" si="3"/>
        <v>12</v>
      </c>
      <c r="B13" t="s">
        <v>25</v>
      </c>
      <c r="C13">
        <v>7</v>
      </c>
      <c r="D13" t="s">
        <v>26</v>
      </c>
      <c r="E13">
        <v>1</v>
      </c>
      <c r="F13" t="s">
        <v>27</v>
      </c>
      <c r="G13">
        <v>2</v>
      </c>
      <c r="H13" t="s">
        <v>13</v>
      </c>
      <c r="I13" t="s">
        <v>48</v>
      </c>
      <c r="J13">
        <v>0</v>
      </c>
      <c r="K13">
        <v>0</v>
      </c>
      <c r="L13" t="s">
        <v>53</v>
      </c>
      <c r="M13" t="str">
        <f t="shared" si="4"/>
        <v>id,name,form_group_id,path,show_in_menu,icon,system_id,created_at,updated_at,created_by,updated_by,mobile_screen</v>
      </c>
      <c r="N13" t="str">
        <f t="shared" si="0"/>
        <v>INSERT INTO form (id,name,form_group_id,path,show_in_menu,icon,system_id,created_at,updated_at,created_by,updated_by,mobile_screen) values(12,'Mi perfil',7,'/profile',1,'person',2,TO_CHAR(SYSDATE,'DD/MM/YYYY hh:mm:ss'),null,0,0,'Profile');</v>
      </c>
      <c r="O13" t="str">
        <f t="shared" si="1"/>
        <v>insert into form_action (id,form_id,action_id,item_order,created_by,updated_by, created_at, updated_at, is_the_rol) values (67,12,1,1,NULL,NULL,TO_CHAR(SYSDATE,'DD/MM/YYYY hh:mm:ss'),NULL,0);insert into form_action (id,form_id,action_id,item_order,created_by,updated_by, created_at, updated_at, is_the_rol) values (68,12,2,1,NULL,NULL,TO_CHAR(SYSDATE,'DD/MM/YYYY hh:mm:ss'),NULL,0);insert into form_action (id,form_id,action_id,item_order,created_by,updated_by, created_at, updated_at, is_the_rol) values (69,12,3,1,NULL,NULL,TO_CHAR(SYSDATE,'DD/MM/YYYY hh:mm:ss'),NULL,0);insert into form_action (id,form_id,action_id,item_order,created_by,updated_by, created_at, updated_at, is_the_rol) values (45,12,4,1,NULL,NULL,TO_CHAR(SYSDATE,'DD/MM/YYYY hh:mm:ss'),NULL,0);insert into form_action (id,form_id,action_id,item_order,created_by,updated_by, created_at, updated_at, is_the_rol) values (56,12,5,1,NULL,NULL,TO_CHAR(SYSDATE,'DD/MM/YYYY hh:mm:ss'),NULL,0);insert into form_action (id,form_id,action_id,item_order,created_by,updated_by, created_at, updated_at, is_the_rol) values (67,12,6,1,NULL,NULL,TO_CHAR(SYSDATE,'DD/MM/YYYY hh:mm:ss'),NULL,0);</v>
      </c>
      <c r="P13">
        <v>1</v>
      </c>
      <c r="Q13" t="str">
        <f t="shared" si="2"/>
        <v>INSERT INTO ROL_FORM_ACTION (id,form_action_id,rol_id, created_at) values (67,67,1,TO_CHAR(SYSDATE,'DD/MM/YYYY hh:mm:ss') );INSERT INTO ROL_FORM_ACTION (id,form_action_id,rol_id, created_at) values (68,68,1,TO_CHAR(SYSDATE,'DD/MM/YYYY hh:mm:ss') );INSERT INTO ROL_FORM_ACTION (id,form_action_id,rol_id, created_at) values (69,69,1,TO_CHAR(SYSDATE,'DD/MM/YYYY hh:mm:ss') );INSERT INTO ROL_FORM_ACTION (id,form_action_id,rol_id, created_at) values (70,70,1,TO_CHAR(SYSDATE,'DD/MM/YYYY hh:mm:ss') );INSERT INTO ROL_FORM_ACTION (id,form_action_id,rol_id, created_at) values (71,71,1,TO_CHAR(SYSDATE,'DD/MM/YYYY hh:mm:ss') );INSERT INTO ROL_FORM_ACTION (id,form_action_id,rol_id, created_at) values (72,72,1,TO_CHAR(SYSDATE,'DD/MM/YYYY hh:mm:ss') );</v>
      </c>
    </row>
    <row r="14" spans="1:17" x14ac:dyDescent="0.25">
      <c r="A14">
        <f t="shared" si="3"/>
        <v>13</v>
      </c>
      <c r="B14" t="s">
        <v>41</v>
      </c>
      <c r="C14">
        <v>8</v>
      </c>
      <c r="D14" t="s">
        <v>42</v>
      </c>
      <c r="E14">
        <v>1</v>
      </c>
      <c r="F14" t="s">
        <v>47</v>
      </c>
      <c r="G14">
        <v>2</v>
      </c>
      <c r="H14" t="s">
        <v>13</v>
      </c>
      <c r="I14" t="s">
        <v>48</v>
      </c>
      <c r="J14">
        <v>0</v>
      </c>
      <c r="K14">
        <v>0</v>
      </c>
      <c r="L14" t="s">
        <v>54</v>
      </c>
      <c r="M14" t="str">
        <f t="shared" si="4"/>
        <v>id,name,form_group_id,path,show_in_menu,icon,system_id,created_at,updated_at,created_by,updated_by,mobile_screen</v>
      </c>
      <c r="N14" t="str">
        <f t="shared" si="0"/>
        <v>INSERT INTO form (id,name,form_group_id,path,show_in_menu,icon,system_id,created_at,updated_at,created_by,updated_by,mobile_screen) values(13,'Barriles',8,'/barril',1,'battery-full',2,TO_CHAR(SYSDATE,'DD/MM/YYYY hh:mm:ss'),null,0,0,'Barrel');</v>
      </c>
      <c r="O14" t="str">
        <f t="shared" si="1"/>
        <v>insert into form_action (id,form_id,action_id,item_order,created_by,updated_by, created_at, updated_at, is_the_rol) values (73,13,1,1,NULL,NULL,TO_CHAR(SYSDATE,'DD/MM/YYYY hh:mm:ss'),NULL,0);insert into form_action (id,form_id,action_id,item_order,created_by,updated_by, created_at, updated_at, is_the_rol) values (74,13,2,1,NULL,NULL,TO_CHAR(SYSDATE,'DD/MM/YYYY hh:mm:ss'),NULL,0);insert into form_action (id,form_id,action_id,item_order,created_by,updated_by, created_at, updated_at, is_the_rol) values (75,13,3,1,NULL,NULL,TO_CHAR(SYSDATE,'DD/MM/YYYY hh:mm:ss'),NULL,0);insert into form_action (id,form_id,action_id,item_order,created_by,updated_by, created_at, updated_at, is_the_rol) values (49,13,4,1,NULL,NULL,TO_CHAR(SYSDATE,'DD/MM/YYYY hh:mm:ss'),NULL,0);insert into form_action (id,form_id,action_id,item_order,created_by,updated_by, created_at, updated_at, is_the_rol) values (61,13,5,1,NULL,NULL,TO_CHAR(SYSDATE,'DD/MM/YYYY hh:mm:ss'),NULL,0);insert into form_action (id,form_id,action_id,item_order,created_by,updated_by, created_at, updated_at, is_the_rol) values (73,13,6,1,NULL,NULL,TO_CHAR(SYSDATE,'DD/MM/YYYY hh:mm:ss'),NULL,0);</v>
      </c>
      <c r="P14">
        <v>1</v>
      </c>
      <c r="Q14" t="str">
        <f t="shared" si="2"/>
        <v>INSERT INTO ROL_FORM_ACTION (id,form_action_id,rol_id, created_at) values (73,73,1,TO_CHAR(SYSDATE,'DD/MM/YYYY hh:mm:ss') );INSERT INTO ROL_FORM_ACTION (id,form_action_id,rol_id, created_at) values (74,74,1,TO_CHAR(SYSDATE,'DD/MM/YYYY hh:mm:ss') );INSERT INTO ROL_FORM_ACTION (id,form_action_id,rol_id, created_at) values (75,75,1,TO_CHAR(SYSDATE,'DD/MM/YYYY hh:mm:ss') );INSERT INTO ROL_FORM_ACTION (id,form_action_id,rol_id, created_at) values (76,76,1,TO_CHAR(SYSDATE,'DD/MM/YYYY hh:mm:ss') );INSERT INTO ROL_FORM_ACTION (id,form_action_id,rol_id, created_at) values (77,77,1,TO_CHAR(SYSDATE,'DD/MM/YYYY hh:mm:ss') );INSERT INTO ROL_FORM_ACTION (id,form_action_id,rol_id, created_at) values (78,78,1,TO_CHAR(SYSDATE,'DD/MM/YYYY hh:mm:ss') );</v>
      </c>
    </row>
    <row r="15" spans="1:17" x14ac:dyDescent="0.25">
      <c r="A15">
        <f t="shared" si="3"/>
        <v>14</v>
      </c>
      <c r="B15" t="s">
        <v>44</v>
      </c>
      <c r="C15">
        <v>9</v>
      </c>
      <c r="D15" t="s">
        <v>45</v>
      </c>
      <c r="E15">
        <v>1</v>
      </c>
      <c r="F15" t="s">
        <v>46</v>
      </c>
      <c r="G15">
        <v>2</v>
      </c>
      <c r="H15" t="s">
        <v>13</v>
      </c>
      <c r="I15" t="s">
        <v>48</v>
      </c>
      <c r="J15">
        <v>0</v>
      </c>
      <c r="K15">
        <v>0</v>
      </c>
      <c r="L15" t="s">
        <v>55</v>
      </c>
      <c r="M15" t="str">
        <f t="shared" si="4"/>
        <v>id,name,form_group_id,path,show_in_menu,icon,system_id,created_at,updated_at,created_by,updated_by,mobile_screen</v>
      </c>
      <c r="N15" t="str">
        <f t="shared" si="0"/>
        <v>INSERT INTO form (id,name,form_group_id,path,show_in_menu,icon,system_id,created_at,updated_at,created_by,updated_by,mobile_screen) values(14,'Tarimas',9,'/tarima',1,'dns',2,TO_CHAR(SYSDATE,'DD/MM/YYYY hh:mm:ss'),null,0,0,'Pallet');</v>
      </c>
      <c r="O15" t="str">
        <f t="shared" si="1"/>
        <v>insert into form_action (id,form_id,action_id,item_order,created_by,updated_by, created_at, updated_at, is_the_rol) values (79,14,1,1,NULL,NULL,TO_CHAR(SYSDATE,'DD/MM/YYYY hh:mm:ss'),NULL,0);insert into form_action (id,form_id,action_id,item_order,created_by,updated_by, created_at, updated_at, is_the_rol) values (80,14,2,1,NULL,NULL,TO_CHAR(SYSDATE,'DD/MM/YYYY hh:mm:ss'),NULL,0);insert into form_action (id,form_id,action_id,item_order,created_by,updated_by, created_at, updated_at, is_the_rol) values (81,14,3,1,NULL,NULL,TO_CHAR(SYSDATE,'DD/MM/YYYY hh:mm:ss'),NULL,0);insert into form_action (id,form_id,action_id,item_order,created_by,updated_by, created_at, updated_at, is_the_rol) values (53,14,4,1,NULL,NULL,TO_CHAR(SYSDATE,'DD/MM/YYYY hh:mm:ss'),NULL,0);insert into form_action (id,form_id,action_id,item_order,created_by,updated_by, created_at, updated_at, is_the_rol) values (66,14,5,1,NULL,NULL,TO_CHAR(SYSDATE,'DD/MM/YYYY hh:mm:ss'),NULL,0);insert into form_action (id,form_id,action_id,item_order,created_by,updated_by, created_at, updated_at, is_the_rol) values (79,14,6,1,NULL,NULL,TO_CHAR(SYSDATE,'DD/MM/YYYY hh:mm:ss'),NULL,0);</v>
      </c>
      <c r="P15">
        <v>1</v>
      </c>
      <c r="Q15" t="str">
        <f t="shared" si="2"/>
        <v>INSERT INTO ROL_FORM_ACTION (id,form_action_id,rol_id, created_at) values (79,79,1,TO_CHAR(SYSDATE,'DD/MM/YYYY hh:mm:ss') );INSERT INTO ROL_FORM_ACTION (id,form_action_id,rol_id, created_at) values (80,80,1,TO_CHAR(SYSDATE,'DD/MM/YYYY hh:mm:ss') );INSERT INTO ROL_FORM_ACTION (id,form_action_id,rol_id, created_at) values (81,81,1,TO_CHAR(SYSDATE,'DD/MM/YYYY hh:mm:ss') );INSERT INTO ROL_FORM_ACTION (id,form_action_id,rol_id, created_at) values (82,82,1,TO_CHAR(SYSDATE,'DD/MM/YYYY hh:mm:ss') );INSERT INTO ROL_FORM_ACTION (id,form_action_id,rol_id, created_at) values (83,83,1,TO_CHAR(SYSDATE,'DD/MM/YYYY hh:mm:ss') );INSERT INTO ROL_FORM_ACTION (id,form_action_id,rol_id, created_at) values (84,84,1,TO_CHAR(SYSDATE,'DD/MM/YYYY hh:mm:ss') );</v>
      </c>
    </row>
  </sheetData>
  <sortState ref="A2:L14">
    <sortCondition ref="C2:C14"/>
    <sortCondition ref="B2:B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2019-11-06T23:02:35Z</dcterms:modified>
</cp:coreProperties>
</file>