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tecun-security-api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5" l="1"/>
  <c r="Q35" i="5"/>
  <c r="T34" i="5"/>
  <c r="Q34" i="5"/>
  <c r="T33" i="5"/>
  <c r="Q33" i="5"/>
  <c r="T32" i="5"/>
  <c r="Q32" i="5"/>
  <c r="T31" i="5"/>
  <c r="Q31" i="5"/>
  <c r="T30" i="5"/>
  <c r="Q30" i="5"/>
  <c r="T29" i="5"/>
  <c r="Q29" i="5"/>
  <c r="T28" i="5"/>
  <c r="Q28" i="5"/>
  <c r="T27" i="5"/>
  <c r="Q27" i="5"/>
  <c r="T26" i="5"/>
  <c r="Q26" i="5"/>
  <c r="T25" i="5"/>
  <c r="Q25" i="5"/>
  <c r="T24" i="5"/>
  <c r="Q24" i="5"/>
  <c r="T23" i="5"/>
  <c r="Q23" i="5"/>
  <c r="T22" i="5"/>
  <c r="Q22" i="5"/>
  <c r="T21" i="5"/>
  <c r="Q21" i="5"/>
  <c r="T20" i="5"/>
  <c r="Q20" i="5"/>
  <c r="N20" i="5"/>
  <c r="O20" i="5" s="1"/>
  <c r="B20" i="5"/>
  <c r="N21" i="5" l="1"/>
  <c r="T2" i="5"/>
  <c r="Q2" i="5"/>
  <c r="O21" i="5" l="1"/>
  <c r="N22" i="5"/>
  <c r="N2" i="5"/>
  <c r="B3" i="5"/>
  <c r="O22" i="5" l="1"/>
  <c r="N23" i="5"/>
  <c r="T3" i="5"/>
  <c r="Q3" i="5"/>
  <c r="N3" i="5"/>
  <c r="O3" i="5" s="1"/>
  <c r="O2" i="5"/>
  <c r="B4" i="5"/>
  <c r="A37" i="3"/>
  <c r="A38" i="3" s="1"/>
  <c r="A39" i="3" s="1"/>
  <c r="O23" i="5" l="1"/>
  <c r="N24" i="5"/>
  <c r="T4" i="5"/>
  <c r="Q4" i="5"/>
  <c r="N4" i="5"/>
  <c r="O4" i="5" s="1"/>
  <c r="B5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O24" i="5" l="1"/>
  <c r="N25" i="5"/>
  <c r="Q5" i="5"/>
  <c r="T5" i="5"/>
  <c r="N5" i="5"/>
  <c r="O5" i="5" s="1"/>
  <c r="B6" i="5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O25" i="5" l="1"/>
  <c r="N26" i="5"/>
  <c r="N6" i="5"/>
  <c r="O6" i="5" s="1"/>
  <c r="Q6" i="5"/>
  <c r="T6" i="5"/>
  <c r="B7" i="5"/>
  <c r="A5" i="4"/>
  <c r="H4" i="4"/>
  <c r="H3" i="4"/>
  <c r="A4" i="3"/>
  <c r="D5" i="4"/>
  <c r="O26" i="5" l="1"/>
  <c r="N27" i="5"/>
  <c r="T7" i="5"/>
  <c r="B8" i="5"/>
  <c r="Q7" i="5"/>
  <c r="N7" i="5"/>
  <c r="O7" i="5" s="1"/>
  <c r="H5" i="4"/>
  <c r="A6" i="4"/>
  <c r="A5" i="3"/>
  <c r="J4" i="3"/>
  <c r="D6" i="4"/>
  <c r="O27" i="5" l="1"/>
  <c r="N28" i="5"/>
  <c r="N8" i="5"/>
  <c r="O8" i="5" s="1"/>
  <c r="B9" i="5"/>
  <c r="T8" i="5"/>
  <c r="Q8" i="5"/>
  <c r="A7" i="4"/>
  <c r="H6" i="4"/>
  <c r="A6" i="3"/>
  <c r="J5" i="3"/>
  <c r="D7" i="4"/>
  <c r="O28" i="5" l="1"/>
  <c r="N29" i="5"/>
  <c r="B10" i="5"/>
  <c r="Q9" i="5"/>
  <c r="T9" i="5"/>
  <c r="N9" i="5"/>
  <c r="O9" i="5" s="1"/>
  <c r="A8" i="4"/>
  <c r="H7" i="4"/>
  <c r="A7" i="3"/>
  <c r="J6" i="3"/>
  <c r="D8" i="4"/>
  <c r="O29" i="5" l="1"/>
  <c r="N30" i="5"/>
  <c r="N10" i="5"/>
  <c r="O10" i="5" s="1"/>
  <c r="B11" i="5"/>
  <c r="T10" i="5"/>
  <c r="Q10" i="5"/>
  <c r="A9" i="4"/>
  <c r="H8" i="4"/>
  <c r="A8" i="3"/>
  <c r="J7" i="3"/>
  <c r="D9" i="4"/>
  <c r="O30" i="5" l="1"/>
  <c r="N31" i="5"/>
  <c r="B12" i="5"/>
  <c r="T11" i="5"/>
  <c r="Q11" i="5"/>
  <c r="N11" i="5"/>
  <c r="O11" i="5" s="1"/>
  <c r="A10" i="4"/>
  <c r="H9" i="4"/>
  <c r="A9" i="3"/>
  <c r="J8" i="3"/>
  <c r="D10" i="4"/>
  <c r="O31" i="5" l="1"/>
  <c r="N32" i="5"/>
  <c r="B14" i="5"/>
  <c r="B13" i="5"/>
  <c r="B15" i="5"/>
  <c r="T14" i="5"/>
  <c r="Q14" i="5"/>
  <c r="N12" i="5"/>
  <c r="N13" i="5" s="1"/>
  <c r="O13" i="5" s="1"/>
  <c r="T12" i="5"/>
  <c r="Q12" i="5"/>
  <c r="A11" i="4"/>
  <c r="H10" i="4"/>
  <c r="A10" i="3"/>
  <c r="J9" i="3"/>
  <c r="D11" i="4"/>
  <c r="O32" i="5" l="1"/>
  <c r="N33" i="5"/>
  <c r="T13" i="5"/>
  <c r="Q13" i="5"/>
  <c r="O12" i="5"/>
  <c r="N14" i="5"/>
  <c r="B16" i="5"/>
  <c r="B17" i="5" s="1"/>
  <c r="B18" i="5" s="1"/>
  <c r="T15" i="5"/>
  <c r="Q15" i="5"/>
  <c r="A12" i="4"/>
  <c r="H11" i="4"/>
  <c r="A11" i="3"/>
  <c r="J10" i="3"/>
  <c r="D12" i="4"/>
  <c r="O33" i="5" l="1"/>
  <c r="N34" i="5"/>
  <c r="B19" i="5"/>
  <c r="T18" i="5"/>
  <c r="Q18" i="5"/>
  <c r="T16" i="5"/>
  <c r="Q16" i="5"/>
  <c r="O14" i="5"/>
  <c r="N15" i="5"/>
  <c r="A13" i="4"/>
  <c r="H12" i="4"/>
  <c r="A12" i="3"/>
  <c r="J11" i="3"/>
  <c r="D13" i="4"/>
  <c r="O34" i="5" l="1"/>
  <c r="N35" i="5"/>
  <c r="O35" i="5" s="1"/>
  <c r="T19" i="5"/>
  <c r="Q19" i="5"/>
  <c r="O15" i="5"/>
  <c r="N16" i="5"/>
  <c r="T17" i="5"/>
  <c r="Q17" i="5"/>
  <c r="A14" i="4"/>
  <c r="H13" i="4"/>
  <c r="A13" i="3"/>
  <c r="J12" i="3"/>
  <c r="D14" i="4"/>
  <c r="O16" i="5" l="1"/>
  <c r="N17" i="5"/>
  <c r="A15" i="4"/>
  <c r="H14" i="4"/>
  <c r="A14" i="3"/>
  <c r="J13" i="3"/>
  <c r="D15" i="4"/>
  <c r="B21" i="5" l="1"/>
  <c r="O17" i="5"/>
  <c r="N18" i="5"/>
  <c r="A16" i="4"/>
  <c r="H15" i="4"/>
  <c r="A15" i="3"/>
  <c r="J14" i="3"/>
  <c r="D16" i="4"/>
  <c r="O18" i="5" l="1"/>
  <c r="N19" i="5"/>
  <c r="B22" i="5"/>
  <c r="A17" i="4"/>
  <c r="H16" i="4"/>
  <c r="A16" i="3"/>
  <c r="J15" i="3"/>
  <c r="D17" i="4"/>
  <c r="B23" i="5" l="1"/>
  <c r="O19" i="5"/>
  <c r="A18" i="4"/>
  <c r="H17" i="4"/>
  <c r="A17" i="3"/>
  <c r="J16" i="3"/>
  <c r="D18" i="4"/>
  <c r="B24" i="5" l="1"/>
  <c r="A19" i="4"/>
  <c r="H18" i="4"/>
  <c r="A18" i="3"/>
  <c r="J17" i="3"/>
  <c r="D19" i="4"/>
  <c r="B25" i="5" l="1"/>
  <c r="A20" i="4"/>
  <c r="H19" i="4"/>
  <c r="A19" i="3"/>
  <c r="J18" i="3"/>
  <c r="D20" i="4"/>
  <c r="B26" i="5" l="1"/>
  <c r="A21" i="4"/>
  <c r="H20" i="4"/>
  <c r="A20" i="3"/>
  <c r="J19" i="3"/>
  <c r="D21" i="4"/>
  <c r="B27" i="5" l="1"/>
  <c r="A22" i="4"/>
  <c r="H21" i="4"/>
  <c r="A21" i="3"/>
  <c r="J20" i="3"/>
  <c r="D22" i="4"/>
  <c r="B28" i="5" l="1"/>
  <c r="A23" i="4"/>
  <c r="H22" i="4"/>
  <c r="A22" i="3"/>
  <c r="J21" i="3"/>
  <c r="D23" i="4"/>
  <c r="B29" i="5" l="1"/>
  <c r="A24" i="4"/>
  <c r="H23" i="4"/>
  <c r="A23" i="3"/>
  <c r="J22" i="3"/>
  <c r="D24" i="4"/>
  <c r="B30" i="5" l="1"/>
  <c r="A25" i="4"/>
  <c r="H24" i="4"/>
  <c r="A24" i="3"/>
  <c r="J23" i="3"/>
  <c r="D25" i="4"/>
  <c r="B31" i="5" l="1"/>
  <c r="A26" i="4"/>
  <c r="H25" i="4"/>
  <c r="A25" i="3"/>
  <c r="J24" i="3"/>
  <c r="D26" i="4"/>
  <c r="B32" i="5" l="1"/>
  <c r="A27" i="4"/>
  <c r="H26" i="4"/>
  <c r="A26" i="3"/>
  <c r="J25" i="3"/>
  <c r="D27" i="4"/>
  <c r="B33" i="5" l="1"/>
  <c r="A28" i="4"/>
  <c r="H27" i="4"/>
  <c r="A27" i="3"/>
  <c r="J26" i="3"/>
  <c r="D28" i="4"/>
  <c r="B34" i="5" l="1"/>
  <c r="A29" i="4"/>
  <c r="H28" i="4"/>
  <c r="A28" i="3"/>
  <c r="J27" i="3"/>
  <c r="D29" i="4"/>
  <c r="B35" i="5" l="1"/>
  <c r="A30" i="4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<sst xmlns="http://schemas.openxmlformats.org/spreadsheetml/2006/main" count="938" uniqueCount="111">
  <si>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</si>
  <si>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</si>
  <si>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</si>
  <si>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</si>
  <si>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</si>
  <si>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</si>
  <si>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</si>
  <si>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</si>
  <si>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</si>
  <si>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</si>
  <si>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</si>
  <si>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</si>
  <si>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</si>
  <si>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</si>
  <si>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</si>
  <si>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</si>
  <si>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</si>
  <si>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</si>
  <si>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</si>
  <si>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</si>
  <si>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</si>
  <si>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</si>
  <si>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</si>
  <si>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</si>
  <si>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</si>
  <si>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</si>
  <si>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</si>
  <si>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</si>
  <si>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</si>
  <si>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</si>
  <si>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</si>
  <si>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</si>
  <si>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</si>
  <si>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</si>
  <si>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</si>
  <si>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</si>
  <si>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</si>
  <si>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</si>
  <si>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</si>
  <si>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</si>
  <si>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</si>
  <si>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</si>
  <si>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</si>
  <si>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</si>
  <si>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</si>
  <si>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</si>
  <si>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</si>
  <si>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</si>
  <si>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</si>
  <si>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</si>
  <si>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</si>
  <si>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</si>
  <si>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</si>
  <si>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</si>
  <si>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</si>
  <si>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</si>
  <si>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</si>
  <si>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</si>
  <si>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</si>
  <si>
    <t>SEQUENCY</t>
  </si>
  <si>
    <t>form_sequence.nextval</t>
  </si>
  <si>
    <t>FORM_ACTION_SEQUENCE</t>
  </si>
  <si>
    <t>form_action_sequence.nextval</t>
  </si>
  <si>
    <t>ROL_FORM_ACTION_SEQUENCE</t>
  </si>
  <si>
    <t>ROL_FORM_ACTION_SEQUENCE.nextval</t>
  </si>
  <si>
    <t>Grupo de formularios</t>
  </si>
  <si>
    <t>Acciones de rol</t>
  </si>
  <si>
    <t>/formGroup</t>
  </si>
  <si>
    <t>/action</t>
  </si>
  <si>
    <t>Acciones</t>
  </si>
  <si>
    <t>Metodos</t>
  </si>
  <si>
    <t>/method</t>
  </si>
  <si>
    <t>call_to_action</t>
  </si>
  <si>
    <t>call_split</t>
  </si>
  <si>
    <t>insert_drive_file</t>
  </si>
  <si>
    <t>Paises</t>
  </si>
  <si>
    <t>Ciudaddes</t>
  </si>
  <si>
    <t>Tipo de barriles</t>
  </si>
  <si>
    <t>Tipas o tanques</t>
  </si>
  <si>
    <t>Tipos de tarimas</t>
  </si>
  <si>
    <t>Tipos De incidencias</t>
  </si>
  <si>
    <t>Tipos de maridajes</t>
  </si>
  <si>
    <t>Motivos de incidencias</t>
  </si>
  <si>
    <t>Empresas</t>
  </si>
  <si>
    <t>Proveedores</t>
  </si>
  <si>
    <t>Productos</t>
  </si>
  <si>
    <t>Bodegas</t>
  </si>
  <si>
    <t>Piezas</t>
  </si>
  <si>
    <t>Correlativos de procesos</t>
  </si>
  <si>
    <t>Tipos de reparaciones</t>
  </si>
  <si>
    <t>Motivos de baja</t>
  </si>
  <si>
    <t>Motivo de traslado</t>
  </si>
  <si>
    <t>/company</t>
  </si>
  <si>
    <t>/country</t>
  </si>
  <si>
    <t>/city</t>
  </si>
  <si>
    <t>/barrelType</t>
  </si>
  <si>
    <t>/pipe</t>
  </si>
  <si>
    <t>/pallet</t>
  </si>
  <si>
    <t>/incidentType</t>
  </si>
  <si>
    <t>/pairingType</t>
  </si>
  <si>
    <t>/incidenceReason</t>
  </si>
  <si>
    <t>/supplier</t>
  </si>
  <si>
    <t>/product</t>
  </si>
  <si>
    <t>/warehouse</t>
  </si>
  <si>
    <t>/piece</t>
  </si>
  <si>
    <t>/process</t>
  </si>
  <si>
    <t>/fixType</t>
  </si>
  <si>
    <t>/cancellationReason</t>
  </si>
  <si>
    <t>/transferReason</t>
  </si>
  <si>
    <t>view_list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</si>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</sst>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A10" workbookViewId="0">
      <selection activeCell="E30" sqref="E30"/>
    </sheetView>
  </sheetViews>
  <sheetFormatPr defaultRowHeight="15" x14ac:dyDescent="0.25"/>
  <cols>
    <col min="1" max="1" width="22.42578125" bestFit="1" customWidth="1"/>
    <col min="2" max="2" width="5" customWidth="1"/>
    <col min="3" max="3" width="22.5703125" bestFit="1" customWidth="1"/>
    <col min="4" max="4" width="14.28515625" bestFit="1" customWidth="1"/>
    <col min="5" max="5" width="19.42578125" customWidth="1"/>
    <col min="6" max="6" width="14.7109375" bestFit="1" customWidth="1"/>
    <col min="7" max="7" width="21.7109375" bestFit="1" customWidth="1"/>
    <col min="8" max="8" width="10" bestFit="1" customWidth="1"/>
    <col min="9" max="9" width="41.42578125" bestFit="1" customWidth="1"/>
    <col min="10" max="10" width="11.5703125" bestFit="1" customWidth="1"/>
    <col min="11" max="11" width="10.42578125" bestFit="1" customWidth="1"/>
    <col min="12" max="12" width="11.140625" bestFit="1" customWidth="1"/>
    <col min="13" max="13" width="14.28515625" bestFit="1" customWidth="1"/>
    <col min="14" max="14" width="19.85546875" customWidth="1"/>
    <col min="15" max="15" width="60.28515625" customWidth="1"/>
    <col min="16" max="16" width="29" bestFit="1" customWidth="1"/>
    <col min="17" max="17" width="30.140625" customWidth="1"/>
    <col min="19" max="19" width="40.42578125" customWidth="1"/>
  </cols>
  <sheetData>
    <row r="1" spans="1:20" x14ac:dyDescent="0.25">
      <c r="A1" t="s">
        <v>59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4</v>
      </c>
      <c r="J1" t="s">
        <v>5</v>
      </c>
      <c r="K1" t="s">
        <v>2</v>
      </c>
      <c r="L1" t="s">
        <v>3</v>
      </c>
      <c r="M1" t="s">
        <v>20</v>
      </c>
      <c r="N1" t="s">
        <v>54</v>
      </c>
      <c r="O1" s="3" t="s">
        <v>55</v>
      </c>
      <c r="P1" t="s">
        <v>61</v>
      </c>
      <c r="Q1" s="4" t="s">
        <v>56</v>
      </c>
      <c r="R1" t="s">
        <v>57</v>
      </c>
      <c r="S1" s="5" t="s">
        <v>63</v>
      </c>
      <c r="T1" s="6" t="s">
        <v>58</v>
      </c>
    </row>
    <row r="2" spans="1:20" x14ac:dyDescent="0.25">
      <c r="A2" s="7" t="s">
        <v>60</v>
      </c>
      <c r="B2" s="8">
        <v>1</v>
      </c>
      <c r="C2" s="8" t="s">
        <v>22</v>
      </c>
      <c r="D2" s="8">
        <v>1</v>
      </c>
      <c r="E2" s="8" t="s">
        <v>23</v>
      </c>
      <c r="F2" s="8">
        <v>1</v>
      </c>
      <c r="G2" s="8" t="s">
        <v>24</v>
      </c>
      <c r="H2" s="8">
        <v>1</v>
      </c>
      <c r="I2" t="s">
        <v>13</v>
      </c>
      <c r="J2" t="s">
        <v>46</v>
      </c>
      <c r="K2">
        <v>0</v>
      </c>
      <c r="L2">
        <v>0</v>
      </c>
      <c r="N2" t="str">
        <f>+CONCATENATE(B1,",",C1,",",D1,",",E1,",",F1,",",G1,",",H1,",",I1,",",J1,",",K1,",",L1,",",M1)</f>
        <v>id,name,form_group_id,path,show_in_menu,icon,system_id,created_at,updated_at,created_by,updated_by,mobile_screen</v>
      </c>
      <c r="O2" t="str">
        <f>+CONCATENATE("INSERT INTO form (",N2,") values(",A2,",'",C2,"',",D2,",'",E2,"',",F2,",'",G2,"',",H2,",",I2,",",J2,",",K2,",",L2,",'",M2,"');")</f>
        <v>INSERT INTO form (id,name,form_group_id,path,show_in_menu,icon,system_id,created_at,updated_at,created_by,updated_by,mobile_screen) values(form_sequence.nextval,'Inicio',1,'/',1,'home',1,TO_CHAR(SYSDATE,'DD/MM/YYYY hh:mm:ss'),null,0,0,'');</v>
      </c>
      <c r="P2" t="s">
        <v>62</v>
      </c>
      <c r="Q2" t="str">
        <f>CONCATENATE("insert into form_action (id,form_id,action_id,item_order,created_by,updated_by, created_at, updated_at, is_the_rol) values (",P2,",",B2,",1,1,NULL,NULL,TO_CHAR(SYSDATE,'DD/MM/YYYY hh:mm:ss'),NULL,0);","insert into form_action (id,form_id,action_id,item_order,created_by,updated_by, created_at, updated_at, is_the_rol) values (",P2,",",B2,",2,1,NULL,NULL,TO_CHAR(SYSDATE,'DD/MM/YYYY hh:mm:ss'),NULL,0);","insert into form_action (id,form_id,action_id,item_order,created_by,updated_by, created_at, updated_at, is_the_rol) values (",P2,",",B2,",3,1,NULL,NULL,TO_CHAR(SYSDATE,'DD/MM/YYYY hh:mm:ss'),NULL,0);","insert into form_action (id,form_id,action_id,item_order,created_by,updated_by, created_at, updated_at, is_the_rol) values (",P2,",",B2,",4,1,NULL,NULL,TO_CHAR(SYSDATE,'DD/MM/YYYY hh:mm:ss'),NULL,0);","insert into form_action (id,form_id,action_id,item_order,created_by,updated_by, created_at, updated_at, is_the_rol) values (",P2,",",B2,",5,1,NULL,NULL,TO_CHAR(SYSDATE,'DD/MM/YYYY hh:mm:ss'),NULL,0);","insert into form_action (id,form_id,action_id,item_order,created_by,updated_by, created_at, updated_at, is_the_rol) values (",P2,",",B2,",6,1,NULL,NULL,TO_CHAR(SYSDATE,'DD/MM/YYYY hh:mm:ss'),NULL,0);")</f>
        <v>insert into form_action (id,form_id,action_id,item_order,created_by,updated_by, created_at, updated_at, is_the_rol) values (form_action_sequence.nextval,1,1,1,NULL,NULL,TO_CHAR(SYSDATE,'DD/MM/YYYY hh:mm:ss'),NULL,0);insert into form_action (id,form_id,action_id,item_order,created_by,updated_by, created_at, updated_at, is_the_rol) values (form_action_sequence.nextval,1,2,1,NULL,NULL,TO_CHAR(SYSDATE,'DD/MM/YYYY hh:mm:ss'),NULL,0);insert into form_action (id,form_id,action_id,item_order,created_by,updated_by, created_at, updated_at, is_the_rol) values (form_action_sequence.nextval,1,3,1,NULL,NULL,TO_CHAR(SYSDATE,'DD/MM/YYYY hh:mm:ss'),NULL,0);insert into form_action (id,form_id,action_id,item_order,created_by,updated_by, created_at, updated_at, is_the_rol) values (form_action_sequence.nextval,1,4,1,NULL,NULL,TO_CHAR(SYSDATE,'DD/MM/YYYY hh:mm:ss'),NULL,0);insert into form_action (id,form_id,action_id,item_order,created_by,updated_by, created_at, updated_at, is_the_rol) values (form_action_sequence.nextval,1,5,1,NULL,NULL,TO_CHAR(SYSDATE,'DD/MM/YYYY hh:mm:ss'),NULL,0);insert into form_action (id,form_id,action_id,item_order,created_by,updated_by, created_at, updated_at, is_the_rol) values (form_action_sequence.nextval,1,6,1,NULL,NULL,TO_CHAR(SYSDATE,'DD/MM/YYYY hh:mm:ss'),NULL,0);</v>
      </c>
      <c r="R2">
        <v>1</v>
      </c>
      <c r="S2" t="s">
        <v>64</v>
      </c>
      <c r="T2" t="str">
        <f>CONCATENATE("INSERT INTO ROL_FORM_ACTION (id,form_action_id,rol_id, created_at) values (",S2,",",((B2-1)*6)+1,",",R2,",TO_CHAR(SYSDATE,'DD/MM/YYYY hh:mm:ss') );","INSERT INTO ROL_FORM_ACTION (id,form_action_id,rol_id, created_at) values (",S2,",",((B2-1)*6)+2,",",R2,",TO_CHAR(SYSDATE,'DD/MM/YYYY hh:mm:ss') );", "INSERT INTO ROL_FORM_ACTION (id,form_action_id,rol_id, created_at) values (",S2,",",((B2-1)*6)+3,",",R2,",TO_CHAR(SYSDATE,'DD/MM/YYYY hh:mm:ss') );", "INSERT INTO ROL_FORM_ACTION (id,form_action_id,rol_id, created_at) values (",S2,",",((B2-1)*6)+4,",",R2,",TO_CHAR(SYSDATE,'DD/MM/YYYY hh:mm:ss') );", "INSERT INTO ROL_FORM_ACTION (id,form_action_id,rol_id, created_at) values (",S2,",",((B2-1)*6)+5,",",R2,",TO_CHAR(SYSDATE,'DD/MM/YYYY hh:mm:ss') );", "INSERT INTO ROL_FORM_ACTION (id,form_action_id,rol_id, created_at) values (",S2,",",((B2-1)*6)+6,",",R2,",TO_CHAR(SYSDATE,'DD/MM/YYYY hh:mm:ss') );")</f>
        <v>INSERT INTO ROL_FORM_ACTION (id,form_action_id,rol_id, created_at) values (ROL_FORM_ACTION_SEQUENCE.nextval,1,1,TO_CHAR(SYSDATE,'DD/MM/YYYY hh:mm:ss') );INSERT INTO ROL_FORM_ACTION (id,form_action_id,rol_id, created_at) values (ROL_FORM_ACTION_SEQUENCE.nextval,2,1,TO_CHAR(SYSDATE,'DD/MM/YYYY hh:mm:ss') );INSERT INTO ROL_FORM_ACTION (id,form_action_id,rol_id, created_at) values (ROL_FORM_ACTION_SEQUENCE.nextval,3,1,TO_CHAR(SYSDATE,'DD/MM/YYYY hh:mm:ss') );INSERT INTO ROL_FORM_ACTION (id,form_action_id,rol_id, created_at) values (ROL_FORM_ACTION_SEQUENCE.nextval,4,1,TO_CHAR(SYSDATE,'DD/MM/YYYY hh:mm:ss') );INSERT INTO ROL_FORM_ACTION (id,form_action_id,rol_id, created_at) values (ROL_FORM_ACTION_SEQUENCE.nextval,5,1,TO_CHAR(SYSDATE,'DD/MM/YYYY hh:mm:ss') );INSERT INTO ROL_FORM_ACTION (id,form_action_id,rol_id, created_at) values (ROL_FORM_ACTION_SEQUENCE.nextval,6,1,TO_CHAR(SYSDATE,'DD/MM/YYYY hh:mm:ss') );</v>
      </c>
    </row>
    <row r="3" spans="1:20" x14ac:dyDescent="0.25">
      <c r="A3" s="7" t="s">
        <v>60</v>
      </c>
      <c r="B3" s="8">
        <f>+B2+1</f>
        <v>2</v>
      </c>
      <c r="C3" s="8" t="s">
        <v>25</v>
      </c>
      <c r="D3" s="8">
        <v>2</v>
      </c>
      <c r="E3" s="8" t="s">
        <v>26</v>
      </c>
      <c r="F3" s="8">
        <v>1</v>
      </c>
      <c r="G3" s="8" t="s">
        <v>27</v>
      </c>
      <c r="H3" s="8">
        <v>1</v>
      </c>
      <c r="I3" t="s">
        <v>13</v>
      </c>
      <c r="J3" t="s">
        <v>46</v>
      </c>
      <c r="K3">
        <v>0</v>
      </c>
      <c r="L3">
        <v>0</v>
      </c>
      <c r="N3" t="str">
        <f>+N2</f>
        <v>id,name,form_group_id,path,show_in_menu,icon,system_id,created_at,updated_at,created_by,updated_by,mobile_screen</v>
      </c>
      <c r="O3" t="str">
        <f t="shared" ref="O3:O17" si="0">+CONCATENATE("INSERT INTO form (",N3,") values(",A3,",'",C3,"',",D3,",'",E3,"',",F3,",'",G3,"',",H3,",",I3,",",J3,",",K3,",",L3,",'",M3,"');")</f>
        <v>INSERT INTO form (id,name,form_group_id,path,show_in_menu,icon,system_id,created_at,updated_at,created_by,updated_by,mobile_screen) values(form_sequence.nextval,'Mi perfil',2,'/profile',1,'person',1,TO_CHAR(SYSDATE,'DD/MM/YYYY hh:mm:ss'),null,0,0,'');</v>
      </c>
      <c r="P3" t="s">
        <v>62</v>
      </c>
      <c r="Q3" t="str">
        <f t="shared" ref="Q3:Q12" si="1">CONCATENATE("insert into form_action (id,form_id,action_id,item_order,created_by,updated_by, created_at, updated_at, is_the_rol) values (",P3,",",B3,",1,1,NULL,NULL,TO_CHAR(SYSDATE,'DD/MM/YYYY hh:mm:ss'),NULL,0);","insert into form_action (id,form_id,action_id,item_order,created_by,updated_by, created_at, updated_at, is_the_rol) values (",P3,",",B3,",2,1,NULL,NULL,TO_CHAR(SYSDATE,'DD/MM/YYYY hh:mm:ss'),NULL,0);","insert into form_action (id,form_id,action_id,item_order,created_by,updated_by, created_at, updated_at, is_the_rol) values (",P3,",",B3,",3,1,NULL,NULL,TO_CHAR(SYSDATE,'DD/MM/YYYY hh:mm:ss'),NULL,0);","insert into form_action (id,form_id,action_id,item_order,created_by,updated_by, created_at, updated_at, is_the_rol) values (",P3,",",B3,",4,1,NULL,NULL,TO_CHAR(SYSDATE,'DD/MM/YYYY hh:mm:ss'),NULL,0);","insert into form_action (id,form_id,action_id,item_order,created_by,updated_by, created_at, updated_at, is_the_rol) values (",P3,",",B3,",5,1,NULL,NULL,TO_CHAR(SYSDATE,'DD/MM/YYYY hh:mm:ss'),NULL,0);","insert into form_action (id,form_id,action_id,item_order,created_by,updated_by, created_at, updated_at, is_the_rol) values (",P3,",",B3,",6,1,NULL,NULL,TO_CHAR(SYSDATE,'DD/MM/YYYY hh:mm:ss'),NULL,0);")</f>
        <v>insert into form_action (id,form_id,action_id,item_order,created_by,updated_by, created_at, updated_at, is_the_rol) values (form_action_sequence.nextval,2,1,1,NULL,NULL,TO_CHAR(SYSDATE,'DD/MM/YYYY hh:mm:ss'),NULL,0);insert into form_action (id,form_id,action_id,item_order,created_by,updated_by, created_at, updated_at, is_the_rol) values (form_action_sequence.nextval,2,2,1,NULL,NULL,TO_CHAR(SYSDATE,'DD/MM/YYYY hh:mm:ss'),NULL,0);insert into form_action (id,form_id,action_id,item_order,created_by,updated_by, created_at, updated_at, is_the_rol) values (form_action_sequence.nextval,2,3,1,NULL,NULL,TO_CHAR(SYSDATE,'DD/MM/YYYY hh:mm:ss'),NULL,0);insert into form_action (id,form_id,action_id,item_order,created_by,updated_by, created_at, updated_at, is_the_rol) values (form_action_sequence.nextval,2,4,1,NULL,NULL,TO_CHAR(SYSDATE,'DD/MM/YYYY hh:mm:ss'),NULL,0);insert into form_action (id,form_id,action_id,item_order,created_by,updated_by, created_at, updated_at, is_the_rol) values (form_action_sequence.nextval,2,5,1,NULL,NULL,TO_CHAR(SYSDATE,'DD/MM/YYYY hh:mm:ss'),NULL,0);insert into form_action (id,form_id,action_id,item_order,created_by,updated_by, created_at, updated_at, is_the_rol) values (form_action_sequence.nextval,2,6,1,NULL,NULL,TO_CHAR(SYSDATE,'DD/MM/YYYY hh:mm:ss'),NULL,0);</v>
      </c>
      <c r="R3">
        <v>1</v>
      </c>
      <c r="S3" t="s">
        <v>64</v>
      </c>
      <c r="T3" t="str">
        <f t="shared" ref="T3" si="2">CONCATENATE("INSERT INTO ROL_FORM_ACTION (id,form_action_id,rol_id, created_at) values (",S3,",",((B3-1)*6)+1,",",R3,",TO_CHAR(SYSDATE,'DD/MM/YYYY hh:mm:ss') );","INSERT INTO ROL_FORM_ACTION (id,form_action_id,rol_id, created_at) values (",S3,",",((B3-1)*6)+2,",",R3,",TO_CHAR(SYSDATE,'DD/MM/YYYY hh:mm:ss') );", "INSERT INTO ROL_FORM_ACTION (id,form_action_id,rol_id, created_at) values (",S3,",",((B3-1)*6)+3,",",R3,",TO_CHAR(SYSDATE,'DD/MM/YYYY hh:mm:ss') );", "INSERT INTO ROL_FORM_ACTION (id,form_action_id,rol_id, created_at) values (",S3,",",((B3-1)*6)+4,",",R3,",TO_CHAR(SYSDATE,'DD/MM/YYYY hh:mm:ss') );", "INSERT INTO ROL_FORM_ACTION (id,form_action_id,rol_id, created_at) values (",S3,",",((B3-1)*6)+5,",",R3,",TO_CHAR(SYSDATE,'DD/MM/YYYY hh:mm:ss') );", "INSERT INTO ROL_FORM_ACTION (id,form_action_id,rol_id, created_at) values (",S3,",",((B3-1)*6)+6,",",R3,",TO_CHAR(SYSDATE,'DD/MM/YYYY hh:mm:ss') );")</f>
        <v>INSERT INTO ROL_FORM_ACTION (id,form_action_id,rol_id, created_at) values (ROL_FORM_ACTION_SEQUENCE.nextval,7,1,TO_CHAR(SYSDATE,'DD/MM/YYYY hh:mm:ss') );INSERT INTO ROL_FORM_ACTION (id,form_action_id,rol_id, created_at) values (ROL_FORM_ACTION_SEQUENCE.nextval,8,1,TO_CHAR(SYSDATE,'DD/MM/YYYY hh:mm:ss') );INSERT INTO ROL_FORM_ACTION (id,form_action_id,rol_id, created_at) values (ROL_FORM_ACTION_SEQUENCE.nextval,9,1,TO_CHAR(SYSDATE,'DD/MM/YYYY hh:mm:ss') );INSERT INTO ROL_FORM_ACTION (id,form_action_id,rol_id, created_at) values (ROL_FORM_ACTION_SEQUENCE.nextval,10,1,TO_CHAR(SYSDATE,'DD/MM/YYYY hh:mm:ss') );INSERT INTO ROL_FORM_ACTION (id,form_action_id,rol_id, created_at) values (ROL_FORM_ACTION_SEQUENCE.nextval,11,1,TO_CHAR(SYSDATE,'DD/MM/YYYY hh:mm:ss') );INSERT INTO ROL_FORM_ACTION (id,form_action_id,rol_id, created_at) values (ROL_FORM_ACTION_SEQUENCE.nextval,12,1,TO_CHAR(SYSDATE,'DD/MM/YYYY hh:mm:ss') );</v>
      </c>
    </row>
    <row r="4" spans="1:20" x14ac:dyDescent="0.25">
      <c r="A4" s="7" t="s">
        <v>60</v>
      </c>
      <c r="B4" s="8">
        <f t="shared" ref="B4:B35" si="3">+B3+1</f>
        <v>3</v>
      </c>
      <c r="C4" s="8" t="s">
        <v>28</v>
      </c>
      <c r="D4" s="8">
        <v>2</v>
      </c>
      <c r="E4" s="8" t="s">
        <v>29</v>
      </c>
      <c r="F4" s="8">
        <v>1</v>
      </c>
      <c r="G4" s="8" t="s">
        <v>30</v>
      </c>
      <c r="H4" s="8">
        <v>1</v>
      </c>
      <c r="I4" t="s">
        <v>13</v>
      </c>
      <c r="J4" t="s">
        <v>46</v>
      </c>
      <c r="K4">
        <v>0</v>
      </c>
      <c r="L4">
        <v>0</v>
      </c>
      <c r="N4" t="str">
        <f t="shared" ref="N4:N35" si="4">+N3</f>
        <v>id,name,form_group_id,path,show_in_menu,icon,system_id,created_at,updated_at,created_by,updated_by,mobile_screen</v>
      </c>
      <c r="O4" t="str">
        <f t="shared" si="0"/>
        <v>INSERT INTO form (id,name,form_group_id,path,show_in_menu,icon,system_id,created_at,updated_at,created_by,updated_by,mobile_screen) values(form_sequence.nextval,'Usuarios',2,'/user',1,'people',1,TO_CHAR(SYSDATE,'DD/MM/YYYY hh:mm:ss'),null,0,0,'');</v>
      </c>
      <c r="P4" t="s">
        <v>62</v>
      </c>
      <c r="Q4" t="str">
        <f t="shared" si="1"/>
        <v>insert into form_action (id,form_id,action_id,item_order,created_by,updated_by, created_at, updated_at, is_the_rol) values (form_action_sequence.nextval,3,1,1,NULL,NULL,TO_CHAR(SYSDATE,'DD/MM/YYYY hh:mm:ss'),NULL,0);insert into form_action (id,form_id,action_id,item_order,created_by,updated_by, created_at, updated_at, is_the_rol) values (form_action_sequence.nextval,3,2,1,NULL,NULL,TO_CHAR(SYSDATE,'DD/MM/YYYY hh:mm:ss'),NULL,0);insert into form_action (id,form_id,action_id,item_order,created_by,updated_by, created_at, updated_at, is_the_rol) values (form_action_sequence.nextval,3,3,1,NULL,NULL,TO_CHAR(SYSDATE,'DD/MM/YYYY hh:mm:ss'),NULL,0);insert into form_action (id,form_id,action_id,item_order,created_by,updated_by, created_at, updated_at, is_the_rol) values (form_action_sequence.nextval,3,4,1,NULL,NULL,TO_CHAR(SYSDATE,'DD/MM/YYYY hh:mm:ss'),NULL,0);insert into form_action (id,form_id,action_id,item_order,created_by,updated_by, created_at, updated_at, is_the_rol) values (form_action_sequence.nextval,3,5,1,NULL,NULL,TO_CHAR(SYSDATE,'DD/MM/YYYY hh:mm:ss'),NULL,0);insert into form_action (id,form_id,action_id,item_order,created_by,updated_by, created_at, updated_at, is_the_rol) values (form_action_sequence.nextval,3,6,1,NULL,NULL,TO_CHAR(SYSDATE,'DD/MM/YYYY hh:mm:ss'),NULL,0);</v>
      </c>
      <c r="R4">
        <v>1</v>
      </c>
      <c r="S4" t="s">
        <v>64</v>
      </c>
      <c r="T4" t="str">
        <f t="shared" ref="T4:T12" si="5">CONCATENATE("INSERT INTO ROL_FORM_ACTION (id,form_action_id,rol_id, created_at) values (",S4,",",((B4-1)*6)+1,",",R4,",TO_CHAR(SYSDATE,'DD/MM/YYYY hh:mm:ss') );","INSERT INTO ROL_FORM_ACTION (id,form_action_id,rol_id, created_at) values (",S4,",",((B4-1)*6)+2,",",R4,",TO_CHAR(SYSDATE,'DD/MM/YYYY hh:mm:ss') );", "INSERT INTO ROL_FORM_ACTION (id,form_action_id,rol_id, created_at) values (",S4,",",((B4-1)*6)+3,",",R4,",TO_CHAR(SYSDATE,'DD/MM/YYYY hh:mm:ss') );", "INSERT INTO ROL_FORM_ACTION (id,form_action_id,rol_id, created_at) values (",S4,",",((B4-1)*6)+4,",",R4,",TO_CHAR(SYSDATE,'DD/MM/YYYY hh:mm:ss') );", "INSERT INTO ROL_FORM_ACTION (id,form_action_id,rol_id, created_at) values (",S4,",",((B4-1)*6)+5,",",R4,",TO_CHAR(SYSDATE,'DD/MM/YYYY hh:mm:ss') );", "INSERT INTO ROL_FORM_ACTION (id,form_action_id,rol_id, created_at) values (",S4,",",((B4-1)*6)+6,",",R4,",TO_CHAR(SYSDATE,'DD/MM/YYYY hh:mm:ss') );")</f>
        <v>INSERT INTO ROL_FORM_ACTION (id,form_action_id,rol_id, created_at) values (ROL_FORM_ACTION_SEQUENCE.nextval,13,1,TO_CHAR(SYSDATE,'DD/MM/YYYY hh:mm:ss') );INSERT INTO ROL_FORM_ACTION (id,form_action_id,rol_id, created_at) values (ROL_FORM_ACTION_SEQUENCE.nextval,14,1,TO_CHAR(SYSDATE,'DD/MM/YYYY hh:mm:ss') );INSERT INTO ROL_FORM_ACTION (id,form_action_id,rol_id, created_at) values (ROL_FORM_ACTION_SEQUENCE.nextval,15,1,TO_CHAR(SYSDATE,'DD/MM/YYYY hh:mm:ss') );INSERT INTO ROL_FORM_ACTION (id,form_action_id,rol_id, created_at) values (ROL_FORM_ACTION_SEQUENCE.nextval,16,1,TO_CHAR(SYSDATE,'DD/MM/YYYY hh:mm:ss') );INSERT INTO ROL_FORM_ACTION (id,form_action_id,rol_id, created_at) values (ROL_FORM_ACTION_SEQUENCE.nextval,17,1,TO_CHAR(SYSDATE,'DD/MM/YYYY hh:mm:ss') );INSERT INTO ROL_FORM_ACTION (id,form_action_id,rol_id, created_at) values (ROL_FORM_ACTION_SEQUENCE.nextval,18,1,TO_CHAR(SYSDATE,'DD/MM/YYYY hh:mm:ss') );</v>
      </c>
    </row>
    <row r="5" spans="1:20" x14ac:dyDescent="0.25">
      <c r="A5" s="7" t="s">
        <v>60</v>
      </c>
      <c r="B5" s="8">
        <f t="shared" si="3"/>
        <v>4</v>
      </c>
      <c r="C5" s="8" t="s">
        <v>31</v>
      </c>
      <c r="D5" s="8">
        <v>2</v>
      </c>
      <c r="E5" s="8" t="s">
        <v>32</v>
      </c>
      <c r="F5" s="8">
        <v>1</v>
      </c>
      <c r="G5" s="8" t="s">
        <v>33</v>
      </c>
      <c r="H5" s="8">
        <v>1</v>
      </c>
      <c r="I5" t="s">
        <v>13</v>
      </c>
      <c r="J5" t="s">
        <v>46</v>
      </c>
      <c r="K5">
        <v>0</v>
      </c>
      <c r="L5">
        <v>0</v>
      </c>
      <c r="N5" t="str">
        <f t="shared" si="4"/>
        <v>id,name,form_group_id,path,show_in_menu,icon,system_id,created_at,updated_at,created_by,updated_by,mobile_screen</v>
      </c>
      <c r="O5" t="str">
        <f t="shared" si="0"/>
        <v>INSERT INTO form (id,name,form_group_id,path,show_in_menu,icon,system_id,created_at,updated_at,created_by,updated_by,mobile_screen) values(form_sequence.nextval,'Roles',2,'/rol',1,'supervised_user_circle',1,TO_CHAR(SYSDATE,'DD/MM/YYYY hh:mm:ss'),null,0,0,'');</v>
      </c>
      <c r="P5" t="s">
        <v>62</v>
      </c>
      <c r="Q5" t="str">
        <f t="shared" si="1"/>
        <v>insert into form_action (id,form_id,action_id,item_order,created_by,updated_by, created_at, updated_at, is_the_rol) values (form_action_sequence.nextval,4,1,1,NULL,NULL,TO_CHAR(SYSDATE,'DD/MM/YYYY hh:mm:ss'),NULL,0);insert into form_action (id,form_id,action_id,item_order,created_by,updated_by, created_at, updated_at, is_the_rol) values (form_action_sequence.nextval,4,2,1,NULL,NULL,TO_CHAR(SYSDATE,'DD/MM/YYYY hh:mm:ss'),NULL,0);insert into form_action (id,form_id,action_id,item_order,created_by,updated_by, created_at, updated_at, is_the_rol) values (form_action_sequence.nextval,4,3,1,NULL,NULL,TO_CHAR(SYSDATE,'DD/MM/YYYY hh:mm:ss'),NULL,0);insert into form_action (id,form_id,action_id,item_order,created_by,updated_by, created_at, updated_at, is_the_rol) values (form_action_sequence.nextval,4,4,1,NULL,NULL,TO_CHAR(SYSDATE,'DD/MM/YYYY hh:mm:ss'),NULL,0);insert into form_action (id,form_id,action_id,item_order,created_by,updated_by, created_at, updated_at, is_the_rol) values (form_action_sequence.nextval,4,5,1,NULL,NULL,TO_CHAR(SYSDATE,'DD/MM/YYYY hh:mm:ss'),NULL,0);insert into form_action (id,form_id,action_id,item_order,created_by,updated_by, created_at, updated_at, is_the_rol) values (form_action_sequence.nextval,4,6,1,NULL,NULL,TO_CHAR(SYSDATE,'DD/MM/YYYY hh:mm:ss'),NULL,0);</v>
      </c>
      <c r="R5">
        <v>1</v>
      </c>
      <c r="S5" t="s">
        <v>64</v>
      </c>
      <c r="T5" t="str">
        <f t="shared" si="5"/>
        <v>INSERT INTO ROL_FORM_ACTION (id,form_action_id,rol_id, created_at) values (ROL_FORM_ACTION_SEQUENCE.nextval,19,1,TO_CHAR(SYSDATE,'DD/MM/YYYY hh:mm:ss') );INSERT INTO ROL_FORM_ACTION (id,form_action_id,rol_id, created_at) values (ROL_FORM_ACTION_SEQUENCE.nextval,20,1,TO_CHAR(SYSDATE,'DD/MM/YYYY hh:mm:ss') );INSERT INTO ROL_FORM_ACTION (id,form_action_id,rol_id, created_at) values (ROL_FORM_ACTION_SEQUENCE.nextval,21,1,TO_CHAR(SYSDATE,'DD/MM/YYYY hh:mm:ss') );INSERT INTO ROL_FORM_ACTION (id,form_action_id,rol_id, created_at) values (ROL_FORM_ACTION_SEQUENCE.nextval,22,1,TO_CHAR(SYSDATE,'DD/MM/YYYY hh:mm:ss') );INSERT INTO ROL_FORM_ACTION (id,form_action_id,rol_id, created_at) values (ROL_FORM_ACTION_SEQUENCE.nextval,23,1,TO_CHAR(SYSDATE,'DD/MM/YYYY hh:mm:ss') );INSERT INTO ROL_FORM_ACTION (id,form_action_id,rol_id, created_at) values (ROL_FORM_ACTION_SEQUENCE.nextval,24,1,TO_CHAR(SYSDATE,'DD/MM/YYYY hh:mm:ss') );</v>
      </c>
    </row>
    <row r="6" spans="1:20" x14ac:dyDescent="0.25">
      <c r="A6" s="7" t="s">
        <v>60</v>
      </c>
      <c r="B6" s="8">
        <f t="shared" si="3"/>
        <v>5</v>
      </c>
      <c r="C6" s="8" t="s">
        <v>66</v>
      </c>
      <c r="D6" s="8">
        <v>2</v>
      </c>
      <c r="E6" s="8" t="s">
        <v>34</v>
      </c>
      <c r="F6" s="8">
        <v>0</v>
      </c>
      <c r="G6" s="8" t="s">
        <v>33</v>
      </c>
      <c r="H6" s="8">
        <v>1</v>
      </c>
      <c r="I6" t="s">
        <v>13</v>
      </c>
      <c r="J6" t="s">
        <v>46</v>
      </c>
      <c r="K6">
        <v>0</v>
      </c>
      <c r="L6">
        <v>0</v>
      </c>
      <c r="N6" t="str">
        <f t="shared" si="4"/>
        <v>id,name,form_group_id,path,show_in_menu,icon,system_id,created_at,updated_at,created_by,updated_by,mobile_screen</v>
      </c>
      <c r="O6" t="str">
        <f t="shared" si="0"/>
        <v>INSERT INTO form (id,name,form_group_id,path,show_in_menu,icon,system_id,created_at,updated_at,created_by,updated_by,mobile_screen) values(form_sequence.nextval,'Acciones de rol',2,'/rolFormAction',0,'supervised_user_circle',1,TO_CHAR(SYSDATE,'DD/MM/YYYY hh:mm:ss'),null,0,0,'');</v>
      </c>
      <c r="P6" t="s">
        <v>62</v>
      </c>
      <c r="Q6" t="str">
        <f t="shared" si="1"/>
        <v>insert into form_action (id,form_id,action_id,item_order,created_by,updated_by, created_at, updated_at, is_the_rol) values (form_action_sequence.nextval,5,1,1,NULL,NULL,TO_CHAR(SYSDATE,'DD/MM/YYYY hh:mm:ss'),NULL,0);insert into form_action (id,form_id,action_id,item_order,created_by,updated_by, created_at, updated_at, is_the_rol) values (form_action_sequence.nextval,5,2,1,NULL,NULL,TO_CHAR(SYSDATE,'DD/MM/YYYY hh:mm:ss'),NULL,0);insert into form_action (id,form_id,action_id,item_order,created_by,updated_by, created_at, updated_at, is_the_rol) values (form_action_sequence.nextval,5,3,1,NULL,NULL,TO_CHAR(SYSDATE,'DD/MM/YYYY hh:mm:ss'),NULL,0);insert into form_action (id,form_id,action_id,item_order,created_by,updated_by, created_at, updated_at, is_the_rol) values (form_action_sequence.nextval,5,4,1,NULL,NULL,TO_CHAR(SYSDATE,'DD/MM/YYYY hh:mm:ss'),NULL,0);insert into form_action (id,form_id,action_id,item_order,created_by,updated_by, created_at, updated_at, is_the_rol) values (form_action_sequence.nextval,5,5,1,NULL,NULL,TO_CHAR(SYSDATE,'DD/MM/YYYY hh:mm:ss'),NULL,0);insert into form_action (id,form_id,action_id,item_order,created_by,updated_by, created_at, updated_at, is_the_rol) values (form_action_sequence.nextval,5,6,1,NULL,NULL,TO_CHAR(SYSDATE,'DD/MM/YYYY hh:mm:ss'),NULL,0);</v>
      </c>
      <c r="R6">
        <v>1</v>
      </c>
      <c r="S6" t="s">
        <v>64</v>
      </c>
      <c r="T6" t="str">
        <f t="shared" si="5"/>
        <v>INSERT INTO ROL_FORM_ACTION (id,form_action_id,rol_id, created_at) values (ROL_FORM_ACTION_SEQUENCE.nextval,25,1,TO_CHAR(SYSDATE,'DD/MM/YYYY hh:mm:ss') );INSERT INTO ROL_FORM_ACTION (id,form_action_id,rol_id, created_at) values (ROL_FORM_ACTION_SEQUENCE.nextval,26,1,TO_CHAR(SYSDATE,'DD/MM/YYYY hh:mm:ss') );INSERT INTO ROL_FORM_ACTION (id,form_action_id,rol_id, created_at) values (ROL_FORM_ACTION_SEQUENCE.nextval,27,1,TO_CHAR(SYSDATE,'DD/MM/YYYY hh:mm:ss') );INSERT INTO ROL_FORM_ACTION (id,form_action_id,rol_id, created_at) values (ROL_FORM_ACTION_SEQUENCE.nextval,28,1,TO_CHAR(SYSDATE,'DD/MM/YYYY hh:mm:ss') );INSERT INTO ROL_FORM_ACTION (id,form_action_id,rol_id, created_at) values (ROL_FORM_ACTION_SEQUENCE.nextval,29,1,TO_CHAR(SYSDATE,'DD/MM/YYYY hh:mm:ss') );INSERT INTO ROL_FORM_ACTION (id,form_action_id,rol_id, created_at) values (ROL_FORM_ACTION_SEQUENCE.nextval,30,1,TO_CHAR(SYSDATE,'DD/MM/YYYY hh:mm:ss') );</v>
      </c>
    </row>
    <row r="7" spans="1:20" x14ac:dyDescent="0.25">
      <c r="A7" s="7" t="s">
        <v>60</v>
      </c>
      <c r="B7" s="8">
        <f t="shared" si="3"/>
        <v>6</v>
      </c>
      <c r="C7" s="8" t="s">
        <v>69</v>
      </c>
      <c r="D7" s="8">
        <v>2</v>
      </c>
      <c r="E7" s="8" t="s">
        <v>68</v>
      </c>
      <c r="F7" s="8">
        <v>1</v>
      </c>
      <c r="G7" s="8" t="s">
        <v>72</v>
      </c>
      <c r="H7" s="8">
        <v>1</v>
      </c>
      <c r="I7" t="s">
        <v>13</v>
      </c>
      <c r="J7" t="s">
        <v>46</v>
      </c>
      <c r="K7">
        <v>0</v>
      </c>
      <c r="L7">
        <v>0</v>
      </c>
      <c r="N7" t="str">
        <f t="shared" si="4"/>
        <v>id,name,form_group_id,path,show_in_menu,icon,system_id,created_at,updated_at,created_by,updated_by,mobile_screen</v>
      </c>
      <c r="O7" t="str">
        <f t="shared" si="0"/>
        <v>INSERT INTO form (id,name,form_group_id,path,show_in_menu,icon,system_id,created_at,updated_at,created_by,updated_by,mobile_screen) values(form_sequence.nextval,'Acciones',2,'/action',1,'call_to_action',1,TO_CHAR(SYSDATE,'DD/MM/YYYY hh:mm:ss'),null,0,0,'');</v>
      </c>
      <c r="P7" t="s">
        <v>62</v>
      </c>
      <c r="Q7" t="str">
        <f t="shared" si="1"/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7">
        <v>1</v>
      </c>
      <c r="S7" t="s">
        <v>64</v>
      </c>
      <c r="T7" t="str">
        <f t="shared" si="5"/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8" spans="1:20" x14ac:dyDescent="0.25">
      <c r="A8" s="7" t="s">
        <v>60</v>
      </c>
      <c r="B8" s="8">
        <f t="shared" si="3"/>
        <v>7</v>
      </c>
      <c r="C8" s="8" t="s">
        <v>70</v>
      </c>
      <c r="D8" s="8">
        <v>2</v>
      </c>
      <c r="E8" s="8" t="s">
        <v>71</v>
      </c>
      <c r="F8" s="8">
        <v>1</v>
      </c>
      <c r="G8" s="8" t="s">
        <v>33</v>
      </c>
      <c r="H8" s="8">
        <v>1</v>
      </c>
      <c r="I8" t="s">
        <v>13</v>
      </c>
      <c r="J8" t="s">
        <v>46</v>
      </c>
      <c r="K8">
        <v>0</v>
      </c>
      <c r="L8">
        <v>0</v>
      </c>
      <c r="N8" t="str">
        <f t="shared" si="4"/>
        <v>id,name,form_group_id,path,show_in_menu,icon,system_id,created_at,updated_at,created_by,updated_by,mobile_screen</v>
      </c>
      <c r="O8" t="str">
        <f t="shared" si="0"/>
        <v>INSERT INTO form (id,name,form_group_id,path,show_in_menu,icon,system_id,created_at,updated_at,created_by,updated_by,mobile_screen) values(form_sequence.nextval,'Metodos',2,'/method',1,'supervised_user_circle',1,TO_CHAR(SYSDATE,'DD/MM/YYYY hh:mm:ss'),null,0,0,'');</v>
      </c>
      <c r="P8" t="s">
        <v>62</v>
      </c>
      <c r="Q8" t="str">
        <f t="shared" si="1"/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8">
        <v>1</v>
      </c>
      <c r="S8" t="s">
        <v>64</v>
      </c>
      <c r="T8" t="str">
        <f t="shared" si="5"/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9" spans="1:20" x14ac:dyDescent="0.25">
      <c r="A9" s="7" t="s">
        <v>60</v>
      </c>
      <c r="B9" s="8">
        <f t="shared" si="3"/>
        <v>8</v>
      </c>
      <c r="C9" s="8" t="s">
        <v>35</v>
      </c>
      <c r="D9" s="8">
        <v>2</v>
      </c>
      <c r="E9" s="8" t="s">
        <v>36</v>
      </c>
      <c r="F9" s="8">
        <v>1</v>
      </c>
      <c r="G9" s="8" t="s">
        <v>73</v>
      </c>
      <c r="H9" s="8">
        <v>1</v>
      </c>
      <c r="I9" t="s">
        <v>13</v>
      </c>
      <c r="J9" t="s">
        <v>46</v>
      </c>
      <c r="K9">
        <v>0</v>
      </c>
      <c r="L9">
        <v>0</v>
      </c>
      <c r="N9" t="str">
        <f t="shared" si="4"/>
        <v>id,name,form_group_id,path,show_in_menu,icon,system_id,created_at,updated_at,created_by,updated_by,mobile_screen</v>
      </c>
      <c r="O9" t="str">
        <f t="shared" si="0"/>
        <v>INSERT INTO form (id,name,form_group_id,path,show_in_menu,icon,system_id,created_at,updated_at,created_by,updated_by,mobile_screen) values(form_sequence.nextval,'Acciones por formulario',2,'/formAction',1,'call_split',1,TO_CHAR(SYSDATE,'DD/MM/YYYY hh:mm:ss'),null,0,0,'');</v>
      </c>
      <c r="P9" t="s">
        <v>62</v>
      </c>
      <c r="Q9" t="str">
        <f t="shared" si="1"/>
        <v>insert into form_action (id,form_id,action_id,item_order,created_by,updated_by, created_at, updated_at, is_the_rol) values (form_action_sequence.nextval,8,1,1,NULL,NULL,TO_CHAR(SYSDATE,'DD/MM/YYYY hh:mm:ss'),NULL,0);insert into form_action (id,form_id,action_id,item_order,created_by,updated_by, created_at, updated_at, is_the_rol) values (form_action_sequence.nextval,8,2,1,NULL,NULL,TO_CHAR(SYSDATE,'DD/MM/YYYY hh:mm:ss'),NULL,0);insert into form_action (id,form_id,action_id,item_order,created_by,updated_by, created_at, updated_at, is_the_rol) values (form_action_sequence.nextval,8,3,1,NULL,NULL,TO_CHAR(SYSDATE,'DD/MM/YYYY hh:mm:ss'),NULL,0);insert into form_action (id,form_id,action_id,item_order,created_by,updated_by, created_at, updated_at, is_the_rol) values (form_action_sequence.nextval,8,4,1,NULL,NULL,TO_CHAR(SYSDATE,'DD/MM/YYYY hh:mm:ss'),NULL,0);insert into form_action (id,form_id,action_id,item_order,created_by,updated_by, created_at, updated_at, is_the_rol) values (form_action_sequence.nextval,8,5,1,NULL,NULL,TO_CHAR(SYSDATE,'DD/MM/YYYY hh:mm:ss'),NULL,0);insert into form_action (id,form_id,action_id,item_order,created_by,updated_by, created_at, updated_at, is_the_rol) values (form_action_sequence.nextval,8,6,1,NULL,NULL,TO_CHAR(SYSDATE,'DD/MM/YYYY hh:mm:ss'),NULL,0);</v>
      </c>
      <c r="R9">
        <v>1</v>
      </c>
      <c r="S9" t="s">
        <v>64</v>
      </c>
      <c r="T9" t="str">
        <f t="shared" si="5"/>
        <v>INSERT INTO ROL_FORM_ACTION (id,form_action_id,rol_id, created_at) values (ROL_FORM_ACTION_SEQUENCE.nextval,43,1,TO_CHAR(SYSDATE,'DD/MM/YYYY hh:mm:ss') );INSERT INTO ROL_FORM_ACTION (id,form_action_id,rol_id, created_at) values (ROL_FORM_ACTION_SEQUENCE.nextval,44,1,TO_CHAR(SYSDATE,'DD/MM/YYYY hh:mm:ss') );INSERT INTO ROL_FORM_ACTION (id,form_action_id,rol_id, created_at) values (ROL_FORM_ACTION_SEQUENCE.nextval,45,1,TO_CHAR(SYSDATE,'DD/MM/YYYY hh:mm:ss') );INSERT INTO ROL_FORM_ACTION (id,form_action_id,rol_id, created_at) values (ROL_FORM_ACTION_SEQUENCE.nextval,46,1,TO_CHAR(SYSDATE,'DD/MM/YYYY hh:mm:ss') );INSERT INTO ROL_FORM_ACTION (id,form_action_id,rol_id, created_at) values (ROL_FORM_ACTION_SEQUENCE.nextval,47,1,TO_CHAR(SYSDATE,'DD/MM/YYYY hh:mm:ss') );INSERT INTO ROL_FORM_ACTION (id,form_action_id,rol_id, created_at) values (ROL_FORM_ACTION_SEQUENCE.nextval,48,1,TO_CHAR(SYSDATE,'DD/MM/YYYY hh:mm:ss') );</v>
      </c>
    </row>
    <row r="10" spans="1:20" x14ac:dyDescent="0.25">
      <c r="A10" s="7" t="s">
        <v>60</v>
      </c>
      <c r="B10" s="8">
        <f t="shared" si="3"/>
        <v>9</v>
      </c>
      <c r="C10" s="8" t="s">
        <v>65</v>
      </c>
      <c r="D10" s="8">
        <v>2</v>
      </c>
      <c r="E10" s="8" t="s">
        <v>67</v>
      </c>
      <c r="F10" s="8">
        <v>1</v>
      </c>
      <c r="G10" s="8" t="s">
        <v>74</v>
      </c>
      <c r="H10" s="8">
        <v>1</v>
      </c>
      <c r="I10" t="s">
        <v>13</v>
      </c>
      <c r="J10" t="s">
        <v>46</v>
      </c>
      <c r="K10">
        <v>0</v>
      </c>
      <c r="L10">
        <v>0</v>
      </c>
      <c r="N10" t="str">
        <f t="shared" si="4"/>
        <v>id,name,form_group_id,path,show_in_menu,icon,system_id,created_at,updated_at,created_by,updated_by,mobile_screen</v>
      </c>
      <c r="O10" t="str">
        <f t="shared" si="0"/>
        <v>INSERT INTO form (id,name,form_group_id,path,show_in_menu,icon,system_id,created_at,updated_at,created_by,updated_by,mobile_screen) values(form_sequence.nextval,'Grupo de formularios',2,'/formGroup',1,'insert_drive_file',1,TO_CHAR(SYSDATE,'DD/MM/YYYY hh:mm:ss'),null,0,0,'');</v>
      </c>
      <c r="P10" t="s">
        <v>62</v>
      </c>
      <c r="Q10" t="str">
        <f t="shared" si="1"/>
        <v>insert into form_action (id,form_id,action_id,item_order,created_by,updated_by, created_at, updated_at, is_the_rol) values (form_action_sequence.nextval,9,1,1,NULL,NULL,TO_CHAR(SYSDATE,'DD/MM/YYYY hh:mm:ss'),NULL,0);insert into form_action (id,form_id,action_id,item_order,created_by,updated_by, created_at, updated_at, is_the_rol) values (form_action_sequence.nextval,9,2,1,NULL,NULL,TO_CHAR(SYSDATE,'DD/MM/YYYY hh:mm:ss'),NULL,0);insert into form_action (id,form_id,action_id,item_order,created_by,updated_by, created_at, updated_at, is_the_rol) values (form_action_sequence.nextval,9,3,1,NULL,NULL,TO_CHAR(SYSDATE,'DD/MM/YYYY hh:mm:ss'),NULL,0);insert into form_action (id,form_id,action_id,item_order,created_by,updated_by, created_at, updated_at, is_the_rol) values (form_action_sequence.nextval,9,4,1,NULL,NULL,TO_CHAR(SYSDATE,'DD/MM/YYYY hh:mm:ss'),NULL,0);insert into form_action (id,form_id,action_id,item_order,created_by,updated_by, created_at, updated_at, is_the_rol) values (form_action_sequence.nextval,9,5,1,NULL,NULL,TO_CHAR(SYSDATE,'DD/MM/YYYY hh:mm:ss'),NULL,0);insert into form_action (id,form_id,action_id,item_order,created_by,updated_by, created_at, updated_at, is_the_rol) values (form_action_sequence.nextval,9,6,1,NULL,NULL,TO_CHAR(SYSDATE,'DD/MM/YYYY hh:mm:ss'),NULL,0);</v>
      </c>
      <c r="R10">
        <v>1</v>
      </c>
      <c r="S10" t="s">
        <v>64</v>
      </c>
      <c r="T10" t="str">
        <f t="shared" si="5"/>
        <v>INSERT INTO ROL_FORM_ACTION (id,form_action_id,rol_id, created_at) values (ROL_FORM_ACTION_SEQUENCE.nextval,49,1,TO_CHAR(SYSDATE,'DD/MM/YYYY hh:mm:ss') );INSERT INTO ROL_FORM_ACTION (id,form_action_id,rol_id, created_at) values (ROL_FORM_ACTION_SEQUENCE.nextval,50,1,TO_CHAR(SYSDATE,'DD/MM/YYYY hh:mm:ss') );INSERT INTO ROL_FORM_ACTION (id,form_action_id,rol_id, created_at) values (ROL_FORM_ACTION_SEQUENCE.nextval,51,1,TO_CHAR(SYSDATE,'DD/MM/YYYY hh:mm:ss') );INSERT INTO ROL_FORM_ACTION (id,form_action_id,rol_id, created_at) values (ROL_FORM_ACTION_SEQUENCE.nextval,52,1,TO_CHAR(SYSDATE,'DD/MM/YYYY hh:mm:ss') );INSERT INTO ROL_FORM_ACTION (id,form_action_id,rol_id, created_at) values (ROL_FORM_ACTION_SEQUENCE.nextval,53,1,TO_CHAR(SYSDATE,'DD/MM/YYYY hh:mm:ss') );INSERT INTO ROL_FORM_ACTION (id,form_action_id,rol_id, created_at) values (ROL_FORM_ACTION_SEQUENCE.nextval,54,1,TO_CHAR(SYSDATE,'DD/MM/YYYY hh:mm:ss') );</v>
      </c>
    </row>
    <row r="11" spans="1:20" x14ac:dyDescent="0.25">
      <c r="A11" s="7" t="s">
        <v>60</v>
      </c>
      <c r="B11" s="8">
        <f t="shared" si="3"/>
        <v>10</v>
      </c>
      <c r="C11" s="8" t="s">
        <v>37</v>
      </c>
      <c r="D11" s="8">
        <v>2</v>
      </c>
      <c r="E11" s="8" t="s">
        <v>38</v>
      </c>
      <c r="F11" s="8">
        <v>1</v>
      </c>
      <c r="G11" s="8" t="s">
        <v>39</v>
      </c>
      <c r="H11" s="8">
        <v>1</v>
      </c>
      <c r="I11" t="s">
        <v>13</v>
      </c>
      <c r="J11" t="s">
        <v>46</v>
      </c>
      <c r="K11">
        <v>0</v>
      </c>
      <c r="L11">
        <v>0</v>
      </c>
      <c r="N11" t="str">
        <f t="shared" si="4"/>
        <v>id,name,form_group_id,path,show_in_menu,icon,system_id,created_at,updated_at,created_by,updated_by,mobile_screen</v>
      </c>
      <c r="O11" t="str">
        <f t="shared" si="0"/>
        <v>INSERT INTO form (id,name,form_group_id,path,show_in_menu,icon,system_id,created_at,updated_at,created_by,updated_by,mobile_screen) values(form_sequence.nextval,'Formularios',2,'/form',1,'chrome_reader_mode',1,TO_CHAR(SYSDATE,'DD/MM/YYYY hh:mm:ss'),null,0,0,'');</v>
      </c>
      <c r="P11" t="s">
        <v>62</v>
      </c>
      <c r="Q11" t="str">
        <f t="shared" si="1"/>
        <v>insert into form_action (id,form_id,action_id,item_order,created_by,updated_by, created_at, updated_at, is_the_rol) values (form_action_sequence.nextval,10,1,1,NULL,NULL,TO_CHAR(SYSDATE,'DD/MM/YYYY hh:mm:ss'),NULL,0);insert into form_action (id,form_id,action_id,item_order,created_by,updated_by, created_at, updated_at, is_the_rol) values (form_action_sequence.nextval,10,2,1,NULL,NULL,TO_CHAR(SYSDATE,'DD/MM/YYYY hh:mm:ss'),NULL,0);insert into form_action (id,form_id,action_id,item_order,created_by,updated_by, created_at, updated_at, is_the_rol) values (form_action_sequence.nextval,10,3,1,NULL,NULL,TO_CHAR(SYSDATE,'DD/MM/YYYY hh:mm:ss'),NULL,0);insert into form_action (id,form_id,action_id,item_order,created_by,updated_by, created_at, updated_at, is_the_rol) values (form_action_sequence.nextval,10,4,1,NULL,NULL,TO_CHAR(SYSDATE,'DD/MM/YYYY hh:mm:ss'),NULL,0);insert into form_action (id,form_id,action_id,item_order,created_by,updated_by, created_at, updated_at, is_the_rol) values (form_action_sequence.nextval,10,5,1,NULL,NULL,TO_CHAR(SYSDATE,'DD/MM/YYYY hh:mm:ss'),NULL,0);insert into form_action (id,form_id,action_id,item_order,created_by,updated_by, created_at, updated_at, is_the_rol) values (form_action_sequence.nextval,10,6,1,NULL,NULL,TO_CHAR(SYSDATE,'DD/MM/YYYY hh:mm:ss'),NULL,0);</v>
      </c>
      <c r="R11">
        <v>1</v>
      </c>
      <c r="S11" t="s">
        <v>64</v>
      </c>
      <c r="T11" t="str">
        <f t="shared" si="5"/>
        <v>INSERT INTO ROL_FORM_ACTION (id,form_action_id,rol_id, created_at) values (ROL_FORM_ACTION_SEQUENCE.nextval,55,1,TO_CHAR(SYSDATE,'DD/MM/YYYY hh:mm:ss') );INSERT INTO ROL_FORM_ACTION (id,form_action_id,rol_id, created_at) values (ROL_FORM_ACTION_SEQUENCE.nextval,56,1,TO_CHAR(SYSDATE,'DD/MM/YYYY hh:mm:ss') );INSERT INTO ROL_FORM_ACTION (id,form_action_id,rol_id, created_at) values (ROL_FORM_ACTION_SEQUENCE.nextval,57,1,TO_CHAR(SYSDATE,'DD/MM/YYYY hh:mm:ss') );INSERT INTO ROL_FORM_ACTION (id,form_action_id,rol_id, created_at) values (ROL_FORM_ACTION_SEQUENCE.nextval,58,1,TO_CHAR(SYSDATE,'DD/MM/YYYY hh:mm:ss') );INSERT INTO ROL_FORM_ACTION (id,form_action_id,rol_id, created_at) values (ROL_FORM_ACTION_SEQUENCE.nextval,59,1,TO_CHAR(SYSDATE,'DD/MM/YYYY hh:mm:ss') );INSERT INTO ROL_FORM_ACTION (id,form_action_id,rol_id, created_at) values (ROL_FORM_ACTION_SEQUENCE.nextval,60,1,TO_CHAR(SYSDATE,'DD/MM/YYYY hh:mm:ss') );</v>
      </c>
    </row>
    <row r="12" spans="1:20" x14ac:dyDescent="0.25">
      <c r="A12" s="7" t="s">
        <v>60</v>
      </c>
      <c r="B12" s="8">
        <f t="shared" si="3"/>
        <v>11</v>
      </c>
      <c r="C12" s="8" t="s">
        <v>47</v>
      </c>
      <c r="D12" s="8">
        <v>2</v>
      </c>
      <c r="E12" s="8" t="s">
        <v>48</v>
      </c>
      <c r="F12" s="8">
        <v>1</v>
      </c>
      <c r="G12" s="8" t="s">
        <v>49</v>
      </c>
      <c r="H12" s="8">
        <v>1</v>
      </c>
      <c r="I12" t="s">
        <v>13</v>
      </c>
      <c r="J12" t="s">
        <v>46</v>
      </c>
      <c r="K12">
        <v>0</v>
      </c>
      <c r="L12">
        <v>0</v>
      </c>
      <c r="N12" t="str">
        <f t="shared" si="4"/>
        <v>id,name,form_group_id,path,show_in_menu,icon,system_id,created_at,updated_at,created_by,updated_by,mobile_screen</v>
      </c>
      <c r="O12" t="str">
        <f t="shared" si="0"/>
        <v>INSERT INTO form (id,name,form_group_id,path,show_in_menu,icon,system_id,created_at,updated_at,created_by,updated_by,mobile_screen) values(form_sequence.nextval,'Sistemas',2,'/system',1,'desktop_windows',1,TO_CHAR(SYSDATE,'DD/MM/YYYY hh:mm:ss'),null,0,0,'');</v>
      </c>
      <c r="P12" t="s">
        <v>62</v>
      </c>
      <c r="Q12" t="str">
        <f t="shared" si="1"/>
        <v>insert into form_action (id,form_id,action_id,item_order,created_by,updated_by, created_at, updated_at, is_the_rol) values (form_action_sequence.nextval,11,1,1,NULL,NULL,TO_CHAR(SYSDATE,'DD/MM/YYYY hh:mm:ss'),NULL,0);insert into form_action (id,form_id,action_id,item_order,created_by,updated_by, created_at, updated_at, is_the_rol) values (form_action_sequence.nextval,11,2,1,NULL,NULL,TO_CHAR(SYSDATE,'DD/MM/YYYY hh:mm:ss'),NULL,0);insert into form_action (id,form_id,action_id,item_order,created_by,updated_by, created_at, updated_at, is_the_rol) values (form_action_sequence.nextval,11,3,1,NULL,NULL,TO_CHAR(SYSDATE,'DD/MM/YYYY hh:mm:ss'),NULL,0);insert into form_action (id,form_id,action_id,item_order,created_by,updated_by, created_at, updated_at, is_the_rol) values (form_action_sequence.nextval,11,4,1,NULL,NULL,TO_CHAR(SYSDATE,'DD/MM/YYYY hh:mm:ss'),NULL,0);insert into form_action (id,form_id,action_id,item_order,created_by,updated_by, created_at, updated_at, is_the_rol) values (form_action_sequence.nextval,11,5,1,NULL,NULL,TO_CHAR(SYSDATE,'DD/MM/YYYY hh:mm:ss'),NULL,0);insert into form_action (id,form_id,action_id,item_order,created_by,updated_by, created_at, updated_at, is_the_rol) values (form_action_sequence.nextval,11,6,1,NULL,NULL,TO_CHAR(SYSDATE,'DD/MM/YYYY hh:mm:ss'),NULL,0);</v>
      </c>
      <c r="R12">
        <v>1</v>
      </c>
      <c r="S12" t="s">
        <v>64</v>
      </c>
      <c r="T12" t="str">
        <f t="shared" si="5"/>
        <v>INSERT INTO ROL_FORM_ACTION (id,form_action_id,rol_id, created_at) values (ROL_FORM_ACTION_SEQUENCE.nextval,61,1,TO_CHAR(SYSDATE,'DD/MM/YYYY hh:mm:ss') );INSERT INTO ROL_FORM_ACTION (id,form_action_id,rol_id, created_at) values (ROL_FORM_ACTION_SEQUENCE.nextval,62,1,TO_CHAR(SYSDATE,'DD/MM/YYYY hh:mm:ss') );INSERT INTO ROL_FORM_ACTION (id,form_action_id,rol_id, created_at) values (ROL_FORM_ACTION_SEQUENCE.nextval,63,1,TO_CHAR(SYSDATE,'DD/MM/YYYY hh:mm:ss') );INSERT INTO ROL_FORM_ACTION (id,form_action_id,rol_id, created_at) values (ROL_FORM_ACTION_SEQUENCE.nextval,64,1,TO_CHAR(SYSDATE,'DD/MM/YYYY hh:mm:ss') );INSERT INTO ROL_FORM_ACTION (id,form_action_id,rol_id, created_at) values (ROL_FORM_ACTION_SEQUENCE.nextval,65,1,TO_CHAR(SYSDATE,'DD/MM/YYYY hh:mm:ss') );INSERT INTO ROL_FORM_ACTION (id,form_action_id,rol_id, created_at) values (ROL_FORM_ACTION_SEQUENCE.nextval,66,1,TO_CHAR(SYSDATE,'DD/MM/YYYY hh:mm:ss') );</v>
      </c>
    </row>
    <row r="13" spans="1:20" x14ac:dyDescent="0.25">
      <c r="A13" s="7" t="s">
        <v>60</v>
      </c>
      <c r="B13" s="8">
        <f t="shared" si="3"/>
        <v>12</v>
      </c>
      <c r="C13" s="8" t="s">
        <v>83</v>
      </c>
      <c r="D13" s="8">
        <v>2</v>
      </c>
      <c r="E13" s="8" t="s">
        <v>92</v>
      </c>
      <c r="F13" s="8">
        <v>1</v>
      </c>
      <c r="G13" s="8" t="s">
        <v>110</v>
      </c>
      <c r="H13" s="8">
        <v>1</v>
      </c>
      <c r="I13" t="s">
        <v>13</v>
      </c>
      <c r="J13" t="s">
        <v>46</v>
      </c>
      <c r="K13">
        <v>0</v>
      </c>
      <c r="L13">
        <v>0</v>
      </c>
      <c r="N13" t="str">
        <f t="shared" si="4"/>
        <v>id,name,form_group_id,path,show_in_menu,icon,system_id,created_at,updated_at,created_by,updated_by,mobile_screen</v>
      </c>
      <c r="O13" t="str">
        <f t="shared" ref="O13" si="6">+CONCATENATE("INSERT INTO form (",N13,") values(",A13,",'",C13,"',",D13,",'",E13,"',",F13,",'",G13,"',",H13,",",I13,",",J13,",",K13,",",L13,",'",M13,"');")</f>
        <v>INSERT INTO form (id,name,form_group_id,path,show_in_menu,icon,system_id,created_at,updated_at,created_by,updated_by,mobile_screen) values(form_sequence.nextval,'Empresas',2,'/company',1,'apartment',1,TO_CHAR(SYSDATE,'DD/MM/YYYY hh:mm:ss'),null,0,0,'');</v>
      </c>
      <c r="P13" t="s">
        <v>62</v>
      </c>
      <c r="Q13" t="str">
        <f t="shared" ref="Q13" si="7">CONCATENATE("insert into form_action (id,form_id,action_id,item_order,created_by,updated_by, created_at, updated_at, is_the_rol) values (",P13,",",B13,",1,1,NULL,NULL,TO_CHAR(SYSDATE,'DD/MM/YYYY hh:mm:ss'),NULL,0);","insert into form_action (id,form_id,action_id,item_order,created_by,updated_by, created_at, updated_at, is_the_rol) values (",P13,",",B13,",2,1,NULL,NULL,TO_CHAR(SYSDATE,'DD/MM/YYYY hh:mm:ss'),NULL,0);","insert into form_action (id,form_id,action_id,item_order,created_by,updated_by, created_at, updated_at, is_the_rol) values (",P13,",",B13,",3,1,NULL,NULL,TO_CHAR(SYSDATE,'DD/MM/YYYY hh:mm:ss'),NULL,0);","insert into form_action (id,form_id,action_id,item_order,created_by,updated_by, created_at, updated_at, is_the_rol) values (",P13,",",B13,",4,1,NULL,NULL,TO_CHAR(SYSDATE,'DD/MM/YYYY hh:mm:ss'),NULL,0);","insert into form_action (id,form_id,action_id,item_order,created_by,updated_by, created_at, updated_at, is_the_rol) values (",P13,",",B13,",5,1,NULL,NULL,TO_CHAR(SYSDATE,'DD/MM/YYYY hh:mm:ss'),NULL,0);","insert into form_action (id,form_id,action_id,item_order,created_by,updated_by, created_at, updated_at, is_the_rol) values (",P13,",",B13,",6,1,NULL,NULL,TO_CHAR(SYSDATE,'DD/MM/YYYY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3">
        <v>1</v>
      </c>
      <c r="S13" t="s">
        <v>64</v>
      </c>
      <c r="T13" t="str">
        <f t="shared" ref="T13" si="8">CONCATENATE("INSERT INTO ROL_FORM_ACTION (id,form_action_id,rol_id, created_at) values (",S13,",",((B13-1)*6)+1,",",R13,",TO_CHAR(SYSDATE,'DD/MM/YYYY hh:mm:ss') );","INSERT INTO ROL_FORM_ACTION (id,form_action_id,rol_id, created_at) values (",S13,",",((B13-1)*6)+2,",",R13,",TO_CHAR(SYSDATE,'DD/MM/YYYY hh:mm:ss') );", "INSERT INTO ROL_FORM_ACTION (id,form_action_id,rol_id, created_at) values (",S13,",",((B13-1)*6)+3,",",R13,",TO_CHAR(SYSDATE,'DD/MM/YYYY hh:mm:ss') );", "INSERT INTO ROL_FORM_ACTION (id,form_action_id,rol_id, created_at) values (",S13,",",((B13-1)*6)+4,",",R13,",TO_CHAR(SYSDATE,'DD/MM/YYYY hh:mm:ss') );", "INSERT INTO ROL_FORM_ACTION (id,form_action_id,rol_id, created_at) values (",S13,",",((B13-1)*6)+5,",",R13,",TO_CHAR(SYSDATE,'DD/MM/YYYY hh:mm:ss') );", "INSERT INTO ROL_FORM_ACTION (id,form_action_id,rol_id, created_at) values (",S13,",",((B13-1)*6)+6,",",R13,",TO_CHAR(SYSDATE,'DD/MM/YYYY hh:mm:ss') );")</f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4" spans="1:20" x14ac:dyDescent="0.25">
      <c r="A14" s="2" t="s">
        <v>60</v>
      </c>
      <c r="B14">
        <f>+B12+1</f>
        <v>12</v>
      </c>
      <c r="C14" t="s">
        <v>22</v>
      </c>
      <c r="D14">
        <v>6</v>
      </c>
      <c r="E14" t="s">
        <v>23</v>
      </c>
      <c r="F14">
        <v>1</v>
      </c>
      <c r="G14" t="s">
        <v>24</v>
      </c>
      <c r="H14">
        <v>2</v>
      </c>
      <c r="I14" t="s">
        <v>13</v>
      </c>
      <c r="J14" t="s">
        <v>46</v>
      </c>
      <c r="K14">
        <v>0</v>
      </c>
      <c r="L14">
        <v>0</v>
      </c>
      <c r="M14" t="s">
        <v>50</v>
      </c>
      <c r="N14" t="str">
        <f>+N12</f>
        <v>id,name,form_group_id,path,show_in_menu,icon,system_id,created_at,updated_at,created_by,updated_by,mobile_screen</v>
      </c>
      <c r="O14" t="str">
        <f t="shared" si="0"/>
        <v>INSERT INTO form (id,name,form_group_id,path,show_in_menu,icon,system_id,created_at,updated_at,created_by,updated_by,mobile_screen) values(form_sequence.nextval,'Inicio',6,'/',1,'home',2,TO_CHAR(SYSDATE,'DD/MM/YYYY hh:mm:ss'),null,0,0,'Home');</v>
      </c>
      <c r="P14" t="s">
        <v>62</v>
      </c>
      <c r="Q14" t="str">
        <f t="shared" ref="Q14:Q17" si="9">CONCATENATE("insert into form_action (id,form_id,action_id,item_order,created_by,updated_by, created_at, updated_at, is_the_rol) values (",P14,",",B14,",1,1,NULL,NULL,TO_CHAR(SYSDATE,'DD/MM/YYYY hh:mm:ss'),NULL,0);","insert into form_action (id,form_id,action_id,item_order,created_by,updated_by, created_at, updated_at, is_the_rol) values (",P14,",",B14,",2,1,NULL,NULL,TO_CHAR(SYSDATE,'DD/MM/YYYY hh:mm:ss'),NULL,0);","insert into form_action (id,form_id,action_id,item_order,created_by,updated_by, created_at, updated_at, is_the_rol) values (",P14,",",B14,",3,1,NULL,NULL,TO_CHAR(SYSDATE,'DD/MM/YYYY hh:mm:ss'),NULL,0);","insert into form_action (id,form_id,action_id,item_order,created_by,updated_by, created_at, updated_at, is_the_rol) values (",P14,",",B14,",4,1,NULL,NULL,TO_CHAR(SYSDATE,'DD/MM/YYYY hh:mm:ss'),NULL,0);","insert into form_action (id,form_id,action_id,item_order,created_by,updated_by, created_at, updated_at, is_the_rol) values (",P14,",",B14,",5,1,NULL,NULL,TO_CHAR(SYSDATE,'DD/MM/YYYY hh:mm:ss'),NULL,0);","insert into form_action (id,form_id,action_id,item_order,created_by,updated_by, created_at, updated_at, is_the_rol) values (",P14,",",B14,",6,1,NULL,NULL,TO_CHAR(SYSDATE,'DD/MM/YYYY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4">
        <v>1</v>
      </c>
      <c r="S14" t="s">
        <v>64</v>
      </c>
      <c r="T14" t="str">
        <f t="shared" ref="T14:T17" si="10">CONCATENATE("INSERT INTO ROL_FORM_ACTION (id,form_action_id,rol_id, created_at) values (",S14,",",((B14-1)*6)+1,",",R14,",TO_CHAR(SYSDATE,'DD/MM/YYYY hh:mm:ss') );","INSERT INTO ROL_FORM_ACTION (id,form_action_id,rol_id, created_at) values (",S14,",",((B14-1)*6)+2,",",R14,",TO_CHAR(SYSDATE,'DD/MM/YYYY hh:mm:ss') );", "INSERT INTO ROL_FORM_ACTION (id,form_action_id,rol_id, created_at) values (",S14,",",((B14-1)*6)+3,",",R14,",TO_CHAR(SYSDATE,'DD/MM/YYYY hh:mm:ss') );", "INSERT INTO ROL_FORM_ACTION (id,form_action_id,rol_id, created_at) values (",S14,",",((B14-1)*6)+4,",",R14,",TO_CHAR(SYSDATE,'DD/MM/YYYY hh:mm:ss') );", "INSERT INTO ROL_FORM_ACTION (id,form_action_id,rol_id, created_at) values (",S14,",",((B14-1)*6)+5,",",R14,",TO_CHAR(SYSDATE,'DD/MM/YYYY hh:mm:ss') );", "INSERT INTO ROL_FORM_ACTION (id,form_action_id,rol_id, created_at) values (",S14,",",((B14-1)*6)+6,",",R14,",TO_CHAR(SYSDATE,'DD/MM/YYYY hh:mm:ss') );")</f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5" spans="1:20" x14ac:dyDescent="0.25">
      <c r="A15" s="2" t="s">
        <v>60</v>
      </c>
      <c r="B15">
        <f t="shared" si="3"/>
        <v>13</v>
      </c>
      <c r="C15" t="s">
        <v>25</v>
      </c>
      <c r="D15">
        <v>7</v>
      </c>
      <c r="E15" t="s">
        <v>26</v>
      </c>
      <c r="F15">
        <v>1</v>
      </c>
      <c r="G15" t="s">
        <v>27</v>
      </c>
      <c r="H15">
        <v>2</v>
      </c>
      <c r="I15" t="s">
        <v>13</v>
      </c>
      <c r="J15" t="s">
        <v>46</v>
      </c>
      <c r="K15">
        <v>0</v>
      </c>
      <c r="L15">
        <v>0</v>
      </c>
      <c r="M15" t="s">
        <v>51</v>
      </c>
      <c r="N15" t="str">
        <f t="shared" si="4"/>
        <v>id,name,form_group_id,path,show_in_menu,icon,system_id,created_at,updated_at,created_by,updated_by,mobile_screen</v>
      </c>
      <c r="O15" t="str">
        <f t="shared" si="0"/>
        <v>INSERT INTO form (id,name,form_group_id,path,show_in_menu,icon,system_id,created_at,updated_at,created_by,updated_by,mobile_screen) values(form_sequence.nextval,'Mi perfil',7,'/profile',1,'person',2,TO_CHAR(SYSDATE,'DD/MM/YYYY hh:mm:ss'),null,0,0,'Profile');</v>
      </c>
      <c r="P15" t="s">
        <v>62</v>
      </c>
      <c r="Q15" t="str">
        <f t="shared" si="9"/>
        <v>insert into form_action (id,form_id,action_id,item_order,created_by,updated_by, created_at, updated_at, is_the_rol) values (form_action_sequence.nextval,13,1,1,NULL,NULL,TO_CHAR(SYSDATE,'DD/MM/YYYY hh:mm:ss'),NULL,0);insert into form_action (id,form_id,action_id,item_order,created_by,updated_by, created_at, updated_at, is_the_rol) values (form_action_sequence.nextval,13,2,1,NULL,NULL,TO_CHAR(SYSDATE,'DD/MM/YYYY hh:mm:ss'),NULL,0);insert into form_action (id,form_id,action_id,item_order,created_by,updated_by, created_at, updated_at, is_the_rol) values (form_action_sequence.nextval,13,3,1,NULL,NULL,TO_CHAR(SYSDATE,'DD/MM/YYYY hh:mm:ss'),NULL,0);insert into form_action (id,form_id,action_id,item_order,created_by,updated_by, created_at, updated_at, is_the_rol) values (form_action_sequence.nextval,13,4,1,NULL,NULL,TO_CHAR(SYSDATE,'DD/MM/YYYY hh:mm:ss'),NULL,0);insert into form_action (id,form_id,action_id,item_order,created_by,updated_by, created_at, updated_at, is_the_rol) values (form_action_sequence.nextval,13,5,1,NULL,NULL,TO_CHAR(SYSDATE,'DD/MM/YYYY hh:mm:ss'),NULL,0);insert into form_action (id,form_id,action_id,item_order,created_by,updated_by, created_at, updated_at, is_the_rol) values (form_action_sequence.nextval,13,6,1,NULL,NULL,TO_CHAR(SYSDATE,'DD/MM/YYYY hh:mm:ss'),NULL,0);</v>
      </c>
      <c r="R15">
        <v>1</v>
      </c>
      <c r="S15" t="s">
        <v>64</v>
      </c>
      <c r="T15" t="str">
        <f t="shared" si="10"/>
        <v>INSERT INTO ROL_FORM_ACTION (id,form_action_id,rol_id, created_at) values (ROL_FORM_ACTION_SEQUENCE.nextval,73,1,TO_CHAR(SYSDATE,'DD/MM/YYYY hh:mm:ss') );INSERT INTO ROL_FORM_ACTION (id,form_action_id,rol_id, created_at) values (ROL_FORM_ACTION_SEQUENCE.nextval,74,1,TO_CHAR(SYSDATE,'DD/MM/YYYY hh:mm:ss') );INSERT INTO ROL_FORM_ACTION (id,form_action_id,rol_id, created_at) values (ROL_FORM_ACTION_SEQUENCE.nextval,75,1,TO_CHAR(SYSDATE,'DD/MM/YYYY hh:mm:ss') );INSERT INTO ROL_FORM_ACTION (id,form_action_id,rol_id, created_at) values (ROL_FORM_ACTION_SEQUENCE.nextval,76,1,TO_CHAR(SYSDATE,'DD/MM/YYYY hh:mm:ss') );INSERT INTO ROL_FORM_ACTION (id,form_action_id,rol_id, created_at) values (ROL_FORM_ACTION_SEQUENCE.nextval,77,1,TO_CHAR(SYSDATE,'DD/MM/YYYY hh:mm:ss') );INSERT INTO ROL_FORM_ACTION (id,form_action_id,rol_id, created_at) values (ROL_FORM_ACTION_SEQUENCE.nextval,78,1,TO_CHAR(SYSDATE,'DD/MM/YYYY hh:mm:ss') );</v>
      </c>
    </row>
    <row r="16" spans="1:20" x14ac:dyDescent="0.25">
      <c r="A16" s="2" t="s">
        <v>60</v>
      </c>
      <c r="B16">
        <f t="shared" si="3"/>
        <v>14</v>
      </c>
      <c r="C16" t="s">
        <v>40</v>
      </c>
      <c r="D16">
        <v>8</v>
      </c>
      <c r="E16" t="s">
        <v>41</v>
      </c>
      <c r="F16">
        <v>1</v>
      </c>
      <c r="G16" t="s">
        <v>45</v>
      </c>
      <c r="H16">
        <v>2</v>
      </c>
      <c r="I16" t="s">
        <v>13</v>
      </c>
      <c r="J16" t="s">
        <v>46</v>
      </c>
      <c r="K16">
        <v>0</v>
      </c>
      <c r="L16">
        <v>0</v>
      </c>
      <c r="M16" t="s">
        <v>52</v>
      </c>
      <c r="N16" t="str">
        <f t="shared" si="4"/>
        <v>id,name,form_group_id,path,show_in_menu,icon,system_id,created_at,updated_at,created_by,updated_by,mobile_screen</v>
      </c>
      <c r="O16" t="str">
        <f t="shared" si="0"/>
        <v>INSERT INTO form (id,name,form_group_id,path,show_in_menu,icon,system_id,created_at,updated_at,created_by,updated_by,mobile_screen) values(form_sequence.nextval,'Barriles',8,'/barril',1,'battery-full',2,TO_CHAR(SYSDATE,'DD/MM/YYYY hh:mm:ss'),null,0,0,'Barrel');</v>
      </c>
      <c r="P16" t="s">
        <v>62</v>
      </c>
      <c r="Q16" t="str">
        <f t="shared" si="9"/>
        <v>insert into form_action (id,form_id,action_id,item_order,created_by,updated_by, created_at, updated_at, is_the_rol) values (form_action_sequence.nextval,14,1,1,NULL,NULL,TO_CHAR(SYSDATE,'DD/MM/YYYY hh:mm:ss'),NULL,0);insert into form_action (id,form_id,action_id,item_order,created_by,updated_by, created_at, updated_at, is_the_rol) values (form_action_sequence.nextval,14,2,1,NULL,NULL,TO_CHAR(SYSDATE,'DD/MM/YYYY hh:mm:ss'),NULL,0);insert into form_action (id,form_id,action_id,item_order,created_by,updated_by, created_at, updated_at, is_the_rol) values (form_action_sequence.nextval,14,3,1,NULL,NULL,TO_CHAR(SYSDATE,'DD/MM/YYYY hh:mm:ss'),NULL,0);insert into form_action (id,form_id,action_id,item_order,created_by,updated_by, created_at, updated_at, is_the_rol) values (form_action_sequence.nextval,14,4,1,NULL,NULL,TO_CHAR(SYSDATE,'DD/MM/YYYY hh:mm:ss'),NULL,0);insert into form_action (id,form_id,action_id,item_order,created_by,updated_by, created_at, updated_at, is_the_rol) values (form_action_sequence.nextval,14,5,1,NULL,NULL,TO_CHAR(SYSDATE,'DD/MM/YYYY hh:mm:ss'),NULL,0);insert into form_action (id,form_id,action_id,item_order,created_by,updated_by, created_at, updated_at, is_the_rol) values (form_action_sequence.nextval,14,6,1,NULL,NULL,TO_CHAR(SYSDATE,'DD/MM/YYYY hh:mm:ss'),NULL,0);</v>
      </c>
      <c r="R16">
        <v>1</v>
      </c>
      <c r="S16" t="s">
        <v>64</v>
      </c>
      <c r="T16" t="str">
        <f t="shared" si="10"/>
        <v>INSERT INTO ROL_FORM_ACTION (id,form_action_id,rol_id, created_at) values (ROL_FORM_ACTION_SEQUENCE.nextval,79,1,TO_CHAR(SYSDATE,'DD/MM/YYYY hh:mm:ss') );INSERT INTO ROL_FORM_ACTION (id,form_action_id,rol_id, created_at) values (ROL_FORM_ACTION_SEQUENCE.nextval,80,1,TO_CHAR(SYSDATE,'DD/MM/YYYY hh:mm:ss') );INSERT INTO ROL_FORM_ACTION (id,form_action_id,rol_id, created_at) values (ROL_FORM_ACTION_SEQUENCE.nextval,81,1,TO_CHAR(SYSDATE,'DD/MM/YYYY hh:mm:ss') );INSERT INTO ROL_FORM_ACTION (id,form_action_id,rol_id, created_at) values (ROL_FORM_ACTION_SEQUENCE.nextval,82,1,TO_CHAR(SYSDATE,'DD/MM/YYYY hh:mm:ss') );INSERT INTO ROL_FORM_ACTION (id,form_action_id,rol_id, created_at) values (ROL_FORM_ACTION_SEQUENCE.nextval,83,1,TO_CHAR(SYSDATE,'DD/MM/YYYY hh:mm:ss') );INSERT INTO ROL_FORM_ACTION (id,form_action_id,rol_id, created_at) values (ROL_FORM_ACTION_SEQUENCE.nextval,84,1,TO_CHAR(SYSDATE,'DD/MM/YYYY hh:mm:ss') );</v>
      </c>
    </row>
    <row r="17" spans="1:20" x14ac:dyDescent="0.25">
      <c r="A17" s="2" t="s">
        <v>60</v>
      </c>
      <c r="B17">
        <f t="shared" si="3"/>
        <v>15</v>
      </c>
      <c r="C17" t="s">
        <v>42</v>
      </c>
      <c r="D17">
        <v>9</v>
      </c>
      <c r="E17" t="s">
        <v>43</v>
      </c>
      <c r="F17">
        <v>1</v>
      </c>
      <c r="G17" t="s">
        <v>44</v>
      </c>
      <c r="H17">
        <v>2</v>
      </c>
      <c r="I17" t="s">
        <v>13</v>
      </c>
      <c r="J17" t="s">
        <v>46</v>
      </c>
      <c r="K17">
        <v>0</v>
      </c>
      <c r="L17">
        <v>0</v>
      </c>
      <c r="M17" t="s">
        <v>53</v>
      </c>
      <c r="N17" t="str">
        <f t="shared" si="4"/>
        <v>id,name,form_group_id,path,show_in_menu,icon,system_id,created_at,updated_at,created_by,updated_by,mobile_screen</v>
      </c>
      <c r="O17" t="str">
        <f t="shared" si="0"/>
        <v>INSERT INTO form (id,name,form_group_id,path,show_in_menu,icon,system_id,created_at,updated_at,created_by,updated_by,mobile_screen) values(form_sequence.nextval,'Tarimas',9,'/tarima',1,'dns',2,TO_CHAR(SYSDATE,'DD/MM/YYYY hh:mm:ss'),null,0,0,'Pallet');</v>
      </c>
      <c r="P17" t="s">
        <v>62</v>
      </c>
      <c r="Q17" t="str">
        <f t="shared" si="9"/>
        <v>insert into form_action (id,form_id,action_id,item_order,created_by,updated_by, created_at, updated_at, is_the_rol) values (form_action_sequence.nextval,15,1,1,NULL,NULL,TO_CHAR(SYSDATE,'DD/MM/YYYY hh:mm:ss'),NULL,0);insert into form_action (id,form_id,action_id,item_order,created_by,updated_by, created_at, updated_at, is_the_rol) values (form_action_sequence.nextval,15,2,1,NULL,NULL,TO_CHAR(SYSDATE,'DD/MM/YYYY hh:mm:ss'),NULL,0);insert into form_action (id,form_id,action_id,item_order,created_by,updated_by, created_at, updated_at, is_the_rol) values (form_action_sequence.nextval,15,3,1,NULL,NULL,TO_CHAR(SYSDATE,'DD/MM/YYYY hh:mm:ss'),NULL,0);insert into form_action (id,form_id,action_id,item_order,created_by,updated_by, created_at, updated_at, is_the_rol) values (form_action_sequence.nextval,15,4,1,NULL,NULL,TO_CHAR(SYSDATE,'DD/MM/YYYY hh:mm:ss'),NULL,0);insert into form_action (id,form_id,action_id,item_order,created_by,updated_by, created_at, updated_at, is_the_rol) values (form_action_sequence.nextval,15,5,1,NULL,NULL,TO_CHAR(SYSDATE,'DD/MM/YYYY hh:mm:ss'),NULL,0);insert into form_action (id,form_id,action_id,item_order,created_by,updated_by, created_at, updated_at, is_the_rol) values (form_action_sequence.nextval,15,6,1,NULL,NULL,TO_CHAR(SYSDATE,'DD/MM/YYYY hh:mm:ss'),NULL,0);</v>
      </c>
      <c r="R17">
        <v>1</v>
      </c>
      <c r="S17" t="s">
        <v>64</v>
      </c>
      <c r="T17" t="str">
        <f t="shared" si="10"/>
        <v>INSERT INTO ROL_FORM_ACTION (id,form_action_id,rol_id, created_at) values (ROL_FORM_ACTION_SEQUENCE.nextval,85,1,TO_CHAR(SYSDATE,'DD/MM/YYYY hh:mm:ss') );INSERT INTO ROL_FORM_ACTION (id,form_action_id,rol_id, created_at) values (ROL_FORM_ACTION_SEQUENCE.nextval,86,1,TO_CHAR(SYSDATE,'DD/MM/YYYY hh:mm:ss') );INSERT INTO ROL_FORM_ACTION (id,form_action_id,rol_id, created_at) values (ROL_FORM_ACTION_SEQUENCE.nextval,87,1,TO_CHAR(SYSDATE,'DD/MM/YYYY hh:mm:ss') );INSERT INTO ROL_FORM_ACTION (id,form_action_id,rol_id, created_at) values (ROL_FORM_ACTION_SEQUENCE.nextval,88,1,TO_CHAR(SYSDATE,'DD/MM/YYYY hh:mm:ss') );INSERT INTO ROL_FORM_ACTION (id,form_action_id,rol_id, created_at) values (ROL_FORM_ACTION_SEQUENCE.nextval,89,1,TO_CHAR(SYSDATE,'DD/MM/YYYY hh:mm:ss') );INSERT INTO ROL_FORM_ACTION (id,form_action_id,rol_id, created_at) values (ROL_FORM_ACTION_SEQUENCE.nextval,90,1,TO_CHAR(SYSDATE,'DD/MM/YYYY hh:mm:ss') );</v>
      </c>
    </row>
    <row r="18" spans="1:20" x14ac:dyDescent="0.25">
      <c r="A18" s="7" t="s">
        <v>60</v>
      </c>
      <c r="B18" s="8">
        <f t="shared" si="3"/>
        <v>16</v>
      </c>
      <c r="C18" s="8" t="s">
        <v>22</v>
      </c>
      <c r="D18" s="8">
        <v>11</v>
      </c>
      <c r="E18" s="8" t="s">
        <v>23</v>
      </c>
      <c r="F18" s="8">
        <v>1</v>
      </c>
      <c r="G18" s="8" t="s">
        <v>24</v>
      </c>
      <c r="H18" s="8">
        <v>3</v>
      </c>
      <c r="I18" t="s">
        <v>13</v>
      </c>
      <c r="J18" t="s">
        <v>46</v>
      </c>
      <c r="K18">
        <v>0</v>
      </c>
      <c r="L18">
        <v>0</v>
      </c>
      <c r="N18" t="str">
        <f t="shared" si="4"/>
        <v>id,name,form_group_id,path,show_in_menu,icon,system_id,created_at,updated_at,created_by,updated_by,mobile_screen</v>
      </c>
      <c r="O18" t="str">
        <f t="shared" ref="O18:O19" si="11">+CONCATENATE("INSERT INTO form (",N18,") values(",A18,",'",C18,"',",D18,",'",E18,"',",F18,",'",G18,"',",H18,",",I18,",",J18,",",K18,",",L18,",'",M18,"');")</f>
        <v>INSERT INTO form (id,name,form_group_id,path,show_in_menu,icon,system_id,created_at,updated_at,created_by,updated_by,mobile_screen) values(form_sequence.nextval,'Inicio',11,'/',1,'home',3,TO_CHAR(SYSDATE,'DD/MM/YYYY hh:mm:ss'),null,0,0,'');</v>
      </c>
      <c r="P18" t="s">
        <v>62</v>
      </c>
      <c r="Q18" t="str">
        <f t="shared" ref="Q18:Q19" si="12">CONCATENATE("insert into form_action (id,form_id,action_id,item_order,created_by,updated_by, created_at, updated_at, is_the_rol) values (",P18,",",B18,",1,1,NULL,NULL,TO_CHAR(SYSDATE,'DD/MM/YYYY hh:mm:ss'),NULL,0);","insert into form_action (id,form_id,action_id,item_order,created_by,updated_by, created_at, updated_at, is_the_rol) values (",P18,",",B18,",2,1,NULL,NULL,TO_CHAR(SYSDATE,'DD/MM/YYYY hh:mm:ss'),NULL,0);","insert into form_action (id,form_id,action_id,item_order,created_by,updated_by, created_at, updated_at, is_the_rol) values (",P18,",",B18,",3,1,NULL,NULL,TO_CHAR(SYSDATE,'DD/MM/YYYY hh:mm:ss'),NULL,0);","insert into form_action (id,form_id,action_id,item_order,created_by,updated_by, created_at, updated_at, is_the_rol) values (",P18,",",B18,",4,1,NULL,NULL,TO_CHAR(SYSDATE,'DD/MM/YYYY hh:mm:ss'),NULL,0);","insert into form_action (id,form_id,action_id,item_order,created_by,updated_by, created_at, updated_at, is_the_rol) values (",P18,",",B18,",5,1,NULL,NULL,TO_CHAR(SYSDATE,'DD/MM/YYYY hh:mm:ss'),NULL,0);","insert into form_action (id,form_id,action_id,item_order,created_by,updated_by, created_at, updated_at, is_the_rol) values (",P18,",",B18,",6,1,NULL,NULL,TO_CHAR(SYSDATE,'DD/MM/YYYY hh:mm:ss'),NULL,0);")</f>
        <v>insert into form_action (id,form_id,action_id,item_order,created_by,updated_by, created_at, updated_at, is_the_rol) values (form_action_sequence.nextval,16,1,1,NULL,NULL,TO_CHAR(SYSDATE,'DD/MM/YYYY hh:mm:ss'),NULL,0);insert into form_action (id,form_id,action_id,item_order,created_by,updated_by, created_at, updated_at, is_the_rol) values (form_action_sequence.nextval,16,2,1,NULL,NULL,TO_CHAR(SYSDATE,'DD/MM/YYYY hh:mm:ss'),NULL,0);insert into form_action (id,form_id,action_id,item_order,created_by,updated_by, created_at, updated_at, is_the_rol) values (form_action_sequence.nextval,16,3,1,NULL,NULL,TO_CHAR(SYSDATE,'DD/MM/YYYY hh:mm:ss'),NULL,0);insert into form_action (id,form_id,action_id,item_order,created_by,updated_by, created_at, updated_at, is_the_rol) values (form_action_sequence.nextval,16,4,1,NULL,NULL,TO_CHAR(SYSDATE,'DD/MM/YYYY hh:mm:ss'),NULL,0);insert into form_action (id,form_id,action_id,item_order,created_by,updated_by, created_at, updated_at, is_the_rol) values (form_action_sequence.nextval,16,5,1,NULL,NULL,TO_CHAR(SYSDATE,'DD/MM/YYYY hh:mm:ss'),NULL,0);insert into form_action (id,form_id,action_id,item_order,created_by,updated_by, created_at, updated_at, is_the_rol) values (form_action_sequence.nextval,16,6,1,NULL,NULL,TO_CHAR(SYSDATE,'DD/MM/YYYY hh:mm:ss'),NULL,0);</v>
      </c>
      <c r="R18">
        <v>1</v>
      </c>
      <c r="S18" t="s">
        <v>64</v>
      </c>
      <c r="T18" t="str">
        <f t="shared" ref="T18:T19" si="13">CONCATENATE("INSERT INTO ROL_FORM_ACTION (id,form_action_id,rol_id, created_at) values (",S18,",",((B18-1)*6)+1,",",R18,",TO_CHAR(SYSDATE,'DD/MM/YYYY hh:mm:ss') );","INSERT INTO ROL_FORM_ACTION (id,form_action_id,rol_id, created_at) values (",S18,",",((B18-1)*6)+2,",",R18,",TO_CHAR(SYSDATE,'DD/MM/YYYY hh:mm:ss') );", "INSERT INTO ROL_FORM_ACTION (id,form_action_id,rol_id, created_at) values (",S18,",",((B18-1)*6)+3,",",R18,",TO_CHAR(SYSDATE,'DD/MM/YYYY hh:mm:ss') );", "INSERT INTO ROL_FORM_ACTION (id,form_action_id,rol_id, created_at) values (",S18,",",((B18-1)*6)+4,",",R18,",TO_CHAR(SYSDATE,'DD/MM/YYYY hh:mm:ss') );", "INSERT INTO ROL_FORM_ACTION (id,form_action_id,rol_id, created_at) values (",S18,",",((B18-1)*6)+5,",",R18,",TO_CHAR(SYSDATE,'DD/MM/YYYY hh:mm:ss') );", "INSERT INTO ROL_FORM_ACTION (id,form_action_id,rol_id, created_at) values (",S18,",",((B18-1)*6)+6,",",R18,",TO_CHAR(SYSDATE,'DD/MM/YYYY hh:mm:ss') );")</f>
        <v>INSERT INTO ROL_FORM_ACTION (id,form_action_id,rol_id, created_at) values (ROL_FORM_ACTION_SEQUENCE.nextval,91,1,TO_CHAR(SYSDATE,'DD/MM/YYYY hh:mm:ss') );INSERT INTO ROL_FORM_ACTION (id,form_action_id,rol_id, created_at) values (ROL_FORM_ACTION_SEQUENCE.nextval,92,1,TO_CHAR(SYSDATE,'DD/MM/YYYY hh:mm:ss') );INSERT INTO ROL_FORM_ACTION (id,form_action_id,rol_id, created_at) values (ROL_FORM_ACTION_SEQUENCE.nextval,93,1,TO_CHAR(SYSDATE,'DD/MM/YYYY hh:mm:ss') );INSERT INTO ROL_FORM_ACTION (id,form_action_id,rol_id, created_at) values (ROL_FORM_ACTION_SEQUENCE.nextval,94,1,TO_CHAR(SYSDATE,'DD/MM/YYYY hh:mm:ss') );INSERT INTO ROL_FORM_ACTION (id,form_action_id,rol_id, created_at) values (ROL_FORM_ACTION_SEQUENCE.nextval,95,1,TO_CHAR(SYSDATE,'DD/MM/YYYY hh:mm:ss') );INSERT INTO ROL_FORM_ACTION (id,form_action_id,rol_id, created_at) values (ROL_FORM_ACTION_SEQUENCE.nextval,96,1,TO_CHAR(SYSDATE,'DD/MM/YYYY hh:mm:ss') );</v>
      </c>
    </row>
    <row r="19" spans="1:20" x14ac:dyDescent="0.25">
      <c r="A19" s="7" t="s">
        <v>60</v>
      </c>
      <c r="B19" s="8">
        <f t="shared" si="3"/>
        <v>17</v>
      </c>
      <c r="C19" s="8" t="s">
        <v>25</v>
      </c>
      <c r="D19" s="8">
        <v>12</v>
      </c>
      <c r="E19" s="8" t="s">
        <v>26</v>
      </c>
      <c r="F19" s="8">
        <v>1</v>
      </c>
      <c r="G19" s="8" t="s">
        <v>27</v>
      </c>
      <c r="H19" s="8">
        <v>3</v>
      </c>
      <c r="I19" t="s">
        <v>13</v>
      </c>
      <c r="J19" t="s">
        <v>46</v>
      </c>
      <c r="K19">
        <v>0</v>
      </c>
      <c r="L19">
        <v>0</v>
      </c>
      <c r="N19" t="str">
        <f t="shared" si="4"/>
        <v>id,name,form_group_id,path,show_in_menu,icon,system_id,created_at,updated_at,created_by,updated_by,mobile_screen</v>
      </c>
      <c r="O19" t="str">
        <f t="shared" si="11"/>
        <v>INSERT INTO form (id,name,form_group_id,path,show_in_menu,icon,system_id,created_at,updated_at,created_by,updated_by,mobile_screen) values(form_sequence.nextval,'Mi perfil',12,'/profile',1,'person',3,TO_CHAR(SYSDATE,'DD/MM/YYYY hh:mm:ss'),null,0,0,'');</v>
      </c>
      <c r="P19" t="s">
        <v>62</v>
      </c>
      <c r="Q19" t="str">
        <f t="shared" si="12"/>
        <v>insert into form_action (id,form_id,action_id,item_order,created_by,updated_by, created_at, updated_at, is_the_rol) values (form_action_sequence.nextval,17,1,1,NULL,NULL,TO_CHAR(SYSDATE,'DD/MM/YYYY hh:mm:ss'),NULL,0);insert into form_action (id,form_id,action_id,item_order,created_by,updated_by, created_at, updated_at, is_the_rol) values (form_action_sequence.nextval,17,2,1,NULL,NULL,TO_CHAR(SYSDATE,'DD/MM/YYYY hh:mm:ss'),NULL,0);insert into form_action (id,form_id,action_id,item_order,created_by,updated_by, created_at, updated_at, is_the_rol) values (form_action_sequence.nextval,17,3,1,NULL,NULL,TO_CHAR(SYSDATE,'DD/MM/YYYY hh:mm:ss'),NULL,0);insert into form_action (id,form_id,action_id,item_order,created_by,updated_by, created_at, updated_at, is_the_rol) values (form_action_sequence.nextval,17,4,1,NULL,NULL,TO_CHAR(SYSDATE,'DD/MM/YYYY hh:mm:ss'),NULL,0);insert into form_action (id,form_id,action_id,item_order,created_by,updated_by, created_at, updated_at, is_the_rol) values (form_action_sequence.nextval,17,5,1,NULL,NULL,TO_CHAR(SYSDATE,'DD/MM/YYYY hh:mm:ss'),NULL,0);insert into form_action (id,form_id,action_id,item_order,created_by,updated_by, created_at, updated_at, is_the_rol) values (form_action_sequence.nextval,17,6,1,NULL,NULL,TO_CHAR(SYSDATE,'DD/MM/YYYY hh:mm:ss'),NULL,0);</v>
      </c>
      <c r="R19">
        <v>1</v>
      </c>
      <c r="S19" t="s">
        <v>64</v>
      </c>
      <c r="T19" t="str">
        <f t="shared" si="13"/>
        <v>INSERT INTO ROL_FORM_ACTION (id,form_action_id,rol_id, created_at) values (ROL_FORM_ACTION_SEQUENCE.nextval,97,1,TO_CHAR(SYSDATE,'DD/MM/YYYY hh:mm:ss') );INSERT INTO ROL_FORM_ACTION (id,form_action_id,rol_id, created_at) values (ROL_FORM_ACTION_SEQUENCE.nextval,98,1,TO_CHAR(SYSDATE,'DD/MM/YYYY hh:mm:ss') );INSERT INTO ROL_FORM_ACTION (id,form_action_id,rol_id, created_at) values (ROL_FORM_ACTION_SEQUENCE.nextval,99,1,TO_CHAR(SYSDATE,'DD/MM/YYYY hh:mm:ss') );INSERT INTO ROL_FORM_ACTION (id,form_action_id,rol_id, created_at) values (ROL_FORM_ACTION_SEQUENCE.nextval,100,1,TO_CHAR(SYSDATE,'DD/MM/YYYY hh:mm:ss') );INSERT INTO ROL_FORM_ACTION (id,form_action_id,rol_id, created_at) values (ROL_FORM_ACTION_SEQUENCE.nextval,101,1,TO_CHAR(SYSDATE,'DD/MM/YYYY hh:mm:ss') );INSERT INTO ROL_FORM_ACTION (id,form_action_id,rol_id, created_at) values (ROL_FORM_ACTION_SEQUENCE.nextval,102,1,TO_CHAR(SYSDATE,'DD/MM/YYYY hh:mm:ss') );</v>
      </c>
    </row>
    <row r="20" spans="1:20" x14ac:dyDescent="0.25">
      <c r="A20" s="7" t="s">
        <v>60</v>
      </c>
      <c r="B20" s="8">
        <f t="shared" si="3"/>
        <v>18</v>
      </c>
      <c r="C20" s="8" t="s">
        <v>75</v>
      </c>
      <c r="D20" s="8">
        <v>13</v>
      </c>
      <c r="E20" s="8" t="s">
        <v>93</v>
      </c>
      <c r="F20" s="8">
        <v>1</v>
      </c>
      <c r="G20" s="8" t="s">
        <v>109</v>
      </c>
      <c r="H20" s="8">
        <v>3</v>
      </c>
      <c r="I20" t="s">
        <v>13</v>
      </c>
      <c r="J20" t="s">
        <v>46</v>
      </c>
      <c r="K20">
        <v>0</v>
      </c>
      <c r="L20">
        <v>0</v>
      </c>
      <c r="N20" t="str">
        <f t="shared" si="4"/>
        <v>id,name,form_group_id,path,show_in_menu,icon,system_id,created_at,updated_at,created_by,updated_by,mobile_screen</v>
      </c>
      <c r="O20" t="str">
        <f t="shared" ref="O20:O35" si="14">+CONCATENATE("INSERT INTO form (",N20,") values(",A20,",'",C20,"',",D20,",'",E20,"',",F20,",'",G20,"',",H20,",",I20,",",J20,",",K20,",",L20,",'",M20,"');")</f>
        <v>INSERT INTO form (id,name,form_group_id,path,show_in_menu,icon,system_id,created_at,updated_at,created_by,updated_by,mobile_screen) values(form_sequence.nextval,'Paises',13,'/country',1,'view_list',3,TO_CHAR(SYSDATE,'DD/MM/YYYY hh:mm:ss'),null,0,0,'');</v>
      </c>
      <c r="P20" t="s">
        <v>62</v>
      </c>
      <c r="Q20" t="str">
        <f t="shared" ref="Q20:Q35" si="15">CONCATENATE("insert into form_action (id,form_id,action_id,item_order,created_by,updated_by, created_at, updated_at, is_the_rol) values (",P20,",",B20,",1,1,NULL,NULL,TO_CHAR(SYSDATE,'DD/MM/YYYY hh:mm:ss'),NULL,0);","insert into form_action (id,form_id,action_id,item_order,created_by,updated_by, created_at, updated_at, is_the_rol) values (",P20,",",B20,",2,1,NULL,NULL,TO_CHAR(SYSDATE,'DD/MM/YYYY hh:mm:ss'),NULL,0);","insert into form_action (id,form_id,action_id,item_order,created_by,updated_by, created_at, updated_at, is_the_rol) values (",P20,",",B20,",3,1,NULL,NULL,TO_CHAR(SYSDATE,'DD/MM/YYYY hh:mm:ss'),NULL,0);","insert into form_action (id,form_id,action_id,item_order,created_by,updated_by, created_at, updated_at, is_the_rol) values (",P20,",",B20,",4,1,NULL,NULL,TO_CHAR(SYSDATE,'DD/MM/YYYY hh:mm:ss'),NULL,0);","insert into form_action (id,form_id,action_id,item_order,created_by,updated_by, created_at, updated_at, is_the_rol) values (",P20,",",B20,",5,1,NULL,NULL,TO_CHAR(SYSDATE,'DD/MM/YYYY hh:mm:ss'),NULL,0);","insert into form_action (id,form_id,action_id,item_order,created_by,updated_by, created_at, updated_at, is_the_rol) values (",P20,",",B20,",6,1,NULL,NULL,TO_CHAR(SYSDATE,'DD/MM/YYYY hh:mm:ss'),NULL,0);")</f>
        <v>insert into form_action (id,form_id,action_id,item_order,created_by,updated_by, created_at, updated_at, is_the_rol) values (form_action_sequence.nextval,18,1,1,NULL,NULL,TO_CHAR(SYSDATE,'DD/MM/YYYY hh:mm:ss'),NULL,0);insert into form_action (id,form_id,action_id,item_order,created_by,updated_by, created_at, updated_at, is_the_rol) values (form_action_sequence.nextval,18,2,1,NULL,NULL,TO_CHAR(SYSDATE,'DD/MM/YYYY hh:mm:ss'),NULL,0);insert into form_action (id,form_id,action_id,item_order,created_by,updated_by, created_at, updated_at, is_the_rol) values (form_action_sequence.nextval,18,3,1,NULL,NULL,TO_CHAR(SYSDATE,'DD/MM/YYYY hh:mm:ss'),NULL,0);insert into form_action (id,form_id,action_id,item_order,created_by,updated_by, created_at, updated_at, is_the_rol) values (form_action_sequence.nextval,18,4,1,NULL,NULL,TO_CHAR(SYSDATE,'DD/MM/YYYY hh:mm:ss'),NULL,0);insert into form_action (id,form_id,action_id,item_order,created_by,updated_by, created_at, updated_at, is_the_rol) values (form_action_sequence.nextval,18,5,1,NULL,NULL,TO_CHAR(SYSDATE,'DD/MM/YYYY hh:mm:ss'),NULL,0);insert into form_action (id,form_id,action_id,item_order,created_by,updated_by, created_at, updated_at, is_the_rol) values (form_action_sequence.nextval,18,6,1,NULL,NULL,TO_CHAR(SYSDATE,'DD/MM/YYYY hh:mm:ss'),NULL,0);</v>
      </c>
      <c r="R20">
        <v>1</v>
      </c>
      <c r="S20" t="s">
        <v>64</v>
      </c>
      <c r="T20" t="str">
        <f t="shared" ref="T20:T35" si="16">CONCATENATE("INSERT INTO ROL_FORM_ACTION (id,form_action_id,rol_id, created_at) values (",S20,",",((B20-1)*6)+1,",",R20,",TO_CHAR(SYSDATE,'DD/MM/YYYY hh:mm:ss') );","INSERT INTO ROL_FORM_ACTION (id,form_action_id,rol_id, created_at) values (",S20,",",((B20-1)*6)+2,",",R20,",TO_CHAR(SYSDATE,'DD/MM/YYYY hh:mm:ss') );", "INSERT INTO ROL_FORM_ACTION (id,form_action_id,rol_id, created_at) values (",S20,",",((B20-1)*6)+3,",",R20,",TO_CHAR(SYSDATE,'DD/MM/YYYY hh:mm:ss') );", "INSERT INTO ROL_FORM_ACTION (id,form_action_id,rol_id, created_at) values (",S20,",",((B20-1)*6)+4,",",R20,",TO_CHAR(SYSDATE,'DD/MM/YYYY hh:mm:ss') );", "INSERT INTO ROL_FORM_ACTION (id,form_action_id,rol_id, created_at) values (",S20,",",((B20-1)*6)+5,",",R20,",TO_CHAR(SYSDATE,'DD/MM/YYYY hh:mm:ss') );", "INSERT INTO ROL_FORM_ACTION (id,form_action_id,rol_id, created_at) values (",S20,",",((B20-1)*6)+6,",",R20,",TO_CHAR(SYSDATE,'DD/MM/YYYY hh:mm:ss') );")</f>
        <v>INSERT INTO ROL_FORM_ACTION (id,form_action_id,rol_id, created_at) values (ROL_FORM_ACTION_SEQUENCE.nextval,103,1,TO_CHAR(SYSDATE,'DD/MM/YYYY hh:mm:ss') );INSERT INTO ROL_FORM_ACTION (id,form_action_id,rol_id, created_at) values (ROL_FORM_ACTION_SEQUENCE.nextval,104,1,TO_CHAR(SYSDATE,'DD/MM/YYYY hh:mm:ss') );INSERT INTO ROL_FORM_ACTION (id,form_action_id,rol_id, created_at) values (ROL_FORM_ACTION_SEQUENCE.nextval,105,1,TO_CHAR(SYSDATE,'DD/MM/YYYY hh:mm:ss') );INSERT INTO ROL_FORM_ACTION (id,form_action_id,rol_id, created_at) values (ROL_FORM_ACTION_SEQUENCE.nextval,106,1,TO_CHAR(SYSDATE,'DD/MM/YYYY hh:mm:ss') );INSERT INTO ROL_FORM_ACTION (id,form_action_id,rol_id, created_at) values (ROL_FORM_ACTION_SEQUENCE.nextval,107,1,TO_CHAR(SYSDATE,'DD/MM/YYYY hh:mm:ss') );INSERT INTO ROL_FORM_ACTION (id,form_action_id,rol_id, created_at) values (ROL_FORM_ACTION_SEQUENCE.nextval,108,1,TO_CHAR(SYSDATE,'DD/MM/YYYY hh:mm:ss') );</v>
      </c>
    </row>
    <row r="21" spans="1:20" x14ac:dyDescent="0.25">
      <c r="A21" s="7" t="s">
        <v>60</v>
      </c>
      <c r="B21" s="8">
        <f t="shared" si="3"/>
        <v>19</v>
      </c>
      <c r="C21" s="8" t="s">
        <v>76</v>
      </c>
      <c r="D21" s="8">
        <v>13</v>
      </c>
      <c r="E21" s="8" t="s">
        <v>94</v>
      </c>
      <c r="F21" s="8">
        <v>1</v>
      </c>
      <c r="G21" s="8" t="s">
        <v>109</v>
      </c>
      <c r="H21" s="8">
        <v>3</v>
      </c>
      <c r="I21" t="s">
        <v>13</v>
      </c>
      <c r="J21" t="s">
        <v>46</v>
      </c>
      <c r="K21">
        <v>0</v>
      </c>
      <c r="L21">
        <v>0</v>
      </c>
      <c r="N21" t="str">
        <f t="shared" si="4"/>
        <v>id,name,form_group_id,path,show_in_menu,icon,system_id,created_at,updated_at,created_by,updated_by,mobile_screen</v>
      </c>
      <c r="O21" t="str">
        <f t="shared" si="14"/>
        <v>INSERT INTO form (id,name,form_group_id,path,show_in_menu,icon,system_id,created_at,updated_at,created_by,updated_by,mobile_screen) values(form_sequence.nextval,'Ciudaddes',13,'/city',1,'view_list',3,TO_CHAR(SYSDATE,'DD/MM/YYYY hh:mm:ss'),null,0,0,'');</v>
      </c>
      <c r="P21" t="s">
        <v>62</v>
      </c>
      <c r="Q21" t="str">
        <f t="shared" si="15"/>
        <v>insert into form_action (id,form_id,action_id,item_order,created_by,updated_by, created_at, updated_at, is_the_rol) values (form_action_sequence.nextval,19,1,1,NULL,NULL,TO_CHAR(SYSDATE,'DD/MM/YYYY hh:mm:ss'),NULL,0);insert into form_action (id,form_id,action_id,item_order,created_by,updated_by, created_at, updated_at, is_the_rol) values (form_action_sequence.nextval,19,2,1,NULL,NULL,TO_CHAR(SYSDATE,'DD/MM/YYYY hh:mm:ss'),NULL,0);insert into form_action (id,form_id,action_id,item_order,created_by,updated_by, created_at, updated_at, is_the_rol) values (form_action_sequence.nextval,19,3,1,NULL,NULL,TO_CHAR(SYSDATE,'DD/MM/YYYY hh:mm:ss'),NULL,0);insert into form_action (id,form_id,action_id,item_order,created_by,updated_by, created_at, updated_at, is_the_rol) values (form_action_sequence.nextval,19,4,1,NULL,NULL,TO_CHAR(SYSDATE,'DD/MM/YYYY hh:mm:ss'),NULL,0);insert into form_action (id,form_id,action_id,item_order,created_by,updated_by, created_at, updated_at, is_the_rol) values (form_action_sequence.nextval,19,5,1,NULL,NULL,TO_CHAR(SYSDATE,'DD/MM/YYYY hh:mm:ss'),NULL,0);insert into form_action (id,form_id,action_id,item_order,created_by,updated_by, created_at, updated_at, is_the_rol) values (form_action_sequence.nextval,19,6,1,NULL,NULL,TO_CHAR(SYSDATE,'DD/MM/YYYY hh:mm:ss'),NULL,0);</v>
      </c>
      <c r="R21">
        <v>1</v>
      </c>
      <c r="S21" t="s">
        <v>64</v>
      </c>
      <c r="T21" t="str">
        <f t="shared" si="16"/>
        <v>INSERT INTO ROL_FORM_ACTION (id,form_action_id,rol_id, created_at) values (ROL_FORM_ACTION_SEQUENCE.nextval,109,1,TO_CHAR(SYSDATE,'DD/MM/YYYY hh:mm:ss') );INSERT INTO ROL_FORM_ACTION (id,form_action_id,rol_id, created_at) values (ROL_FORM_ACTION_SEQUENCE.nextval,110,1,TO_CHAR(SYSDATE,'DD/MM/YYYY hh:mm:ss') );INSERT INTO ROL_FORM_ACTION (id,form_action_id,rol_id, created_at) values (ROL_FORM_ACTION_SEQUENCE.nextval,111,1,TO_CHAR(SYSDATE,'DD/MM/YYYY hh:mm:ss') );INSERT INTO ROL_FORM_ACTION (id,form_action_id,rol_id, created_at) values (ROL_FORM_ACTION_SEQUENCE.nextval,112,1,TO_CHAR(SYSDATE,'DD/MM/YYYY hh:mm:ss') );INSERT INTO ROL_FORM_ACTION (id,form_action_id,rol_id, created_at) values (ROL_FORM_ACTION_SEQUENCE.nextval,113,1,TO_CHAR(SYSDATE,'DD/MM/YYYY hh:mm:ss') );INSERT INTO ROL_FORM_ACTION (id,form_action_id,rol_id, created_at) values (ROL_FORM_ACTION_SEQUENCE.nextval,114,1,TO_CHAR(SYSDATE,'DD/MM/YYYY hh:mm:ss') );</v>
      </c>
    </row>
    <row r="22" spans="1:20" x14ac:dyDescent="0.25">
      <c r="A22" s="7" t="s">
        <v>60</v>
      </c>
      <c r="B22" s="8">
        <f t="shared" si="3"/>
        <v>20</v>
      </c>
      <c r="C22" s="8" t="s">
        <v>77</v>
      </c>
      <c r="D22" s="8">
        <v>13</v>
      </c>
      <c r="E22" s="8" t="s">
        <v>95</v>
      </c>
      <c r="F22" s="8">
        <v>1</v>
      </c>
      <c r="G22" s="8" t="s">
        <v>109</v>
      </c>
      <c r="H22" s="8">
        <v>3</v>
      </c>
      <c r="I22" t="s">
        <v>13</v>
      </c>
      <c r="J22" t="s">
        <v>46</v>
      </c>
      <c r="K22">
        <v>0</v>
      </c>
      <c r="L22">
        <v>0</v>
      </c>
      <c r="N22" t="str">
        <f t="shared" si="4"/>
        <v>id,name,form_group_id,path,show_in_menu,icon,system_id,created_at,updated_at,created_by,updated_by,mobile_screen</v>
      </c>
      <c r="O22" t="str">
        <f t="shared" si="14"/>
        <v>INSERT INTO form (id,name,form_group_id,path,show_in_menu,icon,system_id,created_at,updated_at,created_by,updated_by,mobile_screen) values(form_sequence.nextval,'Tipo de barriles',13,'/barrelType',1,'view_list',3,TO_CHAR(SYSDATE,'DD/MM/YYYY hh:mm:ss'),null,0,0,'');</v>
      </c>
      <c r="P22" t="s">
        <v>62</v>
      </c>
      <c r="Q22" t="str">
        <f t="shared" si="15"/>
        <v>insert into form_action (id,form_id,action_id,item_order,created_by,updated_by, created_at, updated_at, is_the_rol) values (form_action_sequence.nextval,20,1,1,NULL,NULL,TO_CHAR(SYSDATE,'DD/MM/YYYY hh:mm:ss'),NULL,0);insert into form_action (id,form_id,action_id,item_order,created_by,updated_by, created_at, updated_at, is_the_rol) values (form_action_sequence.nextval,20,2,1,NULL,NULL,TO_CHAR(SYSDATE,'DD/MM/YYYY hh:mm:ss'),NULL,0);insert into form_action (id,form_id,action_id,item_order,created_by,updated_by, created_at, updated_at, is_the_rol) values (form_action_sequence.nextval,20,3,1,NULL,NULL,TO_CHAR(SYSDATE,'DD/MM/YYYY hh:mm:ss'),NULL,0);insert into form_action (id,form_id,action_id,item_order,created_by,updated_by, created_at, updated_at, is_the_rol) values (form_action_sequence.nextval,20,4,1,NULL,NULL,TO_CHAR(SYSDATE,'DD/MM/YYYY hh:mm:ss'),NULL,0);insert into form_action (id,form_id,action_id,item_order,created_by,updated_by, created_at, updated_at, is_the_rol) values (form_action_sequence.nextval,20,5,1,NULL,NULL,TO_CHAR(SYSDATE,'DD/MM/YYYY hh:mm:ss'),NULL,0);insert into form_action (id,form_id,action_id,item_order,created_by,updated_by, created_at, updated_at, is_the_rol) values (form_action_sequence.nextval,20,6,1,NULL,NULL,TO_CHAR(SYSDATE,'DD/MM/YYYY hh:mm:ss'),NULL,0);</v>
      </c>
      <c r="R22">
        <v>1</v>
      </c>
      <c r="S22" t="s">
        <v>64</v>
      </c>
      <c r="T22" t="str">
        <f t="shared" si="16"/>
        <v>INSERT INTO ROL_FORM_ACTION (id,form_action_id,rol_id, created_at) values (ROL_FORM_ACTION_SEQUENCE.nextval,115,1,TO_CHAR(SYSDATE,'DD/MM/YYYY hh:mm:ss') );INSERT INTO ROL_FORM_ACTION (id,form_action_id,rol_id, created_at) values (ROL_FORM_ACTION_SEQUENCE.nextval,116,1,TO_CHAR(SYSDATE,'DD/MM/YYYY hh:mm:ss') );INSERT INTO ROL_FORM_ACTION (id,form_action_id,rol_id, created_at) values (ROL_FORM_ACTION_SEQUENCE.nextval,117,1,TO_CHAR(SYSDATE,'DD/MM/YYYY hh:mm:ss') );INSERT INTO ROL_FORM_ACTION (id,form_action_id,rol_id, created_at) values (ROL_FORM_ACTION_SEQUENCE.nextval,118,1,TO_CHAR(SYSDATE,'DD/MM/YYYY hh:mm:ss') );INSERT INTO ROL_FORM_ACTION (id,form_action_id,rol_id, created_at) values (ROL_FORM_ACTION_SEQUENCE.nextval,119,1,TO_CHAR(SYSDATE,'DD/MM/YYYY hh:mm:ss') );INSERT INTO ROL_FORM_ACTION (id,form_action_id,rol_id, created_at) values (ROL_FORM_ACTION_SEQUENCE.nextval,120,1,TO_CHAR(SYSDATE,'DD/MM/YYYY hh:mm:ss') );</v>
      </c>
    </row>
    <row r="23" spans="1:20" x14ac:dyDescent="0.25">
      <c r="A23" s="7" t="s">
        <v>60</v>
      </c>
      <c r="B23" s="8">
        <f t="shared" si="3"/>
        <v>21</v>
      </c>
      <c r="C23" s="8" t="s">
        <v>78</v>
      </c>
      <c r="D23" s="8">
        <v>13</v>
      </c>
      <c r="E23" s="8" t="s">
        <v>96</v>
      </c>
      <c r="F23" s="8">
        <v>1</v>
      </c>
      <c r="G23" s="8" t="s">
        <v>109</v>
      </c>
      <c r="H23" s="8">
        <v>3</v>
      </c>
      <c r="I23" t="s">
        <v>13</v>
      </c>
      <c r="J23" t="s">
        <v>46</v>
      </c>
      <c r="K23">
        <v>0</v>
      </c>
      <c r="L23">
        <v>0</v>
      </c>
      <c r="N23" t="str">
        <f t="shared" si="4"/>
        <v>id,name,form_group_id,path,show_in_menu,icon,system_id,created_at,updated_at,created_by,updated_by,mobile_screen</v>
      </c>
      <c r="O23" t="str">
        <f t="shared" si="14"/>
        <v>INSERT INTO form (id,name,form_group_id,path,show_in_menu,icon,system_id,created_at,updated_at,created_by,updated_by,mobile_screen) values(form_sequence.nextval,'Tipas o tanques',13,'/pipe',1,'view_list',3,TO_CHAR(SYSDATE,'DD/MM/YYYY hh:mm:ss'),null,0,0,'');</v>
      </c>
      <c r="P23" t="s">
        <v>62</v>
      </c>
      <c r="Q23" t="str">
        <f t="shared" si="15"/>
        <v>insert into form_action (id,form_id,action_id,item_order,created_by,updated_by, created_at, updated_at, is_the_rol) values (form_action_sequence.nextval,21,1,1,NULL,NULL,TO_CHAR(SYSDATE,'DD/MM/YYYY hh:mm:ss'),NULL,0);insert into form_action (id,form_id,action_id,item_order,created_by,updated_by, created_at, updated_at, is_the_rol) values (form_action_sequence.nextval,21,2,1,NULL,NULL,TO_CHAR(SYSDATE,'DD/MM/YYYY hh:mm:ss'),NULL,0);insert into form_action (id,form_id,action_id,item_order,created_by,updated_by, created_at, updated_at, is_the_rol) values (form_action_sequence.nextval,21,3,1,NULL,NULL,TO_CHAR(SYSDATE,'DD/MM/YYYY hh:mm:ss'),NULL,0);insert into form_action (id,form_id,action_id,item_order,created_by,updated_by, created_at, updated_at, is_the_rol) values (form_action_sequence.nextval,21,4,1,NULL,NULL,TO_CHAR(SYSDATE,'DD/MM/YYYY hh:mm:ss'),NULL,0);insert into form_action (id,form_id,action_id,item_order,created_by,updated_by, created_at, updated_at, is_the_rol) values (form_action_sequence.nextval,21,5,1,NULL,NULL,TO_CHAR(SYSDATE,'DD/MM/YYYY hh:mm:ss'),NULL,0);insert into form_action (id,form_id,action_id,item_order,created_by,updated_by, created_at, updated_at, is_the_rol) values (form_action_sequence.nextval,21,6,1,NULL,NULL,TO_CHAR(SYSDATE,'DD/MM/YYYY hh:mm:ss'),NULL,0);</v>
      </c>
      <c r="R23">
        <v>1</v>
      </c>
      <c r="S23" t="s">
        <v>64</v>
      </c>
      <c r="T23" t="str">
        <f t="shared" si="16"/>
        <v>INSERT INTO ROL_FORM_ACTION (id,form_action_id,rol_id, created_at) values (ROL_FORM_ACTION_SEQUENCE.nextval,121,1,TO_CHAR(SYSDATE,'DD/MM/YYYY hh:mm:ss') );INSERT INTO ROL_FORM_ACTION (id,form_action_id,rol_id, created_at) values (ROL_FORM_ACTION_SEQUENCE.nextval,122,1,TO_CHAR(SYSDATE,'DD/MM/YYYY hh:mm:ss') );INSERT INTO ROL_FORM_ACTION (id,form_action_id,rol_id, created_at) values (ROL_FORM_ACTION_SEQUENCE.nextval,123,1,TO_CHAR(SYSDATE,'DD/MM/YYYY hh:mm:ss') );INSERT INTO ROL_FORM_ACTION (id,form_action_id,rol_id, created_at) values (ROL_FORM_ACTION_SEQUENCE.nextval,124,1,TO_CHAR(SYSDATE,'DD/MM/YYYY hh:mm:ss') );INSERT INTO ROL_FORM_ACTION (id,form_action_id,rol_id, created_at) values (ROL_FORM_ACTION_SEQUENCE.nextval,125,1,TO_CHAR(SYSDATE,'DD/MM/YYYY hh:mm:ss') );INSERT INTO ROL_FORM_ACTION (id,form_action_id,rol_id, created_at) values (ROL_FORM_ACTION_SEQUENCE.nextval,126,1,TO_CHAR(SYSDATE,'DD/MM/YYYY hh:mm:ss') );</v>
      </c>
    </row>
    <row r="24" spans="1:20" x14ac:dyDescent="0.25">
      <c r="A24" s="7" t="s">
        <v>60</v>
      </c>
      <c r="B24" s="8">
        <f t="shared" si="3"/>
        <v>22</v>
      </c>
      <c r="C24" s="8" t="s">
        <v>79</v>
      </c>
      <c r="D24" s="8">
        <v>13</v>
      </c>
      <c r="E24" s="8" t="s">
        <v>97</v>
      </c>
      <c r="F24" s="8">
        <v>1</v>
      </c>
      <c r="G24" s="8" t="s">
        <v>109</v>
      </c>
      <c r="H24" s="8">
        <v>3</v>
      </c>
      <c r="I24" t="s">
        <v>13</v>
      </c>
      <c r="J24" t="s">
        <v>46</v>
      </c>
      <c r="K24">
        <v>0</v>
      </c>
      <c r="L24">
        <v>0</v>
      </c>
      <c r="N24" t="str">
        <f t="shared" si="4"/>
        <v>id,name,form_group_id,path,show_in_menu,icon,system_id,created_at,updated_at,created_by,updated_by,mobile_screen</v>
      </c>
      <c r="O24" t="str">
        <f t="shared" si="14"/>
        <v>INSERT INTO form (id,name,form_group_id,path,show_in_menu,icon,system_id,created_at,updated_at,created_by,updated_by,mobile_screen) values(form_sequence.nextval,'Tipos de tarimas',13,'/pallet',1,'view_list',3,TO_CHAR(SYSDATE,'DD/MM/YYYY hh:mm:ss'),null,0,0,'');</v>
      </c>
      <c r="P24" t="s">
        <v>62</v>
      </c>
      <c r="Q24" t="str">
        <f t="shared" si="15"/>
        <v>insert into form_action (id,form_id,action_id,item_order,created_by,updated_by, created_at, updated_at, is_the_rol) values (form_action_sequence.nextval,22,1,1,NULL,NULL,TO_CHAR(SYSDATE,'DD/MM/YYYY hh:mm:ss'),NULL,0);insert into form_action (id,form_id,action_id,item_order,created_by,updated_by, created_at, updated_at, is_the_rol) values (form_action_sequence.nextval,22,2,1,NULL,NULL,TO_CHAR(SYSDATE,'DD/MM/YYYY hh:mm:ss'),NULL,0);insert into form_action (id,form_id,action_id,item_order,created_by,updated_by, created_at, updated_at, is_the_rol) values (form_action_sequence.nextval,22,3,1,NULL,NULL,TO_CHAR(SYSDATE,'DD/MM/YYYY hh:mm:ss'),NULL,0);insert into form_action (id,form_id,action_id,item_order,created_by,updated_by, created_at, updated_at, is_the_rol) values (form_action_sequence.nextval,22,4,1,NULL,NULL,TO_CHAR(SYSDATE,'DD/MM/YYYY hh:mm:ss'),NULL,0);insert into form_action (id,form_id,action_id,item_order,created_by,updated_by, created_at, updated_at, is_the_rol) values (form_action_sequence.nextval,22,5,1,NULL,NULL,TO_CHAR(SYSDATE,'DD/MM/YYYY hh:mm:ss'),NULL,0);insert into form_action (id,form_id,action_id,item_order,created_by,updated_by, created_at, updated_at, is_the_rol) values (form_action_sequence.nextval,22,6,1,NULL,NULL,TO_CHAR(SYSDATE,'DD/MM/YYYY hh:mm:ss'),NULL,0);</v>
      </c>
      <c r="R24">
        <v>1</v>
      </c>
      <c r="S24" t="s">
        <v>64</v>
      </c>
      <c r="T24" t="str">
        <f t="shared" si="16"/>
        <v>INSERT INTO ROL_FORM_ACTION (id,form_action_id,rol_id, created_at) values (ROL_FORM_ACTION_SEQUENCE.nextval,127,1,TO_CHAR(SYSDATE,'DD/MM/YYYY hh:mm:ss') );INSERT INTO ROL_FORM_ACTION (id,form_action_id,rol_id, created_at) values (ROL_FORM_ACTION_SEQUENCE.nextval,128,1,TO_CHAR(SYSDATE,'DD/MM/YYYY hh:mm:ss') );INSERT INTO ROL_FORM_ACTION (id,form_action_id,rol_id, created_at) values (ROL_FORM_ACTION_SEQUENCE.nextval,129,1,TO_CHAR(SYSDATE,'DD/MM/YYYY hh:mm:ss') );INSERT INTO ROL_FORM_ACTION (id,form_action_id,rol_id, created_at) values (ROL_FORM_ACTION_SEQUENCE.nextval,130,1,TO_CHAR(SYSDATE,'DD/MM/YYYY hh:mm:ss') );INSERT INTO ROL_FORM_ACTION (id,form_action_id,rol_id, created_at) values (ROL_FORM_ACTION_SEQUENCE.nextval,131,1,TO_CHAR(SYSDATE,'DD/MM/YYYY hh:mm:ss') );INSERT INTO ROL_FORM_ACTION (id,form_action_id,rol_id, created_at) values (ROL_FORM_ACTION_SEQUENCE.nextval,132,1,TO_CHAR(SYSDATE,'DD/MM/YYYY hh:mm:ss') );</v>
      </c>
    </row>
    <row r="25" spans="1:20" x14ac:dyDescent="0.25">
      <c r="A25" s="7" t="s">
        <v>60</v>
      </c>
      <c r="B25" s="8">
        <f t="shared" si="3"/>
        <v>23</v>
      </c>
      <c r="C25" s="8" t="s">
        <v>80</v>
      </c>
      <c r="D25" s="8">
        <v>13</v>
      </c>
      <c r="E25" s="8" t="s">
        <v>98</v>
      </c>
      <c r="F25" s="8">
        <v>1</v>
      </c>
      <c r="G25" s="8" t="s">
        <v>109</v>
      </c>
      <c r="H25" s="8">
        <v>3</v>
      </c>
      <c r="I25" t="s">
        <v>13</v>
      </c>
      <c r="J25" t="s">
        <v>46</v>
      </c>
      <c r="K25">
        <v>0</v>
      </c>
      <c r="L25">
        <v>0</v>
      </c>
      <c r="N25" t="str">
        <f t="shared" si="4"/>
        <v>id,name,form_group_id,path,show_in_menu,icon,system_id,created_at,updated_at,created_by,updated_by,mobile_screen</v>
      </c>
      <c r="O25" t="str">
        <f t="shared" si="14"/>
        <v>INSERT INTO form (id,name,form_group_id,path,show_in_menu,icon,system_id,created_at,updated_at,created_by,updated_by,mobile_screen) values(form_sequence.nextval,'Tipos De incidencias',13,'/incidentType',1,'view_list',3,TO_CHAR(SYSDATE,'DD/MM/YYYY hh:mm:ss'),null,0,0,'');</v>
      </c>
      <c r="P25" t="s">
        <v>62</v>
      </c>
      <c r="Q25" t="str">
        <f t="shared" si="15"/>
        <v>insert into form_action (id,form_id,action_id,item_order,created_by,updated_by, created_at, updated_at, is_the_rol) values (form_action_sequence.nextval,23,1,1,NULL,NULL,TO_CHAR(SYSDATE,'DD/MM/YYYY hh:mm:ss'),NULL,0);insert into form_action (id,form_id,action_id,item_order,created_by,updated_by, created_at, updated_at, is_the_rol) values (form_action_sequence.nextval,23,2,1,NULL,NULL,TO_CHAR(SYSDATE,'DD/MM/YYYY hh:mm:ss'),NULL,0);insert into form_action (id,form_id,action_id,item_order,created_by,updated_by, created_at, updated_at, is_the_rol) values (form_action_sequence.nextval,23,3,1,NULL,NULL,TO_CHAR(SYSDATE,'DD/MM/YYYY hh:mm:ss'),NULL,0);insert into form_action (id,form_id,action_id,item_order,created_by,updated_by, created_at, updated_at, is_the_rol) values (form_action_sequence.nextval,23,4,1,NULL,NULL,TO_CHAR(SYSDATE,'DD/MM/YYYY hh:mm:ss'),NULL,0);insert into form_action (id,form_id,action_id,item_order,created_by,updated_by, created_at, updated_at, is_the_rol) values (form_action_sequence.nextval,23,5,1,NULL,NULL,TO_CHAR(SYSDATE,'DD/MM/YYYY hh:mm:ss'),NULL,0);insert into form_action (id,form_id,action_id,item_order,created_by,updated_by, created_at, updated_at, is_the_rol) values (form_action_sequence.nextval,23,6,1,NULL,NULL,TO_CHAR(SYSDATE,'DD/MM/YYYY hh:mm:ss'),NULL,0);</v>
      </c>
      <c r="R25">
        <v>1</v>
      </c>
      <c r="S25" t="s">
        <v>64</v>
      </c>
      <c r="T25" t="str">
        <f t="shared" si="16"/>
        <v>INSERT INTO ROL_FORM_ACTION (id,form_action_id,rol_id, created_at) values (ROL_FORM_ACTION_SEQUENCE.nextval,133,1,TO_CHAR(SYSDATE,'DD/MM/YYYY hh:mm:ss') );INSERT INTO ROL_FORM_ACTION (id,form_action_id,rol_id, created_at) values (ROL_FORM_ACTION_SEQUENCE.nextval,134,1,TO_CHAR(SYSDATE,'DD/MM/YYYY hh:mm:ss') );INSERT INTO ROL_FORM_ACTION (id,form_action_id,rol_id, created_at) values (ROL_FORM_ACTION_SEQUENCE.nextval,135,1,TO_CHAR(SYSDATE,'DD/MM/YYYY hh:mm:ss') );INSERT INTO ROL_FORM_ACTION (id,form_action_id,rol_id, created_at) values (ROL_FORM_ACTION_SEQUENCE.nextval,136,1,TO_CHAR(SYSDATE,'DD/MM/YYYY hh:mm:ss') );INSERT INTO ROL_FORM_ACTION (id,form_action_id,rol_id, created_at) values (ROL_FORM_ACTION_SEQUENCE.nextval,137,1,TO_CHAR(SYSDATE,'DD/MM/YYYY hh:mm:ss') );INSERT INTO ROL_FORM_ACTION (id,form_action_id,rol_id, created_at) values (ROL_FORM_ACTION_SEQUENCE.nextval,138,1,TO_CHAR(SYSDATE,'DD/MM/YYYY hh:mm:ss') );</v>
      </c>
    </row>
    <row r="26" spans="1:20" x14ac:dyDescent="0.25">
      <c r="A26" s="7" t="s">
        <v>60</v>
      </c>
      <c r="B26" s="8">
        <f t="shared" si="3"/>
        <v>24</v>
      </c>
      <c r="C26" s="8" t="s">
        <v>81</v>
      </c>
      <c r="D26" s="8">
        <v>13</v>
      </c>
      <c r="E26" s="8" t="s">
        <v>99</v>
      </c>
      <c r="F26" s="8">
        <v>1</v>
      </c>
      <c r="G26" s="8" t="s">
        <v>109</v>
      </c>
      <c r="H26" s="8">
        <v>3</v>
      </c>
      <c r="I26" t="s">
        <v>13</v>
      </c>
      <c r="J26" t="s">
        <v>46</v>
      </c>
      <c r="K26">
        <v>0</v>
      </c>
      <c r="L26">
        <v>0</v>
      </c>
      <c r="N26" t="str">
        <f t="shared" si="4"/>
        <v>id,name,form_group_id,path,show_in_menu,icon,system_id,created_at,updated_at,created_by,updated_by,mobile_screen</v>
      </c>
      <c r="O26" t="str">
        <f t="shared" si="14"/>
        <v>INSERT INTO form (id,name,form_group_id,path,show_in_menu,icon,system_id,created_at,updated_at,created_by,updated_by,mobile_screen) values(form_sequence.nextval,'Tipos de maridajes',13,'/pairingType',1,'view_list',3,TO_CHAR(SYSDATE,'DD/MM/YYYY hh:mm:ss'),null,0,0,'');</v>
      </c>
      <c r="P26" t="s">
        <v>62</v>
      </c>
      <c r="Q26" t="str">
        <f t="shared" si="15"/>
        <v>insert into form_action (id,form_id,action_id,item_order,created_by,updated_by, created_at, updated_at, is_the_rol) values (form_action_sequence.nextval,24,1,1,NULL,NULL,TO_CHAR(SYSDATE,'DD/MM/YYYY hh:mm:ss'),NULL,0);insert into form_action (id,form_id,action_id,item_order,created_by,updated_by, created_at, updated_at, is_the_rol) values (form_action_sequence.nextval,24,2,1,NULL,NULL,TO_CHAR(SYSDATE,'DD/MM/YYYY hh:mm:ss'),NULL,0);insert into form_action (id,form_id,action_id,item_order,created_by,updated_by, created_at, updated_at, is_the_rol) values (form_action_sequence.nextval,24,3,1,NULL,NULL,TO_CHAR(SYSDATE,'DD/MM/YYYY hh:mm:ss'),NULL,0);insert into form_action (id,form_id,action_id,item_order,created_by,updated_by, created_at, updated_at, is_the_rol) values (form_action_sequence.nextval,24,4,1,NULL,NULL,TO_CHAR(SYSDATE,'DD/MM/YYYY hh:mm:ss'),NULL,0);insert into form_action (id,form_id,action_id,item_order,created_by,updated_by, created_at, updated_at, is_the_rol) values (form_action_sequence.nextval,24,5,1,NULL,NULL,TO_CHAR(SYSDATE,'DD/MM/YYYY hh:mm:ss'),NULL,0);insert into form_action (id,form_id,action_id,item_order,created_by,updated_by, created_at, updated_at, is_the_rol) values (form_action_sequence.nextval,24,6,1,NULL,NULL,TO_CHAR(SYSDATE,'DD/MM/YYYY hh:mm:ss'),NULL,0);</v>
      </c>
      <c r="R26">
        <v>1</v>
      </c>
      <c r="S26" t="s">
        <v>64</v>
      </c>
      <c r="T26" t="str">
        <f t="shared" si="16"/>
        <v>INSERT INTO ROL_FORM_ACTION (id,form_action_id,rol_id, created_at) values (ROL_FORM_ACTION_SEQUENCE.nextval,139,1,TO_CHAR(SYSDATE,'DD/MM/YYYY hh:mm:ss') );INSERT INTO ROL_FORM_ACTION (id,form_action_id,rol_id, created_at) values (ROL_FORM_ACTION_SEQUENCE.nextval,140,1,TO_CHAR(SYSDATE,'DD/MM/YYYY hh:mm:ss') );INSERT INTO ROL_FORM_ACTION (id,form_action_id,rol_id, created_at) values (ROL_FORM_ACTION_SEQUENCE.nextval,141,1,TO_CHAR(SYSDATE,'DD/MM/YYYY hh:mm:ss') );INSERT INTO ROL_FORM_ACTION (id,form_action_id,rol_id, created_at) values (ROL_FORM_ACTION_SEQUENCE.nextval,142,1,TO_CHAR(SYSDATE,'DD/MM/YYYY hh:mm:ss') );INSERT INTO ROL_FORM_ACTION (id,form_action_id,rol_id, created_at) values (ROL_FORM_ACTION_SEQUENCE.nextval,143,1,TO_CHAR(SYSDATE,'DD/MM/YYYY hh:mm:ss') );INSERT INTO ROL_FORM_ACTION (id,form_action_id,rol_id, created_at) values (ROL_FORM_ACTION_SEQUENCE.nextval,144,1,TO_CHAR(SYSDATE,'DD/MM/YYYY hh:mm:ss') );</v>
      </c>
    </row>
    <row r="27" spans="1:20" x14ac:dyDescent="0.25">
      <c r="A27" s="7" t="s">
        <v>60</v>
      </c>
      <c r="B27" s="8">
        <f t="shared" si="3"/>
        <v>25</v>
      </c>
      <c r="C27" s="8" t="s">
        <v>82</v>
      </c>
      <c r="D27" s="8">
        <v>13</v>
      </c>
      <c r="E27" s="8" t="s">
        <v>100</v>
      </c>
      <c r="F27" s="8">
        <v>1</v>
      </c>
      <c r="G27" s="8" t="s">
        <v>109</v>
      </c>
      <c r="H27" s="8">
        <v>3</v>
      </c>
      <c r="I27" t="s">
        <v>13</v>
      </c>
      <c r="J27" t="s">
        <v>46</v>
      </c>
      <c r="K27">
        <v>0</v>
      </c>
      <c r="L27">
        <v>0</v>
      </c>
      <c r="N27" t="str">
        <f t="shared" si="4"/>
        <v>id,name,form_group_id,path,show_in_menu,icon,system_id,created_at,updated_at,created_by,updated_by,mobile_screen</v>
      </c>
      <c r="O27" t="str">
        <f t="shared" si="14"/>
        <v>INSERT INTO form (id,name,form_group_id,path,show_in_menu,icon,system_id,created_at,updated_at,created_by,updated_by,mobile_screen) values(form_sequence.nextval,'Motivos de incidencias',13,'/incidenceReason',1,'view_list',3,TO_CHAR(SYSDATE,'DD/MM/YYYY hh:mm:ss'),null,0,0,'');</v>
      </c>
      <c r="P27" t="s">
        <v>62</v>
      </c>
      <c r="Q27" t="str">
        <f t="shared" si="15"/>
        <v>insert into form_action (id,form_id,action_id,item_order,created_by,updated_by, created_at, updated_at, is_the_rol) values (form_action_sequence.nextval,25,1,1,NULL,NULL,TO_CHAR(SYSDATE,'DD/MM/YYYY hh:mm:ss'),NULL,0);insert into form_action (id,form_id,action_id,item_order,created_by,updated_by, created_at, updated_at, is_the_rol) values (form_action_sequence.nextval,25,2,1,NULL,NULL,TO_CHAR(SYSDATE,'DD/MM/YYYY hh:mm:ss'),NULL,0);insert into form_action (id,form_id,action_id,item_order,created_by,updated_by, created_at, updated_at, is_the_rol) values (form_action_sequence.nextval,25,3,1,NULL,NULL,TO_CHAR(SYSDATE,'DD/MM/YYYY hh:mm:ss'),NULL,0);insert into form_action (id,form_id,action_id,item_order,created_by,updated_by, created_at, updated_at, is_the_rol) values (form_action_sequence.nextval,25,4,1,NULL,NULL,TO_CHAR(SYSDATE,'DD/MM/YYYY hh:mm:ss'),NULL,0);insert into form_action (id,form_id,action_id,item_order,created_by,updated_by, created_at, updated_at, is_the_rol) values (form_action_sequence.nextval,25,5,1,NULL,NULL,TO_CHAR(SYSDATE,'DD/MM/YYYY hh:mm:ss'),NULL,0);insert into form_action (id,form_id,action_id,item_order,created_by,updated_by, created_at, updated_at, is_the_rol) values (form_action_sequence.nextval,25,6,1,NULL,NULL,TO_CHAR(SYSDATE,'DD/MM/YYYY hh:mm:ss'),NULL,0);</v>
      </c>
      <c r="R27">
        <v>1</v>
      </c>
      <c r="S27" t="s">
        <v>64</v>
      </c>
      <c r="T27" t="str">
        <f t="shared" si="16"/>
        <v>INSERT INTO ROL_FORM_ACTION (id,form_action_id,rol_id, created_at) values (ROL_FORM_ACTION_SEQUENCE.nextval,145,1,TO_CHAR(SYSDATE,'DD/MM/YYYY hh:mm:ss') );INSERT INTO ROL_FORM_ACTION (id,form_action_id,rol_id, created_at) values (ROL_FORM_ACTION_SEQUENCE.nextval,146,1,TO_CHAR(SYSDATE,'DD/MM/YYYY hh:mm:ss') );INSERT INTO ROL_FORM_ACTION (id,form_action_id,rol_id, created_at) values (ROL_FORM_ACTION_SEQUENCE.nextval,147,1,TO_CHAR(SYSDATE,'DD/MM/YYYY hh:mm:ss') );INSERT INTO ROL_FORM_ACTION (id,form_action_id,rol_id, created_at) values (ROL_FORM_ACTION_SEQUENCE.nextval,148,1,TO_CHAR(SYSDATE,'DD/MM/YYYY hh:mm:ss') );INSERT INTO ROL_FORM_ACTION (id,form_action_id,rol_id, created_at) values (ROL_FORM_ACTION_SEQUENCE.nextval,149,1,TO_CHAR(SYSDATE,'DD/MM/YYYY hh:mm:ss') );INSERT INTO ROL_FORM_ACTION (id,form_action_id,rol_id, created_at) values (ROL_FORM_ACTION_SEQUENCE.nextval,150,1,TO_CHAR(SYSDATE,'DD/MM/YYYY hh:mm:ss') );</v>
      </c>
    </row>
    <row r="28" spans="1:20" x14ac:dyDescent="0.25">
      <c r="A28" s="7" t="s">
        <v>60</v>
      </c>
      <c r="B28" s="8">
        <f t="shared" si="3"/>
        <v>26</v>
      </c>
      <c r="C28" s="8" t="s">
        <v>84</v>
      </c>
      <c r="D28" s="8">
        <v>13</v>
      </c>
      <c r="E28" s="8" t="s">
        <v>101</v>
      </c>
      <c r="F28" s="8">
        <v>1</v>
      </c>
      <c r="G28" s="8" t="s">
        <v>109</v>
      </c>
      <c r="H28" s="8">
        <v>3</v>
      </c>
      <c r="I28" t="s">
        <v>13</v>
      </c>
      <c r="J28" t="s">
        <v>46</v>
      </c>
      <c r="K28">
        <v>0</v>
      </c>
      <c r="L28">
        <v>0</v>
      </c>
      <c r="N28" t="str">
        <f t="shared" si="4"/>
        <v>id,name,form_group_id,path,show_in_menu,icon,system_id,created_at,updated_at,created_by,updated_by,mobile_screen</v>
      </c>
      <c r="O28" t="str">
        <f t="shared" si="14"/>
        <v>INSERT INTO form (id,name,form_group_id,path,show_in_menu,icon,system_id,created_at,updated_at,created_by,updated_by,mobile_screen) values(form_sequence.nextval,'Proveedores',13,'/supplier',1,'view_list',3,TO_CHAR(SYSDATE,'DD/MM/YYYY hh:mm:ss'),null,0,0,'');</v>
      </c>
      <c r="P28" t="s">
        <v>62</v>
      </c>
      <c r="Q28" t="str">
        <f t="shared" si="15"/>
        <v>insert into form_action (id,form_id,action_id,item_order,created_by,updated_by, created_at, updated_at, is_the_rol) values (form_action_sequence.nextval,26,1,1,NULL,NULL,TO_CHAR(SYSDATE,'DD/MM/YYYY hh:mm:ss'),NULL,0);insert into form_action (id,form_id,action_id,item_order,created_by,updated_by, created_at, updated_at, is_the_rol) values (form_action_sequence.nextval,26,2,1,NULL,NULL,TO_CHAR(SYSDATE,'DD/MM/YYYY hh:mm:ss'),NULL,0);insert into form_action (id,form_id,action_id,item_order,created_by,updated_by, created_at, updated_at, is_the_rol) values (form_action_sequence.nextval,26,3,1,NULL,NULL,TO_CHAR(SYSDATE,'DD/MM/YYYY hh:mm:ss'),NULL,0);insert into form_action (id,form_id,action_id,item_order,created_by,updated_by, created_at, updated_at, is_the_rol) values (form_action_sequence.nextval,26,4,1,NULL,NULL,TO_CHAR(SYSDATE,'DD/MM/YYYY hh:mm:ss'),NULL,0);insert into form_action (id,form_id,action_id,item_order,created_by,updated_by, created_at, updated_at, is_the_rol) values (form_action_sequence.nextval,26,5,1,NULL,NULL,TO_CHAR(SYSDATE,'DD/MM/YYYY hh:mm:ss'),NULL,0);insert into form_action (id,form_id,action_id,item_order,created_by,updated_by, created_at, updated_at, is_the_rol) values (form_action_sequence.nextval,26,6,1,NULL,NULL,TO_CHAR(SYSDATE,'DD/MM/YYYY hh:mm:ss'),NULL,0);</v>
      </c>
      <c r="R28">
        <v>1</v>
      </c>
      <c r="S28" t="s">
        <v>64</v>
      </c>
      <c r="T28" t="str">
        <f t="shared" si="16"/>
        <v>INSERT INTO ROL_FORM_ACTION (id,form_action_id,rol_id, created_at) values (ROL_FORM_ACTION_SEQUENCE.nextval,151,1,TO_CHAR(SYSDATE,'DD/MM/YYYY hh:mm:ss') );INSERT INTO ROL_FORM_ACTION (id,form_action_id,rol_id, created_at) values (ROL_FORM_ACTION_SEQUENCE.nextval,152,1,TO_CHAR(SYSDATE,'DD/MM/YYYY hh:mm:ss') );INSERT INTO ROL_FORM_ACTION (id,form_action_id,rol_id, created_at) values (ROL_FORM_ACTION_SEQUENCE.nextval,153,1,TO_CHAR(SYSDATE,'DD/MM/YYYY hh:mm:ss') );INSERT INTO ROL_FORM_ACTION (id,form_action_id,rol_id, created_at) values (ROL_FORM_ACTION_SEQUENCE.nextval,154,1,TO_CHAR(SYSDATE,'DD/MM/YYYY hh:mm:ss') );INSERT INTO ROL_FORM_ACTION (id,form_action_id,rol_id, created_at) values (ROL_FORM_ACTION_SEQUENCE.nextval,155,1,TO_CHAR(SYSDATE,'DD/MM/YYYY hh:mm:ss') );INSERT INTO ROL_FORM_ACTION (id,form_action_id,rol_id, created_at) values (ROL_FORM_ACTION_SEQUENCE.nextval,156,1,TO_CHAR(SYSDATE,'DD/MM/YYYY hh:mm:ss') );</v>
      </c>
    </row>
    <row r="29" spans="1:20" x14ac:dyDescent="0.25">
      <c r="A29" s="7" t="s">
        <v>60</v>
      </c>
      <c r="B29" s="8">
        <f t="shared" si="3"/>
        <v>27</v>
      </c>
      <c r="C29" s="8" t="s">
        <v>85</v>
      </c>
      <c r="D29" s="8">
        <v>13</v>
      </c>
      <c r="E29" s="8" t="s">
        <v>102</v>
      </c>
      <c r="F29" s="8">
        <v>1</v>
      </c>
      <c r="G29" s="8" t="s">
        <v>109</v>
      </c>
      <c r="H29" s="8">
        <v>3</v>
      </c>
      <c r="I29" t="s">
        <v>13</v>
      </c>
      <c r="J29" t="s">
        <v>46</v>
      </c>
      <c r="K29">
        <v>0</v>
      </c>
      <c r="L29">
        <v>0</v>
      </c>
      <c r="N29" t="str">
        <f t="shared" si="4"/>
        <v>id,name,form_group_id,path,show_in_menu,icon,system_id,created_at,updated_at,created_by,updated_by,mobile_screen</v>
      </c>
      <c r="O29" t="str">
        <f t="shared" si="14"/>
        <v>INSERT INTO form (id,name,form_group_id,path,show_in_menu,icon,system_id,created_at,updated_at,created_by,updated_by,mobile_screen) values(form_sequence.nextval,'Productos',13,'/product',1,'view_list',3,TO_CHAR(SYSDATE,'DD/MM/YYYY hh:mm:ss'),null,0,0,'');</v>
      </c>
      <c r="P29" t="s">
        <v>62</v>
      </c>
      <c r="Q29" t="str">
        <f t="shared" si="15"/>
        <v>insert into form_action (id,form_id,action_id,item_order,created_by,updated_by, created_at, updated_at, is_the_rol) values (form_action_sequence.nextval,27,1,1,NULL,NULL,TO_CHAR(SYSDATE,'DD/MM/YYYY hh:mm:ss'),NULL,0);insert into form_action (id,form_id,action_id,item_order,created_by,updated_by, created_at, updated_at, is_the_rol) values (form_action_sequence.nextval,27,2,1,NULL,NULL,TO_CHAR(SYSDATE,'DD/MM/YYYY hh:mm:ss'),NULL,0);insert into form_action (id,form_id,action_id,item_order,created_by,updated_by, created_at, updated_at, is_the_rol) values (form_action_sequence.nextval,27,3,1,NULL,NULL,TO_CHAR(SYSDATE,'DD/MM/YYYY hh:mm:ss'),NULL,0);insert into form_action (id,form_id,action_id,item_order,created_by,updated_by, created_at, updated_at, is_the_rol) values (form_action_sequence.nextval,27,4,1,NULL,NULL,TO_CHAR(SYSDATE,'DD/MM/YYYY hh:mm:ss'),NULL,0);insert into form_action (id,form_id,action_id,item_order,created_by,updated_by, created_at, updated_at, is_the_rol) values (form_action_sequence.nextval,27,5,1,NULL,NULL,TO_CHAR(SYSDATE,'DD/MM/YYYY hh:mm:ss'),NULL,0);insert into form_action (id,form_id,action_id,item_order,created_by,updated_by, created_at, updated_at, is_the_rol) values (form_action_sequence.nextval,27,6,1,NULL,NULL,TO_CHAR(SYSDATE,'DD/MM/YYYY hh:mm:ss'),NULL,0);</v>
      </c>
      <c r="R29">
        <v>1</v>
      </c>
      <c r="S29" t="s">
        <v>64</v>
      </c>
      <c r="T29" t="str">
        <f t="shared" si="16"/>
        <v>INSERT INTO ROL_FORM_ACTION (id,form_action_id,rol_id, created_at) values (ROL_FORM_ACTION_SEQUENCE.nextval,157,1,TO_CHAR(SYSDATE,'DD/MM/YYYY hh:mm:ss') );INSERT INTO ROL_FORM_ACTION (id,form_action_id,rol_id, created_at) values (ROL_FORM_ACTION_SEQUENCE.nextval,158,1,TO_CHAR(SYSDATE,'DD/MM/YYYY hh:mm:ss') );INSERT INTO ROL_FORM_ACTION (id,form_action_id,rol_id, created_at) values (ROL_FORM_ACTION_SEQUENCE.nextval,159,1,TO_CHAR(SYSDATE,'DD/MM/YYYY hh:mm:ss') );INSERT INTO ROL_FORM_ACTION (id,form_action_id,rol_id, created_at) values (ROL_FORM_ACTION_SEQUENCE.nextval,160,1,TO_CHAR(SYSDATE,'DD/MM/YYYY hh:mm:ss') );INSERT INTO ROL_FORM_ACTION (id,form_action_id,rol_id, created_at) values (ROL_FORM_ACTION_SEQUENCE.nextval,161,1,TO_CHAR(SYSDATE,'DD/MM/YYYY hh:mm:ss') );INSERT INTO ROL_FORM_ACTION (id,form_action_id,rol_id, created_at) values (ROL_FORM_ACTION_SEQUENCE.nextval,162,1,TO_CHAR(SYSDATE,'DD/MM/YYYY hh:mm:ss') );</v>
      </c>
    </row>
    <row r="30" spans="1:20" x14ac:dyDescent="0.25">
      <c r="A30" s="7" t="s">
        <v>60</v>
      </c>
      <c r="B30" s="8">
        <f t="shared" si="3"/>
        <v>28</v>
      </c>
      <c r="C30" s="8" t="s">
        <v>86</v>
      </c>
      <c r="D30" s="8">
        <v>13</v>
      </c>
      <c r="E30" s="8" t="s">
        <v>103</v>
      </c>
      <c r="F30" s="8">
        <v>1</v>
      </c>
      <c r="G30" s="8" t="s">
        <v>109</v>
      </c>
      <c r="H30" s="8">
        <v>3</v>
      </c>
      <c r="I30" t="s">
        <v>13</v>
      </c>
      <c r="J30" t="s">
        <v>46</v>
      </c>
      <c r="K30">
        <v>0</v>
      </c>
      <c r="L30">
        <v>0</v>
      </c>
      <c r="N30" t="str">
        <f t="shared" si="4"/>
        <v>id,name,form_group_id,path,show_in_menu,icon,system_id,created_at,updated_at,created_by,updated_by,mobile_screen</v>
      </c>
      <c r="O30" t="str">
        <f t="shared" si="14"/>
        <v>INSERT INTO form (id,name,form_group_id,path,show_in_menu,icon,system_id,created_at,updated_at,created_by,updated_by,mobile_screen) values(form_sequence.nextval,'Bodegas',13,'/warehouse',1,'view_list',3,TO_CHAR(SYSDATE,'DD/MM/YYYY hh:mm:ss'),null,0,0,'');</v>
      </c>
      <c r="P30" t="s">
        <v>62</v>
      </c>
      <c r="Q30" t="str">
        <f t="shared" si="15"/>
        <v>insert into form_action (id,form_id,action_id,item_order,created_by,updated_by, created_at, updated_at, is_the_rol) values (form_action_sequence.nextval,28,1,1,NULL,NULL,TO_CHAR(SYSDATE,'DD/MM/YYYY hh:mm:ss'),NULL,0);insert into form_action (id,form_id,action_id,item_order,created_by,updated_by, created_at, updated_at, is_the_rol) values (form_action_sequence.nextval,28,2,1,NULL,NULL,TO_CHAR(SYSDATE,'DD/MM/YYYY hh:mm:ss'),NULL,0);insert into form_action (id,form_id,action_id,item_order,created_by,updated_by, created_at, updated_at, is_the_rol) values (form_action_sequence.nextval,28,3,1,NULL,NULL,TO_CHAR(SYSDATE,'DD/MM/YYYY hh:mm:ss'),NULL,0);insert into form_action (id,form_id,action_id,item_order,created_by,updated_by, created_at, updated_at, is_the_rol) values (form_action_sequence.nextval,28,4,1,NULL,NULL,TO_CHAR(SYSDATE,'DD/MM/YYYY hh:mm:ss'),NULL,0);insert into form_action (id,form_id,action_id,item_order,created_by,updated_by, created_at, updated_at, is_the_rol) values (form_action_sequence.nextval,28,5,1,NULL,NULL,TO_CHAR(SYSDATE,'DD/MM/YYYY hh:mm:ss'),NULL,0);insert into form_action (id,form_id,action_id,item_order,created_by,updated_by, created_at, updated_at, is_the_rol) values (form_action_sequence.nextval,28,6,1,NULL,NULL,TO_CHAR(SYSDATE,'DD/MM/YYYY hh:mm:ss'),NULL,0);</v>
      </c>
      <c r="R30">
        <v>1</v>
      </c>
      <c r="S30" t="s">
        <v>64</v>
      </c>
      <c r="T30" t="str">
        <f t="shared" si="16"/>
        <v>INSERT INTO ROL_FORM_ACTION (id,form_action_id,rol_id, created_at) values (ROL_FORM_ACTION_SEQUENCE.nextval,163,1,TO_CHAR(SYSDATE,'DD/MM/YYYY hh:mm:ss') );INSERT INTO ROL_FORM_ACTION (id,form_action_id,rol_id, created_at) values (ROL_FORM_ACTION_SEQUENCE.nextval,164,1,TO_CHAR(SYSDATE,'DD/MM/YYYY hh:mm:ss') );INSERT INTO ROL_FORM_ACTION (id,form_action_id,rol_id, created_at) values (ROL_FORM_ACTION_SEQUENCE.nextval,165,1,TO_CHAR(SYSDATE,'DD/MM/YYYY hh:mm:ss') );INSERT INTO ROL_FORM_ACTION (id,form_action_id,rol_id, created_at) values (ROL_FORM_ACTION_SEQUENCE.nextval,166,1,TO_CHAR(SYSDATE,'DD/MM/YYYY hh:mm:ss') );INSERT INTO ROL_FORM_ACTION (id,form_action_id,rol_id, created_at) values (ROL_FORM_ACTION_SEQUENCE.nextval,167,1,TO_CHAR(SYSDATE,'DD/MM/YYYY hh:mm:ss') );INSERT INTO ROL_FORM_ACTION (id,form_action_id,rol_id, created_at) values (ROL_FORM_ACTION_SEQUENCE.nextval,168,1,TO_CHAR(SYSDATE,'DD/MM/YYYY hh:mm:ss') );</v>
      </c>
    </row>
    <row r="31" spans="1:20" x14ac:dyDescent="0.25">
      <c r="A31" s="7" t="s">
        <v>60</v>
      </c>
      <c r="B31" s="8">
        <f t="shared" si="3"/>
        <v>29</v>
      </c>
      <c r="C31" s="8" t="s">
        <v>87</v>
      </c>
      <c r="D31" s="8">
        <v>13</v>
      </c>
      <c r="E31" s="8" t="s">
        <v>104</v>
      </c>
      <c r="F31" s="8">
        <v>1</v>
      </c>
      <c r="G31" s="8" t="s">
        <v>109</v>
      </c>
      <c r="H31" s="8">
        <v>3</v>
      </c>
      <c r="I31" t="s">
        <v>13</v>
      </c>
      <c r="J31" t="s">
        <v>46</v>
      </c>
      <c r="K31">
        <v>0</v>
      </c>
      <c r="L31">
        <v>0</v>
      </c>
      <c r="N31" t="str">
        <f t="shared" si="4"/>
        <v>id,name,form_group_id,path,show_in_menu,icon,system_id,created_at,updated_at,created_by,updated_by,mobile_screen</v>
      </c>
      <c r="O31" t="str">
        <f t="shared" si="14"/>
        <v>INSERT INTO form (id,name,form_group_id,path,show_in_menu,icon,system_id,created_at,updated_at,created_by,updated_by,mobile_screen) values(form_sequence.nextval,'Piezas',13,'/piece',1,'view_list',3,TO_CHAR(SYSDATE,'DD/MM/YYYY hh:mm:ss'),null,0,0,'');</v>
      </c>
      <c r="P31" t="s">
        <v>62</v>
      </c>
      <c r="Q31" t="str">
        <f t="shared" si="15"/>
        <v>insert into form_action (id,form_id,action_id,item_order,created_by,updated_by, created_at, updated_at, is_the_rol) values (form_action_sequence.nextval,29,1,1,NULL,NULL,TO_CHAR(SYSDATE,'DD/MM/YYYY hh:mm:ss'),NULL,0);insert into form_action (id,form_id,action_id,item_order,created_by,updated_by, created_at, updated_at, is_the_rol) values (form_action_sequence.nextval,29,2,1,NULL,NULL,TO_CHAR(SYSDATE,'DD/MM/YYYY hh:mm:ss'),NULL,0);insert into form_action (id,form_id,action_id,item_order,created_by,updated_by, created_at, updated_at, is_the_rol) values (form_action_sequence.nextval,29,3,1,NULL,NULL,TO_CHAR(SYSDATE,'DD/MM/YYYY hh:mm:ss'),NULL,0);insert into form_action (id,form_id,action_id,item_order,created_by,updated_by, created_at, updated_at, is_the_rol) values (form_action_sequence.nextval,29,4,1,NULL,NULL,TO_CHAR(SYSDATE,'DD/MM/YYYY hh:mm:ss'),NULL,0);insert into form_action (id,form_id,action_id,item_order,created_by,updated_by, created_at, updated_at, is_the_rol) values (form_action_sequence.nextval,29,5,1,NULL,NULL,TO_CHAR(SYSDATE,'DD/MM/YYYY hh:mm:ss'),NULL,0);insert into form_action (id,form_id,action_id,item_order,created_by,updated_by, created_at, updated_at, is_the_rol) values (form_action_sequence.nextval,29,6,1,NULL,NULL,TO_CHAR(SYSDATE,'DD/MM/YYYY hh:mm:ss'),NULL,0);</v>
      </c>
      <c r="R31">
        <v>1</v>
      </c>
      <c r="S31" t="s">
        <v>64</v>
      </c>
      <c r="T31" t="str">
        <f t="shared" si="16"/>
        <v>INSERT INTO ROL_FORM_ACTION (id,form_action_id,rol_id, created_at) values (ROL_FORM_ACTION_SEQUENCE.nextval,169,1,TO_CHAR(SYSDATE,'DD/MM/YYYY hh:mm:ss') );INSERT INTO ROL_FORM_ACTION (id,form_action_id,rol_id, created_at) values (ROL_FORM_ACTION_SEQUENCE.nextval,170,1,TO_CHAR(SYSDATE,'DD/MM/YYYY hh:mm:ss') );INSERT INTO ROL_FORM_ACTION (id,form_action_id,rol_id, created_at) values (ROL_FORM_ACTION_SEQUENCE.nextval,171,1,TO_CHAR(SYSDATE,'DD/MM/YYYY hh:mm:ss') );INSERT INTO ROL_FORM_ACTION (id,form_action_id,rol_id, created_at) values (ROL_FORM_ACTION_SEQUENCE.nextval,172,1,TO_CHAR(SYSDATE,'DD/MM/YYYY hh:mm:ss') );INSERT INTO ROL_FORM_ACTION (id,form_action_id,rol_id, created_at) values (ROL_FORM_ACTION_SEQUENCE.nextval,173,1,TO_CHAR(SYSDATE,'DD/MM/YYYY hh:mm:ss') );INSERT INTO ROL_FORM_ACTION (id,form_action_id,rol_id, created_at) values (ROL_FORM_ACTION_SEQUENCE.nextval,174,1,TO_CHAR(SYSDATE,'DD/MM/YYYY hh:mm:ss') );</v>
      </c>
    </row>
    <row r="32" spans="1:20" x14ac:dyDescent="0.25">
      <c r="A32" s="7" t="s">
        <v>60</v>
      </c>
      <c r="B32" s="8">
        <f t="shared" si="3"/>
        <v>30</v>
      </c>
      <c r="C32" s="8" t="s">
        <v>88</v>
      </c>
      <c r="D32" s="8">
        <v>13</v>
      </c>
      <c r="E32" s="8" t="s">
        <v>105</v>
      </c>
      <c r="F32" s="8">
        <v>1</v>
      </c>
      <c r="G32" s="8" t="s">
        <v>109</v>
      </c>
      <c r="H32" s="8">
        <v>3</v>
      </c>
      <c r="I32" t="s">
        <v>13</v>
      </c>
      <c r="J32" t="s">
        <v>46</v>
      </c>
      <c r="K32">
        <v>0</v>
      </c>
      <c r="L32">
        <v>0</v>
      </c>
      <c r="N32" t="str">
        <f t="shared" si="4"/>
        <v>id,name,form_group_id,path,show_in_menu,icon,system_id,created_at,updated_at,created_by,updated_by,mobile_screen</v>
      </c>
      <c r="O32" t="str">
        <f t="shared" si="14"/>
        <v>INSERT INTO form (id,name,form_group_id,path,show_in_menu,icon,system_id,created_at,updated_at,created_by,updated_by,mobile_screen) values(form_sequence.nextval,'Correlativos de procesos',13,'/process',1,'view_list',3,TO_CHAR(SYSDATE,'DD/MM/YYYY hh:mm:ss'),null,0,0,'');</v>
      </c>
      <c r="P32" t="s">
        <v>62</v>
      </c>
      <c r="Q32" t="str">
        <f t="shared" si="15"/>
        <v>insert into form_action (id,form_id,action_id,item_order,created_by,updated_by, created_at, updated_at, is_the_rol) values (form_action_sequence.nextval,30,1,1,NULL,NULL,TO_CHAR(SYSDATE,'DD/MM/YYYY hh:mm:ss'),NULL,0);insert into form_action (id,form_id,action_id,item_order,created_by,updated_by, created_at, updated_at, is_the_rol) values (form_action_sequence.nextval,30,2,1,NULL,NULL,TO_CHAR(SYSDATE,'DD/MM/YYYY hh:mm:ss'),NULL,0);insert into form_action (id,form_id,action_id,item_order,created_by,updated_by, created_at, updated_at, is_the_rol) values (form_action_sequence.nextval,30,3,1,NULL,NULL,TO_CHAR(SYSDATE,'DD/MM/YYYY hh:mm:ss'),NULL,0);insert into form_action (id,form_id,action_id,item_order,created_by,updated_by, created_at, updated_at, is_the_rol) values (form_action_sequence.nextval,30,4,1,NULL,NULL,TO_CHAR(SYSDATE,'DD/MM/YYYY hh:mm:ss'),NULL,0);insert into form_action (id,form_id,action_id,item_order,created_by,updated_by, created_at, updated_at, is_the_rol) values (form_action_sequence.nextval,30,5,1,NULL,NULL,TO_CHAR(SYSDATE,'DD/MM/YYYY hh:mm:ss'),NULL,0);insert into form_action (id,form_id,action_id,item_order,created_by,updated_by, created_at, updated_at, is_the_rol) values (form_action_sequence.nextval,30,6,1,NULL,NULL,TO_CHAR(SYSDATE,'DD/MM/YYYY hh:mm:ss'),NULL,0);</v>
      </c>
      <c r="R32">
        <v>1</v>
      </c>
      <c r="S32" t="s">
        <v>64</v>
      </c>
      <c r="T32" t="str">
        <f t="shared" si="16"/>
        <v>INSERT INTO ROL_FORM_ACTION (id,form_action_id,rol_id, created_at) values (ROL_FORM_ACTION_SEQUENCE.nextval,175,1,TO_CHAR(SYSDATE,'DD/MM/YYYY hh:mm:ss') );INSERT INTO ROL_FORM_ACTION (id,form_action_id,rol_id, created_at) values (ROL_FORM_ACTION_SEQUENCE.nextval,176,1,TO_CHAR(SYSDATE,'DD/MM/YYYY hh:mm:ss') );INSERT INTO ROL_FORM_ACTION (id,form_action_id,rol_id, created_at) values (ROL_FORM_ACTION_SEQUENCE.nextval,177,1,TO_CHAR(SYSDATE,'DD/MM/YYYY hh:mm:ss') );INSERT INTO ROL_FORM_ACTION (id,form_action_id,rol_id, created_at) values (ROL_FORM_ACTION_SEQUENCE.nextval,178,1,TO_CHAR(SYSDATE,'DD/MM/YYYY hh:mm:ss') );INSERT INTO ROL_FORM_ACTION (id,form_action_id,rol_id, created_at) values (ROL_FORM_ACTION_SEQUENCE.nextval,179,1,TO_CHAR(SYSDATE,'DD/MM/YYYY hh:mm:ss') );INSERT INTO ROL_FORM_ACTION (id,form_action_id,rol_id, created_at) values (ROL_FORM_ACTION_SEQUENCE.nextval,180,1,TO_CHAR(SYSDATE,'DD/MM/YYYY hh:mm:ss') );</v>
      </c>
    </row>
    <row r="33" spans="1:20" x14ac:dyDescent="0.25">
      <c r="A33" s="7" t="s">
        <v>60</v>
      </c>
      <c r="B33" s="8">
        <f t="shared" si="3"/>
        <v>31</v>
      </c>
      <c r="C33" s="8" t="s">
        <v>89</v>
      </c>
      <c r="D33" s="8">
        <v>13</v>
      </c>
      <c r="E33" s="8" t="s">
        <v>106</v>
      </c>
      <c r="F33" s="8">
        <v>1</v>
      </c>
      <c r="G33" s="8" t="s">
        <v>109</v>
      </c>
      <c r="H33" s="8">
        <v>3</v>
      </c>
      <c r="I33" t="s">
        <v>13</v>
      </c>
      <c r="J33" t="s">
        <v>46</v>
      </c>
      <c r="K33">
        <v>0</v>
      </c>
      <c r="L33">
        <v>0</v>
      </c>
      <c r="N33" t="str">
        <f t="shared" si="4"/>
        <v>id,name,form_group_id,path,show_in_menu,icon,system_id,created_at,updated_at,created_by,updated_by,mobile_screen</v>
      </c>
      <c r="O33" t="str">
        <f t="shared" si="14"/>
        <v>INSERT INTO form (id,name,form_group_id,path,show_in_menu,icon,system_id,created_at,updated_at,created_by,updated_by,mobile_screen) values(form_sequence.nextval,'Tipos de reparaciones',13,'/fixType',1,'view_list',3,TO_CHAR(SYSDATE,'DD/MM/YYYY hh:mm:ss'),null,0,0,'');</v>
      </c>
      <c r="P33" t="s">
        <v>62</v>
      </c>
      <c r="Q33" t="str">
        <f t="shared" si="15"/>
        <v>insert into form_action (id,form_id,action_id,item_order,created_by,updated_by, created_at, updated_at, is_the_rol) values (form_action_sequence.nextval,31,1,1,NULL,NULL,TO_CHAR(SYSDATE,'DD/MM/YYYY hh:mm:ss'),NULL,0);insert into form_action (id,form_id,action_id,item_order,created_by,updated_by, created_at, updated_at, is_the_rol) values (form_action_sequence.nextval,31,2,1,NULL,NULL,TO_CHAR(SYSDATE,'DD/MM/YYYY hh:mm:ss'),NULL,0);insert into form_action (id,form_id,action_id,item_order,created_by,updated_by, created_at, updated_at, is_the_rol) values (form_action_sequence.nextval,31,3,1,NULL,NULL,TO_CHAR(SYSDATE,'DD/MM/YYYY hh:mm:ss'),NULL,0);insert into form_action (id,form_id,action_id,item_order,created_by,updated_by, created_at, updated_at, is_the_rol) values (form_action_sequence.nextval,31,4,1,NULL,NULL,TO_CHAR(SYSDATE,'DD/MM/YYYY hh:mm:ss'),NULL,0);insert into form_action (id,form_id,action_id,item_order,created_by,updated_by, created_at, updated_at, is_the_rol) values (form_action_sequence.nextval,31,5,1,NULL,NULL,TO_CHAR(SYSDATE,'DD/MM/YYYY hh:mm:ss'),NULL,0);insert into form_action (id,form_id,action_id,item_order,created_by,updated_by, created_at, updated_at, is_the_rol) values (form_action_sequence.nextval,31,6,1,NULL,NULL,TO_CHAR(SYSDATE,'DD/MM/YYYY hh:mm:ss'),NULL,0);</v>
      </c>
      <c r="R33">
        <v>1</v>
      </c>
      <c r="S33" t="s">
        <v>64</v>
      </c>
      <c r="T33" t="str">
        <f t="shared" si="16"/>
        <v>INSERT INTO ROL_FORM_ACTION (id,form_action_id,rol_id, created_at) values (ROL_FORM_ACTION_SEQUENCE.nextval,181,1,TO_CHAR(SYSDATE,'DD/MM/YYYY hh:mm:ss') );INSERT INTO ROL_FORM_ACTION (id,form_action_id,rol_id, created_at) values (ROL_FORM_ACTION_SEQUENCE.nextval,182,1,TO_CHAR(SYSDATE,'DD/MM/YYYY hh:mm:ss') );INSERT INTO ROL_FORM_ACTION (id,form_action_id,rol_id, created_at) values (ROL_FORM_ACTION_SEQUENCE.nextval,183,1,TO_CHAR(SYSDATE,'DD/MM/YYYY hh:mm:ss') );INSERT INTO ROL_FORM_ACTION (id,form_action_id,rol_id, created_at) values (ROL_FORM_ACTION_SEQUENCE.nextval,184,1,TO_CHAR(SYSDATE,'DD/MM/YYYY hh:mm:ss') );INSERT INTO ROL_FORM_ACTION (id,form_action_id,rol_id, created_at) values (ROL_FORM_ACTION_SEQUENCE.nextval,185,1,TO_CHAR(SYSDATE,'DD/MM/YYYY hh:mm:ss') );INSERT INTO ROL_FORM_ACTION (id,form_action_id,rol_id, created_at) values (ROL_FORM_ACTION_SEQUENCE.nextval,186,1,TO_CHAR(SYSDATE,'DD/MM/YYYY hh:mm:ss') );</v>
      </c>
    </row>
    <row r="34" spans="1:20" x14ac:dyDescent="0.25">
      <c r="A34" s="7" t="s">
        <v>60</v>
      </c>
      <c r="B34" s="8">
        <f t="shared" si="3"/>
        <v>32</v>
      </c>
      <c r="C34" s="8" t="s">
        <v>90</v>
      </c>
      <c r="D34" s="8">
        <v>13</v>
      </c>
      <c r="E34" s="8" t="s">
        <v>107</v>
      </c>
      <c r="F34" s="8">
        <v>1</v>
      </c>
      <c r="G34" s="8" t="s">
        <v>109</v>
      </c>
      <c r="H34" s="8">
        <v>3</v>
      </c>
      <c r="I34" t="s">
        <v>13</v>
      </c>
      <c r="J34" t="s">
        <v>46</v>
      </c>
      <c r="K34">
        <v>0</v>
      </c>
      <c r="L34">
        <v>0</v>
      </c>
      <c r="N34" t="str">
        <f t="shared" si="4"/>
        <v>id,name,form_group_id,path,show_in_menu,icon,system_id,created_at,updated_at,created_by,updated_by,mobile_screen</v>
      </c>
      <c r="O34" t="str">
        <f t="shared" si="14"/>
        <v>INSERT INTO form (id,name,form_group_id,path,show_in_menu,icon,system_id,created_at,updated_at,created_by,updated_by,mobile_screen) values(form_sequence.nextval,'Motivos de baja',13,'/cancellationReason',1,'view_list',3,TO_CHAR(SYSDATE,'DD/MM/YYYY hh:mm:ss'),null,0,0,'');</v>
      </c>
      <c r="P34" t="s">
        <v>62</v>
      </c>
      <c r="Q34" t="str">
        <f t="shared" si="15"/>
        <v>insert into form_action (id,form_id,action_id,item_order,created_by,updated_by, created_at, updated_at, is_the_rol) values (form_action_sequence.nextval,32,1,1,NULL,NULL,TO_CHAR(SYSDATE,'DD/MM/YYYY hh:mm:ss'),NULL,0);insert into form_action (id,form_id,action_id,item_order,created_by,updated_by, created_at, updated_at, is_the_rol) values (form_action_sequence.nextval,32,2,1,NULL,NULL,TO_CHAR(SYSDATE,'DD/MM/YYYY hh:mm:ss'),NULL,0);insert into form_action (id,form_id,action_id,item_order,created_by,updated_by, created_at, updated_at, is_the_rol) values (form_action_sequence.nextval,32,3,1,NULL,NULL,TO_CHAR(SYSDATE,'DD/MM/YYYY hh:mm:ss'),NULL,0);insert into form_action (id,form_id,action_id,item_order,created_by,updated_by, created_at, updated_at, is_the_rol) values (form_action_sequence.nextval,32,4,1,NULL,NULL,TO_CHAR(SYSDATE,'DD/MM/YYYY hh:mm:ss'),NULL,0);insert into form_action (id,form_id,action_id,item_order,created_by,updated_by, created_at, updated_at, is_the_rol) values (form_action_sequence.nextval,32,5,1,NULL,NULL,TO_CHAR(SYSDATE,'DD/MM/YYYY hh:mm:ss'),NULL,0);insert into form_action (id,form_id,action_id,item_order,created_by,updated_by, created_at, updated_at, is_the_rol) values (form_action_sequence.nextval,32,6,1,NULL,NULL,TO_CHAR(SYSDATE,'DD/MM/YYYY hh:mm:ss'),NULL,0);</v>
      </c>
      <c r="R34">
        <v>1</v>
      </c>
      <c r="S34" t="s">
        <v>64</v>
      </c>
      <c r="T34" t="str">
        <f t="shared" si="16"/>
        <v>INSERT INTO ROL_FORM_ACTION (id,form_action_id,rol_id, created_at) values (ROL_FORM_ACTION_SEQUENCE.nextval,187,1,TO_CHAR(SYSDATE,'DD/MM/YYYY hh:mm:ss') );INSERT INTO ROL_FORM_ACTION (id,form_action_id,rol_id, created_at) values (ROL_FORM_ACTION_SEQUENCE.nextval,188,1,TO_CHAR(SYSDATE,'DD/MM/YYYY hh:mm:ss') );INSERT INTO ROL_FORM_ACTION (id,form_action_id,rol_id, created_at) values (ROL_FORM_ACTION_SEQUENCE.nextval,189,1,TO_CHAR(SYSDATE,'DD/MM/YYYY hh:mm:ss') );INSERT INTO ROL_FORM_ACTION (id,form_action_id,rol_id, created_at) values (ROL_FORM_ACTION_SEQUENCE.nextval,190,1,TO_CHAR(SYSDATE,'DD/MM/YYYY hh:mm:ss') );INSERT INTO ROL_FORM_ACTION (id,form_action_id,rol_id, created_at) values (ROL_FORM_ACTION_SEQUENCE.nextval,191,1,TO_CHAR(SYSDATE,'DD/MM/YYYY hh:mm:ss') );INSERT INTO ROL_FORM_ACTION (id,form_action_id,rol_id, created_at) values (ROL_FORM_ACTION_SEQUENCE.nextval,192,1,TO_CHAR(SYSDATE,'DD/MM/YYYY hh:mm:ss') );</v>
      </c>
    </row>
    <row r="35" spans="1:20" x14ac:dyDescent="0.25">
      <c r="A35" s="7" t="s">
        <v>60</v>
      </c>
      <c r="B35" s="8">
        <f t="shared" si="3"/>
        <v>33</v>
      </c>
      <c r="C35" s="8" t="s">
        <v>91</v>
      </c>
      <c r="D35" s="8">
        <v>13</v>
      </c>
      <c r="E35" s="8" t="s">
        <v>108</v>
      </c>
      <c r="F35" s="8">
        <v>1</v>
      </c>
      <c r="G35" s="8" t="s">
        <v>109</v>
      </c>
      <c r="H35" s="8">
        <v>3</v>
      </c>
      <c r="I35" t="s">
        <v>13</v>
      </c>
      <c r="J35" t="s">
        <v>46</v>
      </c>
      <c r="K35">
        <v>0</v>
      </c>
      <c r="L35">
        <v>0</v>
      </c>
      <c r="N35" t="str">
        <f t="shared" si="4"/>
        <v>id,name,form_group_id,path,show_in_menu,icon,system_id,created_at,updated_at,created_by,updated_by,mobile_screen</v>
      </c>
      <c r="O35" t="str">
        <f t="shared" si="14"/>
        <v>INSERT INTO form (id,name,form_group_id,path,show_in_menu,icon,system_id,created_at,updated_at,created_by,updated_by,mobile_screen) values(form_sequence.nextval,'Motivo de traslado',13,'/transferReason',1,'view_list',3,TO_CHAR(SYSDATE,'DD/MM/YYYY hh:mm:ss'),null,0,0,'');</v>
      </c>
      <c r="P35" t="s">
        <v>62</v>
      </c>
      <c r="Q35" t="str">
        <f t="shared" si="15"/>
        <v>insert into form_action (id,form_id,action_id,item_order,created_by,updated_by, created_at, updated_at, is_the_rol) values (form_action_sequence.nextval,33,1,1,NULL,NULL,TO_CHAR(SYSDATE,'DD/MM/YYYY hh:mm:ss'),NULL,0);insert into form_action (id,form_id,action_id,item_order,created_by,updated_by, created_at, updated_at, is_the_rol) values (form_action_sequence.nextval,33,2,1,NULL,NULL,TO_CHAR(SYSDATE,'DD/MM/YYYY hh:mm:ss'),NULL,0);insert into form_action (id,form_id,action_id,item_order,created_by,updated_by, created_at, updated_at, is_the_rol) values (form_action_sequence.nextval,33,3,1,NULL,NULL,TO_CHAR(SYSDATE,'DD/MM/YYYY hh:mm:ss'),NULL,0);insert into form_action (id,form_id,action_id,item_order,created_by,updated_by, created_at, updated_at, is_the_rol) values (form_action_sequence.nextval,33,4,1,NULL,NULL,TO_CHAR(SYSDATE,'DD/MM/YYYY hh:mm:ss'),NULL,0);insert into form_action (id,form_id,action_id,item_order,created_by,updated_by, created_at, updated_at, is_the_rol) values (form_action_sequence.nextval,33,5,1,NULL,NULL,TO_CHAR(SYSDATE,'DD/MM/YYYY hh:mm:ss'),NULL,0);insert into form_action (id,form_id,action_id,item_order,created_by,updated_by, created_at, updated_at, is_the_rol) values (form_action_sequence.nextval,33,6,1,NULL,NULL,TO_CHAR(SYSDATE,'DD/MM/YYYY hh:mm:ss'),NULL,0);</v>
      </c>
      <c r="R35">
        <v>1</v>
      </c>
      <c r="S35" t="s">
        <v>64</v>
      </c>
      <c r="T35" t="str">
        <f t="shared" si="16"/>
        <v>INSERT INTO ROL_FORM_ACTION (id,form_action_id,rol_id, created_at) values (ROL_FORM_ACTION_SEQUENCE.nextval,193,1,TO_CHAR(SYSDATE,'DD/MM/YYYY hh:mm:ss') );INSERT INTO ROL_FORM_ACTION (id,form_action_id,rol_id, created_at) values (ROL_FORM_ACTION_SEQUENCE.nextval,194,1,TO_CHAR(SYSDATE,'DD/MM/YYYY hh:mm:ss') );INSERT INTO ROL_FORM_ACTION (id,form_action_id,rol_id, created_at) values (ROL_FORM_ACTION_SEQUENCE.nextval,195,1,TO_CHAR(SYSDATE,'DD/MM/YYYY hh:mm:ss') );INSERT INTO ROL_FORM_ACTION (id,form_action_id,rol_id, created_at) values (ROL_FORM_ACTION_SEQUENCE.nextval,196,1,TO_CHAR(SYSDATE,'DD/MM/YYYY hh:mm:ss') );INSERT INTO ROL_FORM_ACTION (id,form_action_id,rol_id, created_at) values (ROL_FORM_ACTION_SEQUENCE.nextval,197,1,TO_CHAR(SYSDATE,'DD/MM/YYYY hh:mm:ss') );INSERT INTO ROL_FORM_ACTION (id,form_action_id,rol_id, created_at) values (ROL_FORM_ACTION_SEQUENCE.nextval,198,1,TO_CHAR(SYSDATE,'DD/MM/YYYY hh:mm:ss') );</v>
      </c>
    </row>
    <row r="36" spans="1:20" x14ac:dyDescent="0.25">
      <c r="A36" s="2"/>
    </row>
  </sheetData>
  <sortState ref="B2:M14">
    <sortCondition ref="D2:D14"/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2019-11-18T15:43:45Z</dcterms:modified>
</cp:coreProperties>
</file>