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ODFLOW\!!!TESIS\"/>
    </mc:Choice>
  </mc:AlternateContent>
  <xr:revisionPtr revIDLastSave="0" documentId="13_ncr:1_{D6544B83-9AAD-4479-8E7B-9DDE1BB151C3}" xr6:coauthVersionLast="45" xr6:coauthVersionMax="45" xr10:uidLastSave="{00000000-0000-0000-0000-000000000000}"/>
  <bookViews>
    <workbookView xWindow="-120" yWindow="-120" windowWidth="29040" windowHeight="15990" xr2:uid="{7392AF3F-6186-4496-B9A2-B082E1F39736}"/>
  </bookViews>
  <sheets>
    <sheet name="Datos_69-18" sheetId="1" r:id="rId1"/>
    <sheet name="Piezometría_09" sheetId="12" r:id="rId2"/>
    <sheet name="Evolución_69-09" sheetId="10" r:id="rId3"/>
    <sheet name="Evolución_09-18" sheetId="11" r:id="rId4"/>
    <sheet name="Piezometría_69" sheetId="2" r:id="rId5"/>
    <sheet name="Piezometría_10" sheetId="4" r:id="rId6"/>
    <sheet name="Piezometría_15" sheetId="5" r:id="rId7"/>
    <sheet name="Piezometría_18" sheetId="3" r:id="rId8"/>
    <sheet name="Evolución_69-18" sheetId="6" r:id="rId9"/>
    <sheet name="Evolución_69-10" sheetId="8" r:id="rId10"/>
    <sheet name="Evolución_10-15" sheetId="9" r:id="rId11"/>
    <sheet name="Evolución_15-18" sheetId="7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7" i="9" l="1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" i="9"/>
  <c r="H40" i="8" l="1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H35" i="7" l="1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G48" i="5" l="1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70" i="4" l="1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51" i="2" l="1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MORALES</author>
    <author>.</author>
  </authors>
  <commentList>
    <comment ref="AX3" authorId="0" shapeId="0" xr:uid="{DF4C152F-8624-40E0-A02A-1E858A19C261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valor estimado</t>
        </r>
      </text>
    </comment>
    <comment ref="AW4" authorId="0" shapeId="0" xr:uid="{72BE77A2-6AD9-46ED-9C9B-76F3B861458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no paso la sonda</t>
        </r>
      </text>
    </comment>
    <comment ref="AX10" authorId="0" shapeId="0" xr:uid="{17CAE5D9-021D-4F14-8B96-552D1BE458A8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dato pozo original</t>
        </r>
      </text>
    </comment>
    <comment ref="AW14" authorId="0" shapeId="0" xr:uid="{C704F984-9D44-4C46-B779-2F79E666882C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construyeron casa encima</t>
        </r>
      </text>
    </comment>
    <comment ref="AW22" authorId="0" shapeId="0" xr:uid="{F6C08EE2-FC24-4F7C-AED4-C66E463C78F2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no se pudo sondear
valor estimado
</t>
        </r>
      </text>
    </comment>
    <comment ref="AX26" authorId="0" shapeId="0" xr:uid="{E523A714-C914-4977-B210-74B131C6BDF5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obstruido, valor estimado</t>
        </r>
      </text>
    </comment>
    <comment ref="AW29" authorId="0" shapeId="0" xr:uid="{B61C5319-0FD6-42B0-829C-1FA06947BA45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no s epudo sondear</t>
        </r>
      </text>
    </comment>
    <comment ref="AX29" authorId="0" shapeId="0" xr:uid="{8DFA9838-B4AB-4D66-9261-0AEC88EAEB9D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obstruido</t>
        </r>
      </text>
    </comment>
    <comment ref="AX30" authorId="0" shapeId="0" xr:uid="{2948DDDF-F6AC-4896-B82F-0647180823F3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obstruido, valor estimado</t>
        </r>
      </text>
    </comment>
    <comment ref="AX35" authorId="0" shapeId="0" xr:uid="{8FE2E98E-713F-4584-815C-F9381A353453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seco
</t>
        </r>
      </text>
    </comment>
    <comment ref="AX41" authorId="0" shapeId="0" xr:uid="{BB36672C-43D2-440E-B9C3-00864445F05F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pozo seco</t>
        </r>
      </text>
    </comment>
    <comment ref="AW43" authorId="0" shapeId="0" xr:uid="{326A42A0-7757-417C-916C-F4A4A779929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automatizado 2005, Valor estimado</t>
        </r>
      </text>
    </comment>
    <comment ref="AX47" authorId="0" shapeId="0" xr:uid="{2104E897-E31E-4668-9B73-327FDB82324B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seco</t>
        </r>
      </text>
    </comment>
    <comment ref="AX49" authorId="0" shapeId="0" xr:uid="{325BBF5C-FE82-4C5C-ABB9-54DEC9E07396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seco</t>
        </r>
      </text>
    </comment>
    <comment ref="AX50" authorId="0" shapeId="0" xr:uid="{46FE4B6B-BC66-4706-B8E4-B41BB830EBD9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seco</t>
        </r>
      </text>
    </comment>
    <comment ref="AV56" authorId="1" shapeId="0" xr:uid="{3C84784B-C173-42B2-AE46-0936AED31750}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TAPADO CON ACERO.</t>
        </r>
      </text>
    </comment>
    <comment ref="AW56" authorId="0" shapeId="0" xr:uid="{70A282B2-B9DE-4CEE-A075-A08ABE9E381A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no se puede sondear</t>
        </r>
      </text>
    </comment>
    <comment ref="AX56" authorId="0" shapeId="0" xr:uid="{84FBBF5F-B3BA-4802-9D96-0467AD7F0AD3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obstruido</t>
        </r>
      </text>
    </comment>
    <comment ref="AW83" authorId="0" shapeId="0" xr:uid="{7291C904-0165-4A9C-B1B9-4C5F48F5B862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automatizado 2004, valor estimado</t>
        </r>
      </text>
    </comment>
    <comment ref="AX84" authorId="0" shapeId="0" xr:uid="{ED7B9ED1-A3DA-452B-8A2D-5F4FB2207BE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obstruido, valor estimado</t>
        </r>
      </text>
    </comment>
    <comment ref="AX89" authorId="0" shapeId="0" xr:uid="{5F02A648-2D78-47D3-AD8B-804AE0C87F89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no permiten el paso</t>
        </r>
      </text>
    </comment>
    <comment ref="AX91" authorId="0" shapeId="0" xr:uid="{C62383DC-C54C-4E76-A533-850C7E8EBDBF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obstruido, valor estimado</t>
        </r>
      </text>
    </comment>
    <comment ref="AX92" authorId="0" shapeId="0" xr:uid="{F50528CF-C272-4EFA-834E-6CCB023DA192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pozo derrumbado
</t>
        </r>
      </text>
    </comment>
    <comment ref="F99" authorId="1" shapeId="0" xr:uid="{4AD8091E-20B1-4458-A528-FDED0D793C54}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datos del pozo sustituto, que es el que se va a utilizar.</t>
        </r>
      </text>
    </comment>
    <comment ref="AW104" authorId="0" shapeId="0" xr:uid="{F655DF20-779E-4866-A25D-37C5FA3B043F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seco
</t>
        </r>
      </text>
    </comment>
    <comment ref="AX104" authorId="0" shapeId="0" xr:uid="{13D0511C-A7A8-4559-8986-93CA65C6C17E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pozo asolvado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MORALES</author>
    <author>.</author>
  </authors>
  <commentList>
    <comment ref="F3" authorId="0" shapeId="0" xr:uid="{7869B592-E484-4E71-BA66-3F269B8262A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valor estimado</t>
        </r>
      </text>
    </comment>
    <comment ref="F6" authorId="0" shapeId="0" xr:uid="{8F62FF21-EECC-4235-A58E-C731996068BE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dato pozo original</t>
        </r>
      </text>
    </comment>
    <comment ref="F19" authorId="0" shapeId="0" xr:uid="{2E4599C4-3213-43DD-AE1F-8B98FD2EE3F2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obstruido, valor estimado</t>
        </r>
      </text>
    </comment>
    <comment ref="F22" authorId="0" shapeId="0" xr:uid="{FFE83ADF-CA08-4771-9E23-CB42F24D8708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obstruido, valor estimado</t>
        </r>
      </text>
    </comment>
    <comment ref="F58" authorId="0" shapeId="0" xr:uid="{D0A39E4D-D0A1-402B-8E09-7563AE446DB8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obstruido, valor estimado</t>
        </r>
      </text>
    </comment>
    <comment ref="F62" authorId="0" shapeId="0" xr:uid="{B8BF3174-11FE-4BC0-9E45-98BA747764D6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obstruido, valor estimado</t>
        </r>
      </text>
    </comment>
    <comment ref="F63" authorId="0" shapeId="0" xr:uid="{571DF97B-3263-4AD2-958C-3A4409993B0D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pozo derrumbado
</t>
        </r>
      </text>
    </comment>
    <comment ref="C66" authorId="1" shapeId="0" xr:uid="{D2ADF4D2-36B4-4625-9524-A986E8D4EC46}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datos del pozo sustituto, que es el que se va a utilizar.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MORALES</author>
  </authors>
  <commentList>
    <comment ref="G10" authorId="0" shapeId="0" xr:uid="{B6350851-2ACA-442C-BB57-5FB74E556CF4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obstruido, valor estimado</t>
        </r>
      </text>
    </comment>
    <comment ref="G36" authorId="0" shapeId="0" xr:uid="{62DE8A80-3EF8-4764-A4CD-215AF486B1BA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pozo derrumbado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MORALES</author>
  </authors>
  <commentList>
    <comment ref="F4" authorId="0" shapeId="0" xr:uid="{61BF08F1-F24B-42EE-BED2-3D6B5946E8D9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dato pozo original</t>
        </r>
      </text>
    </comment>
    <comment ref="F13" authorId="0" shapeId="0" xr:uid="{D06D849D-EC85-4A7D-A1CD-5C3EC49EF57B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obstruido, valor estimado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.</author>
  </authors>
  <commentList>
    <comment ref="C65" authorId="0" shapeId="0" xr:uid="{18C5AAA8-633D-45BC-8C4F-68A1796EEEDA}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datos del pozo sustituto, que es el que se va a utilizar.</t>
        </r>
      </text>
    </comment>
  </commentList>
</comments>
</file>

<file path=xl/sharedStrings.xml><?xml version="1.0" encoding="utf-8"?>
<sst xmlns="http://schemas.openxmlformats.org/spreadsheetml/2006/main" count="1809" uniqueCount="282">
  <si>
    <t xml:space="preserve">Consecutivo  </t>
  </si>
  <si>
    <t>IDPOZO</t>
  </si>
  <si>
    <t>DIRECCIÓN</t>
  </si>
  <si>
    <t>PROPIETARIO</t>
  </si>
  <si>
    <t>ID_ZONA</t>
  </si>
  <si>
    <t>X_UTM</t>
  </si>
  <si>
    <t>Y_UTM</t>
  </si>
  <si>
    <t>Elevación seleccionada  para configurar msnm</t>
  </si>
  <si>
    <t>.58-A</t>
  </si>
  <si>
    <t>Pueblo Texcoco Municipio Texcoco</t>
  </si>
  <si>
    <t>Manuel Pontigo Díaz</t>
  </si>
  <si>
    <t>Texcoco</t>
  </si>
  <si>
    <t>S/D</t>
  </si>
  <si>
    <t>.98-B</t>
  </si>
  <si>
    <t>Cabecera Municipal Mpio. Chimalhuacán</t>
  </si>
  <si>
    <t xml:space="preserve">Santo Domíngo </t>
  </si>
  <si>
    <t>.BO-37V</t>
  </si>
  <si>
    <t>Calle Emiliano Zapata s/n Col. Lomas de San Juan Mpio. Texcoco</t>
  </si>
  <si>
    <t>Escuela Nacional de Chapingo</t>
  </si>
  <si>
    <t>.B-155.</t>
  </si>
  <si>
    <t>Parcela 146 de Margarita de la Sosa Ejido San Francisco Acoxmac Mpio. San Salvador Atenco</t>
  </si>
  <si>
    <t>.B-155V</t>
  </si>
  <si>
    <t>79.04 nd</t>
  </si>
  <si>
    <t>.B-273.</t>
  </si>
  <si>
    <t>Ejido de Acolman Pueblo Tepexpan Mpio. Acolman</t>
  </si>
  <si>
    <t>.B-273V</t>
  </si>
  <si>
    <t>.B-465.</t>
  </si>
  <si>
    <t>Pueblo San Cristobal Nexquipayac Mpio. San Salvador Atenco</t>
  </si>
  <si>
    <t>Ejido San Cristobal Nexquipayac</t>
  </si>
  <si>
    <t>.B-465V</t>
  </si>
  <si>
    <t>.B-497.</t>
  </si>
  <si>
    <t>Calles 27 de Septiembre y Florida Pueblo San Salvador Atenco Mpio. San Salvador Atenco</t>
  </si>
  <si>
    <t>Pozo Agua Potable</t>
  </si>
  <si>
    <t>.B-497V</t>
  </si>
  <si>
    <t>.C-953.</t>
  </si>
  <si>
    <t>.C-953V</t>
  </si>
  <si>
    <t>Carretera Texcoco-San Andrés Chiautla Pueblo Santa Catarina Mpio. San Andrés Chiautla</t>
  </si>
  <si>
    <t>Bernardo Rodríguez</t>
  </si>
  <si>
    <t>.C-771</t>
  </si>
  <si>
    <t>Calle Embarcadero No. 24-A Barrio Villa Xochitengo Mpio. Chimaluacán</t>
  </si>
  <si>
    <t>Baños La Presa</t>
  </si>
  <si>
    <t>.CO-34</t>
  </si>
  <si>
    <t xml:space="preserve">Escuela # 172 "Mariano Azuela" ,Calle de San Agustín Calvario s/n, Pbo. San Agustín Atlapulco </t>
  </si>
  <si>
    <t>Mpio. Chimalhuacán</t>
  </si>
  <si>
    <t>.D-868</t>
  </si>
  <si>
    <t>Poblado  Santiago Cuautlalpan Mpio. Texcoco</t>
  </si>
  <si>
    <t>Rancho La Noria</t>
  </si>
  <si>
    <t>.DO-35</t>
  </si>
  <si>
    <t>Carr. Texcoco-Veracruz Pueblo Santa Inés Mpio. Tepetlaoxtoc</t>
  </si>
  <si>
    <t>S.S.A.</t>
  </si>
  <si>
    <t>.EA-47</t>
  </si>
  <si>
    <t>Plaza Principal Calle Hidalgo Pueblo Santa Isabel Ixtapan Mpio. San Salvador Atenco</t>
  </si>
  <si>
    <t>S.R.H</t>
  </si>
  <si>
    <t>.EA-69</t>
  </si>
  <si>
    <t>Calle 16 de Septiembre y Morelos Pueblo San Simón Mpio. Texcoco</t>
  </si>
  <si>
    <t>.EA-82.</t>
  </si>
  <si>
    <t>Pueblo Los Reyes San Salvador junto al Río Jalapango Mpio. Texcoco</t>
  </si>
  <si>
    <t>Ejidal</t>
  </si>
  <si>
    <t>.EA-82V</t>
  </si>
  <si>
    <t>.EB-15</t>
  </si>
  <si>
    <t>Pueblo San Simón Mpio. Texcoco</t>
  </si>
  <si>
    <t>Felix Espinosa Pérez</t>
  </si>
  <si>
    <t>.EC-11</t>
  </si>
  <si>
    <t xml:space="preserve">Caminoa a Pentecostes-San Andrés Chiautla Mpio. San Andrés Chiautla </t>
  </si>
  <si>
    <t>Carlos Rodríguez Colín</t>
  </si>
  <si>
    <t>.EC-35</t>
  </si>
  <si>
    <t>Carr. Texcoco-Tepéxpan junto al Río Papalotla Mpio. Villa Tezoyuca</t>
  </si>
  <si>
    <t>Jesús Rubín Caso</t>
  </si>
  <si>
    <t>59,58</t>
  </si>
  <si>
    <t>.EC-36</t>
  </si>
  <si>
    <t>Carr. Texcoco-Tepéxpan junto al Río Papalotla Mpio. San Salvador Atenco</t>
  </si>
  <si>
    <t>Jesús Rubin Caso</t>
  </si>
  <si>
    <t>.ED-12</t>
  </si>
  <si>
    <t>Camino a Chiautla, junto al Río Jalapango pueblo San Andrés Chiautla Mpio. San Andrés Ch.</t>
  </si>
  <si>
    <t>.EJ-18</t>
  </si>
  <si>
    <t>Carr.México-Veracruz Vía Apizaco km 45+900 Mpio. Texcoco</t>
  </si>
  <si>
    <t>CYMMYT</t>
  </si>
  <si>
    <t>.EJ-20</t>
  </si>
  <si>
    <t>Carr. Federal México-Federal Vía Apizaco junto al Río San Joaquín Mpio. Texcoco</t>
  </si>
  <si>
    <t>Miguel Fernández</t>
  </si>
  <si>
    <t>.EJ-51V</t>
  </si>
  <si>
    <t>Calle Altipa No. 2 Barrio Tepetlapa Pueblo Tepetlaoxtoc Mpio. Tepetlaoxtoc</t>
  </si>
  <si>
    <t>Fidel Sanchez Silva</t>
  </si>
  <si>
    <t>.EJ-72</t>
  </si>
  <si>
    <t>Calle Buenavista Barrio de la Asunción Pueblo Tepetlaoxtoc Mpio. Tepetlaoxtoc</t>
  </si>
  <si>
    <t>Darío Dorante Bergara</t>
  </si>
  <si>
    <t>.EJ-86</t>
  </si>
  <si>
    <t>Carr. México-Veracruz km 47+500 cerca de la planta de CFE Mpio. Texcoco</t>
  </si>
  <si>
    <t>Manuel Pacheco</t>
  </si>
  <si>
    <t>.EK-54</t>
  </si>
  <si>
    <t>Calle Tlaxcantla No. 6 Barrio San Sebastian Poblado Tepetlaoxtoc Mpio. Tepetlaoxtoc</t>
  </si>
  <si>
    <t>Cristoper Dowswell</t>
  </si>
  <si>
    <t>.EK-62</t>
  </si>
  <si>
    <t>Calle Morelos Esq. Fco. I Madero Pueblo La Resurrección Mpio. Texcoco</t>
  </si>
  <si>
    <t>.EL-03</t>
  </si>
  <si>
    <t>Av. Juárez s/n Pueblo Concepción Jolapa Mpio.</t>
  </si>
  <si>
    <t>Dagoberto Delgadillo Espinoza</t>
  </si>
  <si>
    <t>.EL-84</t>
  </si>
  <si>
    <t>Pueblo Los Reyes San Salvador Mpio. Texcoco</t>
  </si>
  <si>
    <t>Josefina Biesca</t>
  </si>
  <si>
    <t>.EL-87V</t>
  </si>
  <si>
    <t xml:space="preserve">Calle Morelos No. 12 Pueblo Papalotla </t>
  </si>
  <si>
    <t>Fidel Martínez</t>
  </si>
  <si>
    <t>.EM-03</t>
  </si>
  <si>
    <t>Calle Allende s/n Pueblo Papalotla Mpio Papalotla</t>
  </si>
  <si>
    <t>Elias Gopas</t>
  </si>
  <si>
    <t>.EM-74</t>
  </si>
  <si>
    <t xml:space="preserve">Pueblo Papalotla Mpio. Papalotla </t>
  </si>
  <si>
    <t>Enrique  Cayón Espinoza.</t>
  </si>
  <si>
    <t>.EM-92</t>
  </si>
  <si>
    <t>Calle Tlaxcantla y Tlapaluca plaza principal Hidalgo, Pueblo Tepetlaoxtoc Mpio. Tepetlaoxtoc</t>
  </si>
  <si>
    <t>.EN-58</t>
  </si>
  <si>
    <t>Calle Hidalgo No 9 Pueblo Santa Cruz de Arriba Mpio. Texcoco</t>
  </si>
  <si>
    <t>Juan de la Torre Mancilla</t>
  </si>
  <si>
    <t>.EN-83</t>
  </si>
  <si>
    <t>Carr. Texcoco-Chinconcuac km 2+000 Mpio. Texcoco</t>
  </si>
  <si>
    <t>Juan Antonio Enrich</t>
  </si>
  <si>
    <t>.EN-97</t>
  </si>
  <si>
    <t>Calle Flores Magón s/n Col. Niños Heroes Pueblo TExcoco Mpio. Texcoco</t>
  </si>
  <si>
    <t>Maximo Moran</t>
  </si>
  <si>
    <t>.EO-20.</t>
  </si>
  <si>
    <t>Calle Niolás Romero Pueblo Texcoco Mpio. Texcoco</t>
  </si>
  <si>
    <t>Gregorio Mier Jiménez</t>
  </si>
  <si>
    <t>.EO-20V</t>
  </si>
  <si>
    <t>.EO-53</t>
  </si>
  <si>
    <t>Carr. Texcoco a Tepexpan km 2+000 Pueblo Texcoco Mpio. Texcoco</t>
  </si>
  <si>
    <t>Pilar Irastorsa de Herinch</t>
  </si>
  <si>
    <t>.EP-38</t>
  </si>
  <si>
    <t>Pueblo San Diego Mpio. Texcoco</t>
  </si>
  <si>
    <t>Alberto Arevalo Maldonado</t>
  </si>
  <si>
    <t>.EP-46</t>
  </si>
  <si>
    <t>.EP-47.</t>
  </si>
  <si>
    <t>Calle Francisco Dosamantes s/n Col. Lomas de San Juan Pueblo Huexotla Mpio. Texcoco</t>
  </si>
  <si>
    <t>Dr. Jesus Nieto</t>
  </si>
  <si>
    <t>.EP-47V</t>
  </si>
  <si>
    <t>.EP-55V</t>
  </si>
  <si>
    <t>Carr. Federal México-Texcoco km 35+500 Mpio. Texcoco</t>
  </si>
  <si>
    <t>Granja Castilla S.A.</t>
  </si>
  <si>
    <t>.EP-87</t>
  </si>
  <si>
    <t>Carr. Los Reyes-Lechería km 2+000 Pueblo Texcoco Mpio. Texcoco</t>
  </si>
  <si>
    <t>José Pérez Cobo</t>
  </si>
  <si>
    <t>.EQ-67</t>
  </si>
  <si>
    <t>.ER-14</t>
  </si>
  <si>
    <t>Pueblo San Bernardino Mpio. Texcoco</t>
  </si>
  <si>
    <t>.ER-26V</t>
  </si>
  <si>
    <t>Calle centenario No. 4 Pueblo Montecillo Mpio. Texcoco</t>
  </si>
  <si>
    <t>.ER-27V</t>
  </si>
  <si>
    <t>Carr. México-Texcoco km 3+600 Terrenos de Chapingo Mpio. Texcoco</t>
  </si>
  <si>
    <t>Tielbe</t>
  </si>
  <si>
    <t>.ER-62</t>
  </si>
  <si>
    <t>.ER-87V</t>
  </si>
  <si>
    <t>Pueblo San Mateo Huexotla a 150 m de la iglesia por el lado norte Mpio. Texcoco</t>
  </si>
  <si>
    <t>Antonio Tielbe</t>
  </si>
  <si>
    <t>.ER-88</t>
  </si>
  <si>
    <t>Fracc. Chapingo junto a Huexotla entrada por la cooperativa Pueblo Texcoco Mpio. Texcoco</t>
  </si>
  <si>
    <t>Colonia Postgraduados Chapingo</t>
  </si>
  <si>
    <t>.ER-96</t>
  </si>
  <si>
    <t>Carr. México-Texcoco km 34+000 Pueblo Coatlinchan Mpio. Texcoco</t>
  </si>
  <si>
    <t>Antonio Carus Pando, Ponciano</t>
  </si>
  <si>
    <t>.ES-05V</t>
  </si>
  <si>
    <t>Av. Morelos No. 25 Pueblo San Miguel Coatlinchan Mpio. Texcoco</t>
  </si>
  <si>
    <t>Del Pueblo</t>
  </si>
  <si>
    <t>.ES-06</t>
  </si>
  <si>
    <t>.ES-07</t>
  </si>
  <si>
    <t>Carr. México-Texcoco km 33+500 Pueblo Coatlinchan Mpio. Texcoco</t>
  </si>
  <si>
    <t>Aniceto García Tielbe</t>
  </si>
  <si>
    <t>.ES-29</t>
  </si>
  <si>
    <t>.ES-65</t>
  </si>
  <si>
    <t>Carr México-Texcoco km 33+500 Pueblo Montecillo Mpio. Texcoco</t>
  </si>
  <si>
    <t>.ES-85</t>
  </si>
  <si>
    <t>Carr México-Texcoco km 33+500 Pueblo Coatlinchan Mpio. Texcoco</t>
  </si>
  <si>
    <t>Junta Federal de Aguas de Texcoco</t>
  </si>
  <si>
    <t>.ES-98</t>
  </si>
  <si>
    <t>Carr México-Texcoco km 32+500 Pueblo Coatlinchan Mpio. Texcoco</t>
  </si>
  <si>
    <t xml:space="preserve">Ramón Rivas López </t>
  </si>
  <si>
    <t>.ES-99</t>
  </si>
  <si>
    <t>.ET-04</t>
  </si>
  <si>
    <t>Carr. México-Texcoco km 32+500 junto al Río Mpio. Texcoco</t>
  </si>
  <si>
    <t>Adelfa Castellas de Ortiz</t>
  </si>
  <si>
    <t>.ET-75</t>
  </si>
  <si>
    <t>Carr. México-Texcoco km 31+500, Rancho El Jardín, Pueblo Coautlalpan, Mpio. Texcoco</t>
  </si>
  <si>
    <t>Ma. Sansoles de Valsan Jurgo</t>
  </si>
  <si>
    <t>.ET-77.</t>
  </si>
  <si>
    <t>Carr. México-TExcoco km 31+500 Pueblo Cuautlalpan Mpio. Texcoco</t>
  </si>
  <si>
    <t>Celulosa y Fibras Nacionales S.A.</t>
  </si>
  <si>
    <t>cegado</t>
  </si>
  <si>
    <t>.ET-77V</t>
  </si>
  <si>
    <t>.EU-62</t>
  </si>
  <si>
    <t>*******</t>
  </si>
  <si>
    <t>.EW-39</t>
  </si>
  <si>
    <t>Escuela Chapingo, Campo Experimenta,l Pueblo Texcoco, Mpio. Texcoco</t>
  </si>
  <si>
    <t>S.A.G.</t>
  </si>
  <si>
    <t>63.93 n.d.</t>
  </si>
  <si>
    <t>.EW-55</t>
  </si>
  <si>
    <t>Río Chapingo Puente de Guadalupe Pueblo Netzahualcoyotl Mpio. Texcoco</t>
  </si>
  <si>
    <t>.EX-07</t>
  </si>
  <si>
    <t>Parcela No. 9 Teja Sn. Martín Netzahualcoyotl Mpio. Texcoco</t>
  </si>
  <si>
    <t>Adolfo Rico Franco</t>
  </si>
  <si>
    <t>.EX-07V</t>
  </si>
  <si>
    <t>.E-11</t>
  </si>
  <si>
    <t>.E-40V</t>
  </si>
  <si>
    <t>.E-44.</t>
  </si>
  <si>
    <t>Pueblo de Chipiltepec Mpio. Acolman</t>
  </si>
  <si>
    <t>.E-44V</t>
  </si>
  <si>
    <t>.E-133</t>
  </si>
  <si>
    <t>Pueblo san Nicolás Tlaminca Mpio. Texcoco</t>
  </si>
  <si>
    <t>.E-347</t>
  </si>
  <si>
    <t>Calle  Miguel Hidalgo y General Emiliano Zapata Pueblo de Acolman Mpio. Acolman</t>
  </si>
  <si>
    <t>S.R.H.</t>
  </si>
  <si>
    <t>.E-607V</t>
  </si>
  <si>
    <t>Ejido Santiago Chimalpa, Pueblo Santiago Chimalpa Mpio. San Andrés Chiautla</t>
  </si>
  <si>
    <t>Pozo del Ejido</t>
  </si>
  <si>
    <t>.E-708.</t>
  </si>
  <si>
    <t>Camino ejidal junto al río Jalapango Pueblo Pentecostes Mpio. Texcoco</t>
  </si>
  <si>
    <t>Comite Federal de Agua Potable</t>
  </si>
  <si>
    <t>.E-708V</t>
  </si>
  <si>
    <t>.E-866</t>
  </si>
  <si>
    <t>Calle 2 de Marzo s/n esquina con Av. del Trabajo Mpio. Sta. María Chiconcuac</t>
  </si>
  <si>
    <t>.F-107</t>
  </si>
  <si>
    <t>Carr. México-Texcoco km 27+500 Pueblo Coautlalpan Mpio. Sn. Vicente Chicoloapan</t>
  </si>
  <si>
    <t>SIPSA</t>
  </si>
  <si>
    <t>.F-131</t>
  </si>
  <si>
    <t>Carr. México-Texcoco km 30+000 Pueblo San Vicente Chicoloapan Mpio. San Vicente Ch.</t>
  </si>
  <si>
    <t>Manuel Garces</t>
  </si>
  <si>
    <t>.F-236.</t>
  </si>
  <si>
    <t>Rancho Talmimilolpa San Vicente Chicoloapan Pueblo Cuautllapan Mpio. Sn. Vicente Ch.</t>
  </si>
  <si>
    <t>Productos Lácteos S.A.</t>
  </si>
  <si>
    <t>.F-236V</t>
  </si>
  <si>
    <t>.F-242</t>
  </si>
  <si>
    <t>Carretera ederal México-Texcoco Km 28 +000 Pueblo san Vicente Chicoloapan Mpio. Sn Vicente Ch</t>
  </si>
  <si>
    <t>Magdalena Muldon</t>
  </si>
  <si>
    <t>.F-626.</t>
  </si>
  <si>
    <t>Carr. México-Texcoco km 28+500 Calle Fco. I Madero s/n Col. Guadalupe Mpio. Chimalhuacán</t>
  </si>
  <si>
    <t>Julio Diaz Gil</t>
  </si>
  <si>
    <t>.F-626V</t>
  </si>
  <si>
    <t>.F-992.</t>
  </si>
  <si>
    <t>Carr. México-Texcoco km 28+000 Camino a las minas Mpio. San Vicente Chicoloapan</t>
  </si>
  <si>
    <t>Ex- Hacienda Coxtitlan</t>
  </si>
  <si>
    <t>.F-992V</t>
  </si>
  <si>
    <t>.G-124</t>
  </si>
  <si>
    <t>.1-A</t>
  </si>
  <si>
    <t>Carr. México-Texcoco km 27+500  junto a la casa Mpio. San Vicente Chicoloapan</t>
  </si>
  <si>
    <t>Antonio García</t>
  </si>
  <si>
    <t>.1-AV</t>
  </si>
  <si>
    <t>.31-A</t>
  </si>
  <si>
    <t>Carr. México-Veracruz km 45+000 Pueblo La Resurrección Mpio. Texcoco</t>
  </si>
  <si>
    <t>.45-A.</t>
  </si>
  <si>
    <t>.45-AV</t>
  </si>
  <si>
    <t>Camino a Molino de las Flores Pueblo Texcoco Mpio. Texcoco</t>
  </si>
  <si>
    <t>Casiano Rodríguez</t>
  </si>
  <si>
    <t>.46-A</t>
  </si>
  <si>
    <t>Camino al Molino de las Flores Pueblo Nativitas Mpio. Texcoco</t>
  </si>
  <si>
    <t>Carlos Torales</t>
  </si>
  <si>
    <t>.97-BV</t>
  </si>
  <si>
    <t>.110-B</t>
  </si>
  <si>
    <t>Parque Nacional Molino de las Flores Pueblo Texcoco Mpio. Texcoco</t>
  </si>
  <si>
    <t>Molino de las Flores</t>
  </si>
  <si>
    <t>.E-O53V</t>
  </si>
  <si>
    <t>Nuevo pozo piloto</t>
  </si>
  <si>
    <t>REPETIDO</t>
  </si>
  <si>
    <t>ES-65V</t>
  </si>
  <si>
    <t>EW-55V</t>
  </si>
  <si>
    <t>Aceptable como nuevo pozo piloto cercano al EW-55</t>
  </si>
  <si>
    <t>TEX</t>
  </si>
  <si>
    <t>Elevación msnm</t>
  </si>
  <si>
    <t>ELEVACIÓN 1969</t>
  </si>
  <si>
    <t>ELEVACIÓN 2018</t>
  </si>
  <si>
    <t>PROF_2010</t>
  </si>
  <si>
    <t>ELEVACIÓN 2010</t>
  </si>
  <si>
    <t>Elevacion msnm</t>
  </si>
  <si>
    <t>ELEVACIÓN 2015</t>
  </si>
  <si>
    <t>PROF_1969</t>
  </si>
  <si>
    <t>PROF_2015</t>
  </si>
  <si>
    <t>PROF_2018</t>
  </si>
  <si>
    <t>EVOLUCIÓN_10-15</t>
  </si>
  <si>
    <t>EVOLUCIÓN_ 69-10</t>
  </si>
  <si>
    <t>EVOLUCIÓN_15-18</t>
  </si>
  <si>
    <t>EVOLUCIÓN_69-18</t>
  </si>
  <si>
    <t>PROF_2009</t>
  </si>
  <si>
    <t>EVOLUCIÓN_69-09</t>
  </si>
  <si>
    <t>EVOLUCIÓN_09-18</t>
  </si>
  <si>
    <t>ELEVACIÓN 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</si>
</sst>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indexed="10"/>
      <name val="Arial"/>
      <family val="2"/>
    </font>
    <font>
      <sz val="10"/>
      <color theme="1"/>
      <name val="Arial"/>
      <family val="2"/>
    </font>
    <font>
      <sz val="10"/>
      <color rgb="FFC00000"/>
      <name val="Arial"/>
      <family val="2"/>
    </font>
    <font>
      <sz val="10"/>
      <color indexed="48"/>
      <name val="Arial"/>
      <family val="2"/>
    </font>
    <font>
      <sz val="10"/>
      <color rgb="FF00B050"/>
      <name val="Arial"/>
      <family val="2"/>
    </font>
    <font>
      <sz val="12"/>
      <name val="Times New Roman"/>
      <family val="1"/>
    </font>
    <font>
      <b/>
      <sz val="10"/>
      <color rgb="FF00B050"/>
      <name val="Arial"/>
      <family val="2"/>
    </font>
    <font>
      <b/>
      <sz val="10"/>
      <color rgb="FFFF000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name val="Arial"/>
    </font>
    <font>
      <b/>
      <sz val="1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12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/>
    </xf>
    <xf numFmtId="1" fontId="4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/>
    </xf>
    <xf numFmtId="1" fontId="2" fillId="0" borderId="4" xfId="0" applyNumberFormat="1" applyFont="1" applyBorder="1" applyAlignment="1">
      <alignment vertical="center"/>
    </xf>
    <xf numFmtId="164" fontId="2" fillId="0" borderId="4" xfId="0" applyNumberFormat="1" applyFont="1" applyBorder="1" applyAlignment="1">
      <alignment horizontal="right" vertical="center"/>
    </xf>
    <xf numFmtId="2" fontId="2" fillId="0" borderId="4" xfId="0" applyNumberFormat="1" applyFont="1" applyBorder="1" applyAlignment="1">
      <alignment horizontal="right" vertical="center" wrapText="1"/>
    </xf>
    <xf numFmtId="2" fontId="2" fillId="0" borderId="4" xfId="0" applyNumberFormat="1" applyFont="1" applyBorder="1" applyAlignment="1">
      <alignment vertical="center" wrapText="1"/>
    </xf>
    <xf numFmtId="2" fontId="5" fillId="0" borderId="4" xfId="0" applyNumberFormat="1" applyFont="1" applyBorder="1" applyAlignment="1">
      <alignment horizontal="right" vertical="center" wrapText="1"/>
    </xf>
    <xf numFmtId="2" fontId="4" fillId="0" borderId="4" xfId="0" applyNumberFormat="1" applyFont="1" applyBorder="1" applyAlignment="1">
      <alignment vertical="center" wrapText="1"/>
    </xf>
    <xf numFmtId="2" fontId="6" fillId="0" borderId="4" xfId="0" applyNumberFormat="1" applyFont="1" applyBorder="1" applyAlignment="1">
      <alignment vertical="center" wrapText="1"/>
    </xf>
    <xf numFmtId="0" fontId="2" fillId="0" borderId="4" xfId="0" quotePrefix="1" applyFont="1" applyBorder="1" applyAlignment="1">
      <alignment vertical="center"/>
    </xf>
    <xf numFmtId="164" fontId="2" fillId="0" borderId="4" xfId="0" quotePrefix="1" applyNumberFormat="1" applyFont="1" applyBorder="1" applyAlignment="1">
      <alignment horizontal="right" vertical="center"/>
    </xf>
    <xf numFmtId="4" fontId="2" fillId="0" borderId="4" xfId="0" applyNumberFormat="1" applyFont="1" applyBorder="1" applyAlignment="1">
      <alignment horizontal="right" vertical="center" wrapText="1"/>
    </xf>
    <xf numFmtId="4" fontId="5" fillId="0" borderId="4" xfId="0" applyNumberFormat="1" applyFont="1" applyBorder="1" applyAlignment="1">
      <alignment horizontal="right" vertical="center" wrapText="1"/>
    </xf>
    <xf numFmtId="0" fontId="7" fillId="0" borderId="3" xfId="0" applyFont="1" applyBorder="1" applyAlignment="1">
      <alignment horizontal="left" vertical="center"/>
    </xf>
    <xf numFmtId="2" fontId="0" fillId="0" borderId="4" xfId="0" applyNumberFormat="1" applyBorder="1" applyAlignment="1">
      <alignment vertical="center" wrapText="1"/>
    </xf>
    <xf numFmtId="1" fontId="2" fillId="0" borderId="4" xfId="0" applyNumberFormat="1" applyFont="1" applyBorder="1" applyAlignment="1">
      <alignment horizontal="left" vertical="center" wrapText="1"/>
    </xf>
    <xf numFmtId="1" fontId="2" fillId="0" borderId="4" xfId="0" applyNumberFormat="1" applyFont="1" applyBorder="1" applyAlignment="1">
      <alignment vertical="center" wrapText="1"/>
    </xf>
    <xf numFmtId="0" fontId="8" fillId="0" borderId="4" xfId="0" quotePrefix="1" applyFont="1" applyBorder="1" applyAlignment="1">
      <alignment vertical="center"/>
    </xf>
    <xf numFmtId="2" fontId="2" fillId="0" borderId="4" xfId="0" applyNumberFormat="1" applyFont="1" applyBorder="1" applyAlignment="1">
      <alignment horizontal="right" vertical="center"/>
    </xf>
    <xf numFmtId="4" fontId="2" fillId="0" borderId="4" xfId="0" applyNumberFormat="1" applyFont="1" applyBorder="1" applyAlignment="1">
      <alignment vertical="center"/>
    </xf>
    <xf numFmtId="2" fontId="2" fillId="0" borderId="4" xfId="0" applyNumberFormat="1" applyFont="1" applyBorder="1" applyAlignment="1">
      <alignment vertical="center"/>
    </xf>
    <xf numFmtId="0" fontId="2" fillId="0" borderId="4" xfId="0" applyFont="1" applyBorder="1" applyAlignment="1">
      <alignment horizontal="right" vertical="center"/>
    </xf>
    <xf numFmtId="4" fontId="2" fillId="0" borderId="4" xfId="0" quotePrefix="1" applyNumberFormat="1" applyFont="1" applyBorder="1" applyAlignment="1">
      <alignment vertical="center"/>
    </xf>
    <xf numFmtId="2" fontId="2" fillId="0" borderId="4" xfId="0" quotePrefix="1" applyNumberFormat="1" applyFont="1" applyBorder="1" applyAlignment="1">
      <alignment vertical="center"/>
    </xf>
    <xf numFmtId="1" fontId="8" fillId="0" borderId="4" xfId="0" applyNumberFormat="1" applyFont="1" applyBorder="1" applyAlignment="1">
      <alignment vertical="center"/>
    </xf>
    <xf numFmtId="1" fontId="9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/>
    </xf>
    <xf numFmtId="1" fontId="2" fillId="0" borderId="4" xfId="0" applyNumberFormat="1" applyFont="1" applyBorder="1" applyAlignment="1">
      <alignment horizontal="center" vertical="center" wrapText="1"/>
    </xf>
    <xf numFmtId="2" fontId="2" fillId="0" borderId="4" xfId="1" applyNumberFormat="1" applyFont="1" applyBorder="1" applyAlignment="1">
      <alignment vertical="center"/>
    </xf>
    <xf numFmtId="4" fontId="2" fillId="0" borderId="4" xfId="1" applyNumberFormat="1" applyFont="1" applyBorder="1" applyAlignment="1">
      <alignment horizontal="right" vertical="center"/>
    </xf>
    <xf numFmtId="1" fontId="6" fillId="0" borderId="4" xfId="0" applyNumberFormat="1" applyFont="1" applyBorder="1" applyAlignment="1">
      <alignment horizontal="center" vertical="center" wrapText="1"/>
    </xf>
    <xf numFmtId="2" fontId="4" fillId="0" borderId="4" xfId="1" applyNumberFormat="1" applyFont="1" applyBorder="1" applyAlignment="1">
      <alignment vertical="center"/>
    </xf>
    <xf numFmtId="2" fontId="6" fillId="0" borderId="4" xfId="1" applyNumberFormat="1" applyFont="1" applyBorder="1" applyAlignment="1">
      <alignment vertical="center"/>
    </xf>
    <xf numFmtId="0" fontId="2" fillId="0" borderId="4" xfId="0" applyFont="1" applyBorder="1" applyAlignment="1">
      <alignment horizontal="right" vertical="center" wrapText="1"/>
    </xf>
    <xf numFmtId="1" fontId="11" fillId="0" borderId="4" xfId="0" applyNumberFormat="1" applyFont="1" applyBorder="1" applyAlignment="1">
      <alignment horizontal="center" vertical="center" wrapText="1"/>
    </xf>
    <xf numFmtId="0" fontId="2" fillId="0" borderId="4" xfId="0" quotePrefix="1" applyFont="1" applyBorder="1" applyAlignment="1">
      <alignment horizontal="right" vertical="center"/>
    </xf>
    <xf numFmtId="2" fontId="6" fillId="0" borderId="4" xfId="0" applyNumberFormat="1" applyFont="1" applyBorder="1" applyAlignment="1">
      <alignment horizontal="right" vertical="center" wrapText="1"/>
    </xf>
    <xf numFmtId="0" fontId="12" fillId="0" borderId="3" xfId="0" applyFont="1" applyBorder="1" applyAlignment="1">
      <alignment horizontal="center" vertical="center"/>
    </xf>
    <xf numFmtId="1" fontId="6" fillId="0" borderId="4" xfId="0" applyNumberFormat="1" applyFont="1" applyBorder="1" applyAlignment="1">
      <alignment horizontal="left" vertical="center" wrapText="1"/>
    </xf>
    <xf numFmtId="1" fontId="6" fillId="0" borderId="4" xfId="0" applyNumberFormat="1" applyFont="1" applyBorder="1" applyAlignment="1">
      <alignment vertical="center" wrapText="1"/>
    </xf>
    <xf numFmtId="1" fontId="6" fillId="0" borderId="4" xfId="0" applyNumberFormat="1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2" fontId="5" fillId="0" borderId="4" xfId="0" applyNumberFormat="1" applyFont="1" applyBorder="1" applyAlignment="1">
      <alignment vertical="center"/>
    </xf>
    <xf numFmtId="2" fontId="6" fillId="0" borderId="4" xfId="0" applyNumberFormat="1" applyFont="1" applyBorder="1" applyAlignment="1">
      <alignment vertical="center"/>
    </xf>
    <xf numFmtId="0" fontId="6" fillId="0" borderId="4" xfId="0" applyFont="1" applyBorder="1" applyAlignment="1">
      <alignment horizontal="right" vertical="center"/>
    </xf>
    <xf numFmtId="2" fontId="2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righ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1" fontId="2" fillId="0" borderId="6" xfId="0" applyNumberFormat="1" applyFont="1" applyBorder="1" applyAlignment="1">
      <alignment vertical="center"/>
    </xf>
    <xf numFmtId="164" fontId="2" fillId="0" borderId="6" xfId="0" applyNumberFormat="1" applyFont="1" applyBorder="1" applyAlignment="1">
      <alignment horizontal="right" vertical="center"/>
    </xf>
    <xf numFmtId="2" fontId="2" fillId="0" borderId="6" xfId="0" applyNumberFormat="1" applyFont="1" applyBorder="1" applyAlignment="1">
      <alignment vertical="center"/>
    </xf>
    <xf numFmtId="0" fontId="2" fillId="0" borderId="6" xfId="0" applyFont="1" applyBorder="1" applyAlignment="1">
      <alignment horizontal="right" vertical="center"/>
    </xf>
    <xf numFmtId="2" fontId="15" fillId="0" borderId="4" xfId="0" applyNumberFormat="1" applyFont="1" applyBorder="1" applyAlignment="1">
      <alignment vertical="center" wrapText="1"/>
    </xf>
    <xf numFmtId="2" fontId="15" fillId="0" borderId="4" xfId="1" applyNumberFormat="1" applyFont="1" applyBorder="1" applyAlignment="1">
      <alignment vertical="center"/>
    </xf>
    <xf numFmtId="2" fontId="15" fillId="0" borderId="4" xfId="0" applyNumberFormat="1" applyFont="1" applyBorder="1" applyAlignment="1">
      <alignment vertical="center"/>
    </xf>
    <xf numFmtId="2" fontId="16" fillId="0" borderId="4" xfId="0" applyNumberFormat="1" applyFont="1" applyBorder="1" applyAlignment="1">
      <alignment horizontal="center" vertical="center" wrapText="1"/>
    </xf>
    <xf numFmtId="2" fontId="16" fillId="0" borderId="4" xfId="0" applyNumberFormat="1" applyFont="1" applyBorder="1" applyAlignment="1">
      <alignment vertical="center"/>
    </xf>
    <xf numFmtId="2" fontId="16" fillId="0" borderId="4" xfId="0" applyNumberFormat="1" applyFont="1" applyBorder="1" applyAlignment="1">
      <alignment vertical="center" wrapText="1"/>
    </xf>
    <xf numFmtId="2" fontId="16" fillId="0" borderId="6" xfId="0" applyNumberFormat="1" applyFont="1" applyBorder="1" applyAlignment="1">
      <alignment vertical="center"/>
    </xf>
    <xf numFmtId="0" fontId="17" fillId="0" borderId="0" xfId="0" applyFont="1"/>
    <xf numFmtId="1" fontId="18" fillId="0" borderId="4" xfId="0" applyNumberFormat="1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164" fontId="2" fillId="0" borderId="4" xfId="0" quotePrefix="1" applyNumberFormat="1" applyFont="1" applyBorder="1" applyAlignment="1">
      <alignment horizontal="center" vertical="center"/>
    </xf>
    <xf numFmtId="164" fontId="0" fillId="0" borderId="4" xfId="0" applyNumberFormat="1" applyBorder="1"/>
    <xf numFmtId="164" fontId="2" fillId="0" borderId="4" xfId="0" applyNumberFormat="1" applyFont="1" applyBorder="1" applyAlignment="1">
      <alignment horizontal="center" vertical="center"/>
    </xf>
    <xf numFmtId="164" fontId="18" fillId="0" borderId="4" xfId="0" applyNumberFormat="1" applyFont="1" applyBorder="1" applyAlignment="1">
      <alignment horizontal="center" vertical="center" wrapText="1"/>
    </xf>
    <xf numFmtId="1" fontId="2" fillId="0" borderId="7" xfId="0" applyNumberFormat="1" applyFont="1" applyBorder="1" applyAlignment="1">
      <alignment horizontal="center" vertical="center" wrapText="1"/>
    </xf>
    <xf numFmtId="1" fontId="2" fillId="0" borderId="7" xfId="0" applyNumberFormat="1" applyFont="1" applyBorder="1" applyAlignment="1">
      <alignment horizontal="center" vertical="center"/>
    </xf>
    <xf numFmtId="0" fontId="2" fillId="0" borderId="7" xfId="0" quotePrefix="1" applyFont="1" applyBorder="1" applyAlignment="1">
      <alignment horizontal="center" vertical="center"/>
    </xf>
    <xf numFmtId="164" fontId="2" fillId="0" borderId="7" xfId="0" quotePrefix="1" applyNumberFormat="1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 wrapText="1"/>
    </xf>
    <xf numFmtId="164" fontId="0" fillId="0" borderId="7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2" fontId="2" fillId="0" borderId="4" xfId="1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1" fontId="18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2" fontId="0" fillId="0" borderId="4" xfId="0" applyNumberFormat="1" applyBorder="1"/>
    <xf numFmtId="2" fontId="4" fillId="0" borderId="4" xfId="0" applyNumberFormat="1" applyFont="1" applyBorder="1" applyAlignment="1">
      <alignment horizontal="center" vertical="center" wrapText="1"/>
    </xf>
    <xf numFmtId="2" fontId="2" fillId="0" borderId="4" xfId="0" quotePrefix="1" applyNumberFormat="1" applyFont="1" applyBorder="1" applyAlignment="1">
      <alignment horizontal="right" vertical="center"/>
    </xf>
    <xf numFmtId="2" fontId="6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center" vertical="center" wrapText="1"/>
    </xf>
    <xf numFmtId="2" fontId="4" fillId="0" borderId="4" xfId="0" applyNumberFormat="1" applyFont="1" applyBorder="1" applyAlignment="1">
      <alignment horizontal="center" vertical="center"/>
    </xf>
    <xf numFmtId="2" fontId="18" fillId="0" borderId="4" xfId="0" applyNumberFormat="1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2" fontId="6" fillId="0" borderId="4" xfId="0" quotePrefix="1" applyNumberFormat="1" applyFont="1" applyBorder="1" applyAlignment="1">
      <alignment vertical="center"/>
    </xf>
    <xf numFmtId="0" fontId="0" fillId="0" borderId="4" xfId="0" applyBorder="1"/>
    <xf numFmtId="0" fontId="1" fillId="0" borderId="0" xfId="0" applyFont="1" applyAlignment="1">
      <alignment horizontal="center" vertical="center" wrapText="1"/>
    </xf>
    <xf numFmtId="1" fontId="18" fillId="0" borderId="0" xfId="0" applyNumberFormat="1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1" fontId="18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 wrapText="1"/>
    </xf>
    <xf numFmtId="2" fontId="2" fillId="0" borderId="0" xfId="1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0" fontId="0" fillId="0" borderId="0" xfId="0" applyBorder="1"/>
    <xf numFmtId="0" fontId="6" fillId="0" borderId="4" xfId="0" applyFont="1" applyBorder="1" applyAlignment="1">
      <alignment horizontal="center" vertical="center"/>
    </xf>
    <xf numFmtId="4" fontId="0" fillId="0" borderId="4" xfId="0" applyNumberFormat="1" applyBorder="1"/>
    <xf numFmtId="0" fontId="6" fillId="0" borderId="4" xfId="0" quotePrefix="1" applyFont="1" applyBorder="1" applyAlignment="1">
      <alignment vertical="center"/>
    </xf>
    <xf numFmtId="164" fontId="6" fillId="0" borderId="4" xfId="0" quotePrefix="1" applyNumberFormat="1" applyFont="1" applyBorder="1" applyAlignment="1">
      <alignment horizontal="right" vertical="center"/>
    </xf>
    <xf numFmtId="4" fontId="6" fillId="0" borderId="4" xfId="0" applyNumberFormat="1" applyFont="1" applyBorder="1" applyAlignment="1">
      <alignment horizontal="right" vertical="center" wrapText="1"/>
    </xf>
    <xf numFmtId="164" fontId="6" fillId="0" borderId="4" xfId="0" applyNumberFormat="1" applyFont="1" applyBorder="1" applyAlignment="1">
      <alignment horizontal="right" vertical="center"/>
    </xf>
    <xf numFmtId="4" fontId="6" fillId="0" borderId="4" xfId="1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/>
    </xf>
    <xf numFmtId="164" fontId="0" fillId="0" borderId="4" xfId="0" applyNumberFormat="1" applyFont="1" applyBorder="1"/>
    <xf numFmtId="1" fontId="19" fillId="0" borderId="4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_Hoja1" xfId="1" xr:uid="{13BB415A-6CFB-4DD1-914E-AFC69EDCE6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C2589-E14B-4812-BE42-FE0915064521}">
  <dimension ref="A1:BG109"/>
  <sheetViews>
    <sheetView tabSelected="1" topLeftCell="B73" workbookViewId="0">
      <selection activeCell="Q13" sqref="Q13"/>
    </sheetView>
  </sheetViews>
  <sheetFormatPr defaultColWidth="11.42578125" defaultRowHeight="15" x14ac:dyDescent="0.25"/>
  <cols>
    <col min="8" max="8" width="10.85546875" bestFit="1" customWidth="1"/>
    <col min="9" max="9" width="5" bestFit="1" customWidth="1"/>
    <col min="10" max="10" width="6" bestFit="1" customWidth="1"/>
    <col min="11" max="11" width="5" bestFit="1" customWidth="1"/>
    <col min="12" max="13" width="6" bestFit="1" customWidth="1"/>
    <col min="14" max="14" width="5" bestFit="1" customWidth="1"/>
    <col min="15" max="15" width="7" bestFit="1" customWidth="1"/>
    <col min="16" max="21" width="6" bestFit="1" customWidth="1"/>
    <col min="22" max="26" width="7" bestFit="1" customWidth="1"/>
    <col min="27" max="27" width="6" bestFit="1" customWidth="1"/>
    <col min="28" max="29" width="7" bestFit="1" customWidth="1"/>
    <col min="30" max="30" width="5" bestFit="1" customWidth="1"/>
    <col min="31" max="31" width="7" bestFit="1" customWidth="1"/>
    <col min="32" max="35" width="6.5703125" bestFit="1" customWidth="1"/>
    <col min="36" max="39" width="7" bestFit="1" customWidth="1"/>
    <col min="40" max="40" width="6.5703125" bestFit="1" customWidth="1"/>
    <col min="41" max="48" width="7" bestFit="1" customWidth="1"/>
    <col min="49" max="51" width="6.5703125" bestFit="1" customWidth="1"/>
    <col min="52" max="52" width="9.28515625" bestFit="1" customWidth="1"/>
    <col min="53" max="58" width="6.5703125" bestFit="1" customWidth="1"/>
    <col min="59" max="59" width="11.42578125" style="71"/>
  </cols>
  <sheetData>
    <row r="1" spans="1:59" ht="64.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>
        <v>1968</v>
      </c>
      <c r="J1" s="4">
        <v>1969</v>
      </c>
      <c r="K1" s="4">
        <v>1970</v>
      </c>
      <c r="L1" s="4">
        <v>1971</v>
      </c>
      <c r="M1" s="4">
        <v>1972</v>
      </c>
      <c r="N1" s="4">
        <v>1973</v>
      </c>
      <c r="O1" s="4">
        <v>1974</v>
      </c>
      <c r="P1" s="4">
        <v>1975</v>
      </c>
      <c r="Q1" s="4">
        <v>1976</v>
      </c>
      <c r="R1" s="2">
        <v>1977</v>
      </c>
      <c r="S1" s="4">
        <v>1978</v>
      </c>
      <c r="T1" s="2">
        <v>1979</v>
      </c>
      <c r="U1" s="4">
        <v>1980</v>
      </c>
      <c r="V1" s="2">
        <v>1981</v>
      </c>
      <c r="W1" s="4">
        <v>1982</v>
      </c>
      <c r="X1" s="2">
        <v>1983</v>
      </c>
      <c r="Y1" s="4">
        <v>1984</v>
      </c>
      <c r="Z1" s="2">
        <v>1985</v>
      </c>
      <c r="AA1" s="4">
        <v>1986</v>
      </c>
      <c r="AB1" s="2">
        <v>1987</v>
      </c>
      <c r="AC1" s="2">
        <v>1988</v>
      </c>
      <c r="AD1" s="2">
        <v>1989</v>
      </c>
      <c r="AE1" s="4">
        <v>1990</v>
      </c>
      <c r="AF1" s="4">
        <v>1991</v>
      </c>
      <c r="AG1" s="4">
        <v>1992</v>
      </c>
      <c r="AH1" s="4">
        <v>1993</v>
      </c>
      <c r="AI1" s="4">
        <v>1994</v>
      </c>
      <c r="AJ1" s="4">
        <v>1995</v>
      </c>
      <c r="AK1" s="4">
        <v>1996</v>
      </c>
      <c r="AL1" s="4">
        <v>1997</v>
      </c>
      <c r="AM1" s="4">
        <v>1998</v>
      </c>
      <c r="AN1" s="4">
        <v>1999</v>
      </c>
      <c r="AO1" s="4">
        <v>2000</v>
      </c>
      <c r="AP1" s="4">
        <v>2001</v>
      </c>
      <c r="AQ1" s="4">
        <v>2002</v>
      </c>
      <c r="AR1" s="4">
        <v>2003</v>
      </c>
      <c r="AS1" s="4">
        <v>2004</v>
      </c>
      <c r="AT1" s="4">
        <v>2005</v>
      </c>
      <c r="AU1" s="4">
        <v>2006</v>
      </c>
      <c r="AV1" s="4">
        <v>2007</v>
      </c>
      <c r="AW1" s="4">
        <v>2008</v>
      </c>
      <c r="AX1" s="4">
        <v>2009</v>
      </c>
      <c r="AY1" s="2">
        <v>2010</v>
      </c>
      <c r="AZ1" s="2">
        <v>2011</v>
      </c>
      <c r="BA1" s="2">
        <v>2012</v>
      </c>
      <c r="BB1" s="2">
        <v>2013</v>
      </c>
      <c r="BC1" s="2">
        <v>2014</v>
      </c>
      <c r="BD1" s="2">
        <v>2015</v>
      </c>
      <c r="BE1" s="2">
        <v>2016</v>
      </c>
      <c r="BF1" s="2">
        <v>2017</v>
      </c>
      <c r="BG1" s="2">
        <v>2018</v>
      </c>
    </row>
    <row r="2" spans="1:59" x14ac:dyDescent="0.25">
      <c r="A2" s="5">
        <v>196</v>
      </c>
      <c r="B2" s="6" t="s">
        <v>8</v>
      </c>
      <c r="C2" s="7" t="s">
        <v>9</v>
      </c>
      <c r="D2" s="7" t="s">
        <v>10</v>
      </c>
      <c r="E2" s="8" t="s">
        <v>11</v>
      </c>
      <c r="F2" s="8">
        <v>511231</v>
      </c>
      <c r="G2" s="8">
        <v>2158714</v>
      </c>
      <c r="H2" s="9">
        <v>2244</v>
      </c>
      <c r="I2" s="8"/>
      <c r="J2" s="7"/>
      <c r="K2" s="7"/>
      <c r="L2" s="7"/>
      <c r="M2" s="7"/>
      <c r="N2" s="7"/>
      <c r="O2" s="7">
        <v>16.420000000000002</v>
      </c>
      <c r="P2" s="7">
        <v>19.399999999999999</v>
      </c>
      <c r="Q2" s="7">
        <v>19.57</v>
      </c>
      <c r="R2" s="7">
        <v>20.36</v>
      </c>
      <c r="S2" s="7">
        <v>21.07</v>
      </c>
      <c r="T2" s="7">
        <v>23.93</v>
      </c>
      <c r="U2" s="7">
        <v>24.57</v>
      </c>
      <c r="V2" s="7">
        <v>25</v>
      </c>
      <c r="W2" s="7">
        <v>25.83</v>
      </c>
      <c r="X2" s="7">
        <v>29.05</v>
      </c>
      <c r="Y2" s="7">
        <v>30.16</v>
      </c>
      <c r="Z2" s="7">
        <v>31.9</v>
      </c>
      <c r="AA2" s="7">
        <v>32.33</v>
      </c>
      <c r="AB2" s="7">
        <v>33.799999999999997</v>
      </c>
      <c r="AC2" s="7">
        <v>35.1</v>
      </c>
      <c r="AD2" s="7"/>
      <c r="AE2" s="7">
        <v>37.159999999999997</v>
      </c>
      <c r="AF2" s="10">
        <v>38.380000000000003</v>
      </c>
      <c r="AG2" s="10">
        <v>40.19</v>
      </c>
      <c r="AH2" s="10">
        <v>40.1</v>
      </c>
      <c r="AI2" s="10">
        <v>40.57</v>
      </c>
      <c r="AJ2" s="10">
        <v>43.53</v>
      </c>
      <c r="AK2" s="10">
        <v>45.15</v>
      </c>
      <c r="AL2" s="10">
        <v>46.42</v>
      </c>
      <c r="AM2" s="10">
        <v>47.45</v>
      </c>
      <c r="AN2" s="10">
        <v>49.38</v>
      </c>
      <c r="AO2" s="10">
        <v>51.08</v>
      </c>
      <c r="AP2" s="10">
        <v>52.46</v>
      </c>
      <c r="AQ2" s="10">
        <v>55.14</v>
      </c>
      <c r="AR2" s="10">
        <v>55.03</v>
      </c>
      <c r="AS2" s="10">
        <v>55.55</v>
      </c>
      <c r="AT2" s="10">
        <v>56.72</v>
      </c>
      <c r="AU2" s="10"/>
      <c r="AV2" s="10">
        <v>59.02</v>
      </c>
      <c r="AW2" s="10">
        <v>59.98</v>
      </c>
      <c r="AX2" s="10">
        <v>61.5</v>
      </c>
      <c r="AY2" s="11">
        <v>62.45</v>
      </c>
      <c r="AZ2" s="11">
        <v>63.95</v>
      </c>
      <c r="BA2" s="11">
        <v>66.28</v>
      </c>
      <c r="BB2" s="11">
        <v>66.47</v>
      </c>
      <c r="BC2" s="11" t="s">
        <v>12</v>
      </c>
      <c r="BD2" s="11" t="s">
        <v>12</v>
      </c>
      <c r="BE2" s="11">
        <v>57.28</v>
      </c>
      <c r="BF2" s="11" t="s">
        <v>12</v>
      </c>
      <c r="BG2" s="11" t="s">
        <v>12</v>
      </c>
    </row>
    <row r="3" spans="1:59" x14ac:dyDescent="0.25">
      <c r="A3" s="5">
        <v>243</v>
      </c>
      <c r="B3" s="6" t="s">
        <v>13</v>
      </c>
      <c r="C3" s="7" t="s">
        <v>14</v>
      </c>
      <c r="D3" s="7" t="s">
        <v>15</v>
      </c>
      <c r="E3" s="8" t="s">
        <v>11</v>
      </c>
      <c r="F3" s="8">
        <v>506489</v>
      </c>
      <c r="G3" s="8">
        <v>2145907</v>
      </c>
      <c r="H3" s="9">
        <v>2235</v>
      </c>
      <c r="I3" s="8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>
        <v>23.74</v>
      </c>
      <c r="V3" s="7">
        <v>24.58</v>
      </c>
      <c r="W3" s="7">
        <v>25.56</v>
      </c>
      <c r="X3" s="7">
        <v>26.85</v>
      </c>
      <c r="Y3" s="7">
        <v>28.78</v>
      </c>
      <c r="Z3" s="7">
        <v>29.18</v>
      </c>
      <c r="AA3" s="7">
        <v>30.79</v>
      </c>
      <c r="AB3" s="7">
        <v>32.06</v>
      </c>
      <c r="AC3" s="7">
        <v>33.32</v>
      </c>
      <c r="AD3" s="7"/>
      <c r="AE3" s="7">
        <v>37.46</v>
      </c>
      <c r="AF3" s="10">
        <v>38.57</v>
      </c>
      <c r="AG3" s="10">
        <v>40.450000000000003</v>
      </c>
      <c r="AH3" s="10">
        <v>42.56</v>
      </c>
      <c r="AI3" s="10">
        <v>42.19</v>
      </c>
      <c r="AJ3" s="10">
        <v>41.22</v>
      </c>
      <c r="AK3" s="10"/>
      <c r="AL3" s="10">
        <v>44.18</v>
      </c>
      <c r="AM3" s="10">
        <v>45.5</v>
      </c>
      <c r="AN3" s="10">
        <v>47.07</v>
      </c>
      <c r="AO3" s="10">
        <v>52.55</v>
      </c>
      <c r="AP3" s="10">
        <v>54.07</v>
      </c>
      <c r="AQ3" s="10">
        <v>55.71</v>
      </c>
      <c r="AR3" s="10">
        <v>57.16</v>
      </c>
      <c r="AS3" s="10">
        <v>57.86</v>
      </c>
      <c r="AT3" s="10">
        <v>58.42</v>
      </c>
      <c r="AU3" s="10">
        <v>59.86</v>
      </c>
      <c r="AV3" s="10">
        <v>60.49</v>
      </c>
      <c r="AW3" s="10">
        <v>59.07</v>
      </c>
      <c r="AX3" s="12">
        <v>60</v>
      </c>
      <c r="AY3" s="11">
        <v>63.86</v>
      </c>
      <c r="AZ3" s="13">
        <v>66.48</v>
      </c>
      <c r="BA3" s="14">
        <v>68.42</v>
      </c>
      <c r="BB3" s="14">
        <v>69.88</v>
      </c>
      <c r="BC3" s="14">
        <v>70.81</v>
      </c>
      <c r="BD3" s="14">
        <v>72.849999999999994</v>
      </c>
      <c r="BE3" s="14">
        <v>74.260000000000005</v>
      </c>
      <c r="BF3" s="13" t="s">
        <v>12</v>
      </c>
      <c r="BG3" s="13" t="s">
        <v>12</v>
      </c>
    </row>
    <row r="4" spans="1:59" x14ac:dyDescent="0.25">
      <c r="A4" s="5">
        <v>255</v>
      </c>
      <c r="B4" s="6" t="s">
        <v>16</v>
      </c>
      <c r="C4" s="7" t="s">
        <v>17</v>
      </c>
      <c r="D4" s="7" t="s">
        <v>18</v>
      </c>
      <c r="E4" s="8" t="s">
        <v>11</v>
      </c>
      <c r="F4" s="15">
        <v>515860</v>
      </c>
      <c r="G4" s="15">
        <v>2154870</v>
      </c>
      <c r="H4" s="16">
        <v>2352</v>
      </c>
      <c r="I4" s="15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121.49</v>
      </c>
      <c r="W4" s="7">
        <v>122.22</v>
      </c>
      <c r="X4" s="7">
        <v>123.42</v>
      </c>
      <c r="Y4" s="7">
        <v>125.64</v>
      </c>
      <c r="Z4" s="7">
        <v>126.05</v>
      </c>
      <c r="AA4" s="7">
        <v>127.2</v>
      </c>
      <c r="AB4" s="7">
        <v>128.03</v>
      </c>
      <c r="AC4" s="7">
        <v>129.69</v>
      </c>
      <c r="AD4" s="7"/>
      <c r="AE4" s="7">
        <v>131.88</v>
      </c>
      <c r="AF4" s="17">
        <v>132.76</v>
      </c>
      <c r="AG4" s="17">
        <v>133.41</v>
      </c>
      <c r="AH4" s="17">
        <v>133.94999999999999</v>
      </c>
      <c r="AI4" s="17">
        <v>133.46</v>
      </c>
      <c r="AJ4" s="17"/>
      <c r="AK4" s="17">
        <v>138.28</v>
      </c>
      <c r="AL4" s="17">
        <v>138.49</v>
      </c>
      <c r="AM4" s="17">
        <v>139.85</v>
      </c>
      <c r="AN4" s="17">
        <v>140.66999999999999</v>
      </c>
      <c r="AO4" s="17">
        <v>142.08000000000001</v>
      </c>
      <c r="AP4" s="17">
        <v>144.04</v>
      </c>
      <c r="AQ4" s="17"/>
      <c r="AR4" s="17"/>
      <c r="AS4" s="17">
        <v>119.23</v>
      </c>
      <c r="AT4" s="17">
        <v>120.22</v>
      </c>
      <c r="AU4" s="17">
        <v>102.37</v>
      </c>
      <c r="AV4" s="17">
        <v>108.21</v>
      </c>
      <c r="AW4" s="18">
        <v>109</v>
      </c>
      <c r="AX4" s="17">
        <v>124.42</v>
      </c>
      <c r="AY4" s="11">
        <v>129.16999999999999</v>
      </c>
      <c r="AZ4" s="11">
        <v>127.28</v>
      </c>
      <c r="BA4" s="11">
        <v>125.36</v>
      </c>
      <c r="BB4" s="11">
        <v>138.36000000000001</v>
      </c>
      <c r="BC4" s="11">
        <v>160.09</v>
      </c>
      <c r="BD4" s="11">
        <v>129.75</v>
      </c>
      <c r="BE4" s="11">
        <v>131.27000000000001</v>
      </c>
      <c r="BF4" s="11">
        <v>130.62</v>
      </c>
      <c r="BG4" s="64">
        <v>123.2</v>
      </c>
    </row>
    <row r="5" spans="1:59" x14ac:dyDescent="0.25">
      <c r="A5" s="19">
        <v>256</v>
      </c>
      <c r="B5" s="6" t="s">
        <v>19</v>
      </c>
      <c r="C5" s="7" t="s">
        <v>20</v>
      </c>
      <c r="D5" s="7"/>
      <c r="E5" s="8" t="s">
        <v>11</v>
      </c>
      <c r="F5" s="15">
        <v>506938</v>
      </c>
      <c r="G5" s="15">
        <v>2161976</v>
      </c>
      <c r="H5" s="16">
        <v>2253</v>
      </c>
      <c r="I5" s="15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19.71</v>
      </c>
      <c r="W5" s="7"/>
      <c r="X5" s="7">
        <v>24.64</v>
      </c>
      <c r="Y5" s="7">
        <v>25.49</v>
      </c>
      <c r="Z5" s="7">
        <v>26.55</v>
      </c>
      <c r="AA5" s="7">
        <v>28.48</v>
      </c>
      <c r="AB5" s="7">
        <v>29.82</v>
      </c>
      <c r="AC5" s="7">
        <v>29.95</v>
      </c>
      <c r="AD5" s="7"/>
      <c r="AE5" s="7">
        <v>35.159999999999997</v>
      </c>
      <c r="AF5" s="17">
        <v>35.840000000000003</v>
      </c>
      <c r="AG5" s="17">
        <v>36.35</v>
      </c>
      <c r="AH5" s="17">
        <v>39.950000000000003</v>
      </c>
      <c r="AI5" s="17">
        <v>39.799999999999997</v>
      </c>
      <c r="AJ5" s="17">
        <v>43.51</v>
      </c>
      <c r="AK5" s="17">
        <v>45.1</v>
      </c>
      <c r="AL5" s="17">
        <v>45.96</v>
      </c>
      <c r="AM5" s="17">
        <v>46.81</v>
      </c>
      <c r="AN5" s="17">
        <v>48.51</v>
      </c>
      <c r="AO5" s="17">
        <v>49.73</v>
      </c>
      <c r="AP5" s="17"/>
      <c r="AQ5" s="17"/>
      <c r="AR5" s="17"/>
      <c r="AS5" s="17"/>
      <c r="AT5" s="17"/>
      <c r="AU5" s="17"/>
      <c r="AV5" s="17"/>
      <c r="AW5" s="17"/>
      <c r="AX5" s="17"/>
      <c r="AY5" s="11"/>
      <c r="AZ5" s="11"/>
      <c r="BA5" s="11" t="s">
        <v>12</v>
      </c>
      <c r="BB5" s="20" t="s">
        <v>12</v>
      </c>
      <c r="BC5" s="20" t="s">
        <v>12</v>
      </c>
      <c r="BD5" s="20" t="s">
        <v>12</v>
      </c>
      <c r="BE5" s="20" t="s">
        <v>12</v>
      </c>
      <c r="BF5" s="20" t="s">
        <v>12</v>
      </c>
      <c r="BG5" s="64" t="s">
        <v>12</v>
      </c>
    </row>
    <row r="6" spans="1:59" x14ac:dyDescent="0.25">
      <c r="A6" s="5">
        <v>257</v>
      </c>
      <c r="B6" s="6" t="s">
        <v>21</v>
      </c>
      <c r="C6" s="21"/>
      <c r="D6" s="22"/>
      <c r="E6" s="8" t="s">
        <v>11</v>
      </c>
      <c r="F6" s="23">
        <v>506938</v>
      </c>
      <c r="G6" s="23">
        <v>2161976</v>
      </c>
      <c r="H6" s="9"/>
      <c r="I6" s="8"/>
      <c r="J6" s="8"/>
      <c r="K6" s="24"/>
      <c r="L6" s="24"/>
      <c r="M6" s="24"/>
      <c r="N6" s="24"/>
      <c r="O6" s="24"/>
      <c r="P6" s="24"/>
      <c r="Q6" s="24"/>
      <c r="R6" s="25"/>
      <c r="S6" s="25"/>
      <c r="T6" s="25"/>
      <c r="U6" s="25"/>
      <c r="V6" s="25"/>
      <c r="W6" s="25"/>
      <c r="X6" s="25"/>
      <c r="Y6" s="25"/>
      <c r="Z6" s="25"/>
      <c r="AA6" s="25"/>
      <c r="AB6" s="26"/>
      <c r="AC6" s="26"/>
      <c r="AD6" s="26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>
        <v>50.89</v>
      </c>
      <c r="AT6" s="17">
        <v>52.06</v>
      </c>
      <c r="AU6" s="17"/>
      <c r="AV6" s="17">
        <v>53.89</v>
      </c>
      <c r="AW6" s="17"/>
      <c r="AX6" s="17"/>
      <c r="AY6" s="11">
        <v>54.16</v>
      </c>
      <c r="AZ6" s="11" t="s">
        <v>22</v>
      </c>
      <c r="BA6" s="11">
        <v>66.739999999999995</v>
      </c>
      <c r="BB6" s="11">
        <v>67.98</v>
      </c>
      <c r="BC6" s="11">
        <v>69.38</v>
      </c>
      <c r="BD6" s="11">
        <v>70.28</v>
      </c>
      <c r="BE6" s="11">
        <v>72.3</v>
      </c>
      <c r="BF6" s="11">
        <v>71.11</v>
      </c>
      <c r="BG6" s="64" t="s">
        <v>12</v>
      </c>
    </row>
    <row r="7" spans="1:59" x14ac:dyDescent="0.25">
      <c r="A7" s="19">
        <v>258</v>
      </c>
      <c r="B7" s="6" t="s">
        <v>23</v>
      </c>
      <c r="C7" s="7" t="s">
        <v>24</v>
      </c>
      <c r="D7" s="22"/>
      <c r="E7" s="8" t="s">
        <v>11</v>
      </c>
      <c r="F7" s="15">
        <v>507830</v>
      </c>
      <c r="G7" s="15">
        <v>2166924</v>
      </c>
      <c r="H7" s="16">
        <v>2244</v>
      </c>
      <c r="I7" s="15"/>
      <c r="J7" s="7">
        <v>12.11</v>
      </c>
      <c r="K7" s="7"/>
      <c r="L7" s="7"/>
      <c r="M7" s="7"/>
      <c r="N7" s="7"/>
      <c r="O7" s="7">
        <v>14.49</v>
      </c>
      <c r="P7" s="7">
        <v>16.37</v>
      </c>
      <c r="Q7" s="7">
        <v>14.12</v>
      </c>
      <c r="R7" s="7">
        <v>13.98</v>
      </c>
      <c r="S7" s="7">
        <v>17.25</v>
      </c>
      <c r="T7" s="7">
        <v>18.05</v>
      </c>
      <c r="U7" s="7">
        <v>18.84</v>
      </c>
      <c r="V7" s="7">
        <v>20</v>
      </c>
      <c r="W7" s="7">
        <v>20.22</v>
      </c>
      <c r="X7" s="7">
        <v>22.29</v>
      </c>
      <c r="Y7" s="7">
        <v>24.75</v>
      </c>
      <c r="Z7" s="7">
        <v>24.77</v>
      </c>
      <c r="AA7" s="7">
        <v>26.26</v>
      </c>
      <c r="AB7" s="7">
        <v>27.85</v>
      </c>
      <c r="AC7" s="7">
        <v>28.58</v>
      </c>
      <c r="AD7" s="7"/>
      <c r="AE7" s="7">
        <v>32.43</v>
      </c>
      <c r="AF7" s="17">
        <v>33.270000000000003</v>
      </c>
      <c r="AG7" s="17">
        <v>34</v>
      </c>
      <c r="AH7" s="17">
        <v>36.04</v>
      </c>
      <c r="AI7" s="17">
        <v>35.03</v>
      </c>
      <c r="AJ7" s="17">
        <v>36.119999999999997</v>
      </c>
      <c r="AK7" s="17">
        <v>37.93</v>
      </c>
      <c r="AL7" s="17">
        <v>39.159999999999997</v>
      </c>
      <c r="AM7" s="17">
        <v>40.75</v>
      </c>
      <c r="AN7" s="17">
        <v>42.05</v>
      </c>
      <c r="AO7" s="17">
        <v>43.11</v>
      </c>
      <c r="AP7" s="17">
        <v>47.62</v>
      </c>
      <c r="AQ7" s="17">
        <v>47.92</v>
      </c>
      <c r="AR7" s="17">
        <v>48.47</v>
      </c>
      <c r="AS7" s="17">
        <v>49.78</v>
      </c>
      <c r="AT7" s="17">
        <v>51.36</v>
      </c>
      <c r="AU7" s="17"/>
      <c r="AV7" s="17"/>
      <c r="AW7" s="17"/>
      <c r="AX7" s="17"/>
      <c r="AY7" s="11"/>
      <c r="AZ7" s="11"/>
      <c r="BA7" s="11" t="s">
        <v>12</v>
      </c>
      <c r="BB7" s="11" t="s">
        <v>12</v>
      </c>
      <c r="BC7" s="11" t="s">
        <v>12</v>
      </c>
      <c r="BD7" s="11" t="s">
        <v>12</v>
      </c>
      <c r="BE7" s="11" t="s">
        <v>12</v>
      </c>
      <c r="BF7" s="11" t="s">
        <v>12</v>
      </c>
      <c r="BG7" s="64" t="s">
        <v>12</v>
      </c>
    </row>
    <row r="8" spans="1:59" x14ac:dyDescent="0.25">
      <c r="A8" s="5">
        <v>259</v>
      </c>
      <c r="B8" s="6" t="s">
        <v>25</v>
      </c>
      <c r="C8" s="21"/>
      <c r="D8" s="22"/>
      <c r="E8" s="8" t="s">
        <v>11</v>
      </c>
      <c r="F8" s="15">
        <v>507830</v>
      </c>
      <c r="G8" s="15">
        <v>2166924</v>
      </c>
      <c r="H8" s="16">
        <v>2244</v>
      </c>
      <c r="I8" s="15"/>
      <c r="J8" s="15">
        <v>12.11</v>
      </c>
      <c r="K8" s="24"/>
      <c r="L8" s="24"/>
      <c r="M8" s="24"/>
      <c r="N8" s="24"/>
      <c r="O8" s="24"/>
      <c r="P8" s="24"/>
      <c r="Q8" s="24"/>
      <c r="R8" s="28"/>
      <c r="S8" s="28"/>
      <c r="T8" s="28"/>
      <c r="U8" s="28"/>
      <c r="V8" s="28"/>
      <c r="W8" s="28"/>
      <c r="X8" s="28"/>
      <c r="Y8" s="28"/>
      <c r="Z8" s="28"/>
      <c r="AA8" s="28"/>
      <c r="AB8" s="29"/>
      <c r="AC8" s="29"/>
      <c r="AD8" s="29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>
        <v>43.11</v>
      </c>
      <c r="AP8" s="27"/>
      <c r="AQ8" s="27"/>
      <c r="AR8" s="27"/>
      <c r="AS8" s="27"/>
      <c r="AT8" s="27">
        <v>53.2</v>
      </c>
      <c r="AU8" s="17">
        <v>52.23</v>
      </c>
      <c r="AV8" s="17">
        <v>54.12</v>
      </c>
      <c r="AW8" s="17">
        <v>54.85</v>
      </c>
      <c r="AX8" s="17">
        <v>55.32</v>
      </c>
      <c r="AY8" s="11">
        <v>54.86</v>
      </c>
      <c r="AZ8" s="11">
        <v>56.26</v>
      </c>
      <c r="BA8" s="11">
        <v>58.59</v>
      </c>
      <c r="BB8" s="11">
        <v>59.6</v>
      </c>
      <c r="BC8" s="11">
        <v>59.93</v>
      </c>
      <c r="BD8" s="11">
        <v>61</v>
      </c>
      <c r="BE8" s="11">
        <v>60.58</v>
      </c>
      <c r="BF8" s="11">
        <v>61.58</v>
      </c>
      <c r="BG8" s="64">
        <v>61.58</v>
      </c>
    </row>
    <row r="9" spans="1:59" x14ac:dyDescent="0.25">
      <c r="A9" s="19">
        <v>260</v>
      </c>
      <c r="B9" s="6" t="s">
        <v>26</v>
      </c>
      <c r="C9" s="7" t="s">
        <v>27</v>
      </c>
      <c r="D9" s="7" t="s">
        <v>28</v>
      </c>
      <c r="E9" s="8" t="s">
        <v>11</v>
      </c>
      <c r="F9" s="30">
        <v>505961</v>
      </c>
      <c r="G9" s="30">
        <v>2163726</v>
      </c>
      <c r="H9" s="9"/>
      <c r="I9" s="15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21.9</v>
      </c>
      <c r="W9" s="7">
        <v>22.9</v>
      </c>
      <c r="X9" s="7"/>
      <c r="Y9" s="7">
        <v>27.44</v>
      </c>
      <c r="Z9" s="7">
        <v>29.83</v>
      </c>
      <c r="AA9" s="7">
        <v>30.5</v>
      </c>
      <c r="AB9" s="7">
        <v>31.6</v>
      </c>
      <c r="AC9" s="7">
        <v>33.54</v>
      </c>
      <c r="AD9" s="7"/>
      <c r="AE9" s="7">
        <v>36.07</v>
      </c>
      <c r="AF9" s="10">
        <v>37.380000000000003</v>
      </c>
      <c r="AG9" s="10">
        <v>38.090000000000003</v>
      </c>
      <c r="AH9" s="10">
        <v>40.36</v>
      </c>
      <c r="AI9" s="10">
        <v>42.19</v>
      </c>
      <c r="AJ9" s="10">
        <v>44.03</v>
      </c>
      <c r="AK9" s="10">
        <v>46.07</v>
      </c>
      <c r="AL9" s="10">
        <v>47.23</v>
      </c>
      <c r="AM9" s="10">
        <v>47.93</v>
      </c>
      <c r="AN9" s="10">
        <v>48.88</v>
      </c>
      <c r="AO9" s="10">
        <v>49.7</v>
      </c>
      <c r="AP9" s="27"/>
      <c r="AQ9" s="27"/>
      <c r="AR9" s="27"/>
      <c r="AS9" s="27"/>
      <c r="AT9" s="27"/>
      <c r="AU9" s="17"/>
      <c r="AV9" s="17"/>
      <c r="AW9" s="17"/>
      <c r="AX9" s="17"/>
      <c r="AY9" s="11"/>
      <c r="AZ9" s="11">
        <v>57.6</v>
      </c>
      <c r="BA9" s="11">
        <v>68.47</v>
      </c>
      <c r="BB9" s="11" t="s">
        <v>12</v>
      </c>
      <c r="BC9" s="11" t="s">
        <v>12</v>
      </c>
      <c r="BD9" s="11" t="s">
        <v>12</v>
      </c>
      <c r="BE9" s="11" t="s">
        <v>12</v>
      </c>
      <c r="BF9" s="11" t="s">
        <v>12</v>
      </c>
      <c r="BG9" s="64" t="s">
        <v>12</v>
      </c>
    </row>
    <row r="10" spans="1:59" x14ac:dyDescent="0.25">
      <c r="A10" s="5">
        <v>261</v>
      </c>
      <c r="B10" s="6" t="s">
        <v>29</v>
      </c>
      <c r="C10" s="21"/>
      <c r="D10" s="22"/>
      <c r="E10" s="8" t="s">
        <v>11</v>
      </c>
      <c r="F10" s="8">
        <v>505961</v>
      </c>
      <c r="G10" s="8">
        <v>2163726</v>
      </c>
      <c r="H10" s="9">
        <v>2243</v>
      </c>
      <c r="I10" s="8"/>
      <c r="J10" s="8"/>
      <c r="K10" s="24"/>
      <c r="L10" s="24"/>
      <c r="M10" s="24"/>
      <c r="N10" s="24"/>
      <c r="O10" s="24"/>
      <c r="P10" s="24"/>
      <c r="Q10" s="24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6"/>
      <c r="AC10" s="26"/>
      <c r="AD10" s="26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10">
        <v>53.46</v>
      </c>
      <c r="AQ10" s="10">
        <v>44.94</v>
      </c>
      <c r="AR10" s="10"/>
      <c r="AS10" s="10">
        <v>56.31</v>
      </c>
      <c r="AT10" s="10">
        <v>57.94</v>
      </c>
      <c r="AU10" s="10">
        <v>57.56</v>
      </c>
      <c r="AV10" s="10">
        <v>59.31</v>
      </c>
      <c r="AW10" s="10">
        <v>63.42</v>
      </c>
      <c r="AX10" s="12">
        <v>65.3</v>
      </c>
      <c r="AY10" s="11">
        <v>58.74</v>
      </c>
      <c r="AZ10" s="11"/>
      <c r="BA10" s="11" t="s">
        <v>12</v>
      </c>
      <c r="BB10" s="11">
        <v>68.63</v>
      </c>
      <c r="BC10" s="11">
        <v>70.290000000000006</v>
      </c>
      <c r="BD10" s="11">
        <v>71.28</v>
      </c>
      <c r="BE10" s="11">
        <v>66.28</v>
      </c>
      <c r="BF10" s="11">
        <v>72.19</v>
      </c>
      <c r="BG10" s="64">
        <v>75.540000000000006</v>
      </c>
    </row>
    <row r="11" spans="1:59" x14ac:dyDescent="0.25">
      <c r="A11" s="19">
        <v>327</v>
      </c>
      <c r="B11" s="31" t="s">
        <v>30</v>
      </c>
      <c r="C11" s="7" t="s">
        <v>31</v>
      </c>
      <c r="D11" s="7" t="s">
        <v>32</v>
      </c>
      <c r="E11" s="8" t="s">
        <v>11</v>
      </c>
      <c r="F11" s="15">
        <v>508783</v>
      </c>
      <c r="G11" s="15">
        <v>2161714</v>
      </c>
      <c r="H11" s="16">
        <v>2264</v>
      </c>
      <c r="I11" s="15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>
        <v>30.23</v>
      </c>
      <c r="AB11" s="7">
        <v>31.61</v>
      </c>
      <c r="AC11" s="7">
        <v>32.68</v>
      </c>
      <c r="AD11" s="7"/>
      <c r="AE11" s="7">
        <v>36.42</v>
      </c>
      <c r="AF11" s="17">
        <v>38.08</v>
      </c>
      <c r="AG11" s="17">
        <v>39.36</v>
      </c>
      <c r="AH11" s="17">
        <v>40.76</v>
      </c>
      <c r="AI11" s="17">
        <v>41.47</v>
      </c>
      <c r="AJ11" s="17">
        <v>44.38</v>
      </c>
      <c r="AK11" s="17"/>
      <c r="AL11" s="17">
        <v>46.84</v>
      </c>
      <c r="AM11" s="17">
        <v>47.26</v>
      </c>
      <c r="AN11" s="17">
        <v>48.88</v>
      </c>
      <c r="AO11" s="17">
        <v>51.39</v>
      </c>
      <c r="AP11" s="17">
        <v>53.56</v>
      </c>
      <c r="AQ11" s="17"/>
      <c r="AR11" s="17"/>
      <c r="AS11" s="17"/>
      <c r="AT11" s="17"/>
      <c r="AU11" s="17"/>
      <c r="AV11" s="17"/>
      <c r="AW11" s="17"/>
      <c r="AX11" s="17"/>
      <c r="AY11" s="11"/>
      <c r="AZ11" s="11"/>
      <c r="BA11" s="11">
        <v>66.569999999999993</v>
      </c>
      <c r="BB11" s="11" t="s">
        <v>12</v>
      </c>
      <c r="BC11" s="11" t="s">
        <v>12</v>
      </c>
      <c r="BD11" s="11" t="s">
        <v>12</v>
      </c>
      <c r="BE11" s="11" t="s">
        <v>12</v>
      </c>
      <c r="BF11" s="11" t="s">
        <v>12</v>
      </c>
      <c r="BG11" s="11" t="s">
        <v>12</v>
      </c>
    </row>
    <row r="12" spans="1:59" x14ac:dyDescent="0.25">
      <c r="A12" s="5">
        <v>328</v>
      </c>
      <c r="B12" s="6" t="s">
        <v>33</v>
      </c>
      <c r="C12" s="21"/>
      <c r="D12" s="22"/>
      <c r="E12" s="8" t="s">
        <v>11</v>
      </c>
      <c r="F12" s="7">
        <v>508783</v>
      </c>
      <c r="G12" s="7">
        <v>2161714</v>
      </c>
      <c r="H12" s="9">
        <v>2245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>
        <v>51.39</v>
      </c>
      <c r="AP12" s="7"/>
      <c r="AQ12" s="7"/>
      <c r="AR12" s="17"/>
      <c r="AS12" s="17">
        <v>53.72</v>
      </c>
      <c r="AT12" s="17">
        <v>55.21</v>
      </c>
      <c r="AU12" s="17">
        <v>57.9</v>
      </c>
      <c r="AV12" s="17">
        <v>59.33</v>
      </c>
      <c r="AW12" s="17">
        <v>59.82</v>
      </c>
      <c r="AX12" s="17">
        <v>58.93</v>
      </c>
      <c r="AY12" s="11">
        <v>64.400000000000006</v>
      </c>
      <c r="AZ12" s="11">
        <v>65.209999999999994</v>
      </c>
      <c r="BA12" s="11" t="s">
        <v>12</v>
      </c>
      <c r="BB12" s="11">
        <v>67.459999999999994</v>
      </c>
      <c r="BC12" s="11">
        <v>68.92</v>
      </c>
      <c r="BD12" s="11">
        <v>69.72</v>
      </c>
      <c r="BE12" s="11">
        <v>71.180000000000007</v>
      </c>
      <c r="BF12" s="11">
        <v>71.89</v>
      </c>
      <c r="BG12" s="11">
        <v>72.8</v>
      </c>
    </row>
    <row r="13" spans="1:59" x14ac:dyDescent="0.25">
      <c r="A13" s="19">
        <v>330</v>
      </c>
      <c r="B13" s="31" t="s">
        <v>34</v>
      </c>
      <c r="C13" s="21"/>
      <c r="D13" s="22"/>
      <c r="E13" s="8" t="s">
        <v>11</v>
      </c>
      <c r="F13" s="32">
        <v>512764</v>
      </c>
      <c r="G13" s="32">
        <v>2160272</v>
      </c>
      <c r="H13" s="9">
        <v>2265</v>
      </c>
      <c r="I13" s="7"/>
      <c r="J13" s="7"/>
      <c r="K13" s="24"/>
      <c r="L13" s="24"/>
      <c r="M13" s="24"/>
      <c r="N13" s="24"/>
      <c r="O13" s="24"/>
      <c r="P13" s="24"/>
      <c r="Q13" s="24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6"/>
      <c r="AC13" s="26"/>
      <c r="AD13" s="26"/>
      <c r="AE13" s="10">
        <v>35.93</v>
      </c>
      <c r="AF13" s="10">
        <v>38.729999999999997</v>
      </c>
      <c r="AG13" s="10">
        <v>37.74</v>
      </c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>
        <v>67.23</v>
      </c>
      <c r="AX13" s="17">
        <v>58.68</v>
      </c>
      <c r="AY13" s="11"/>
      <c r="AZ13" s="11"/>
      <c r="BA13" s="11" t="s">
        <v>12</v>
      </c>
      <c r="BB13" s="11" t="s">
        <v>12</v>
      </c>
      <c r="BC13" s="11" t="s">
        <v>12</v>
      </c>
      <c r="BD13" s="11" t="s">
        <v>12</v>
      </c>
      <c r="BE13" s="11" t="s">
        <v>12</v>
      </c>
      <c r="BF13" s="11" t="s">
        <v>12</v>
      </c>
      <c r="BG13" s="11" t="s">
        <v>12</v>
      </c>
    </row>
    <row r="14" spans="1:59" x14ac:dyDescent="0.25">
      <c r="A14" s="5">
        <v>331</v>
      </c>
      <c r="B14" s="6" t="s">
        <v>35</v>
      </c>
      <c r="C14" s="7" t="s">
        <v>36</v>
      </c>
      <c r="D14" s="7" t="s">
        <v>37</v>
      </c>
      <c r="E14" s="8" t="s">
        <v>11</v>
      </c>
      <c r="F14" s="8">
        <v>512686</v>
      </c>
      <c r="G14" s="8">
        <v>2160290</v>
      </c>
      <c r="H14" s="9">
        <v>2252</v>
      </c>
      <c r="I14" s="8"/>
      <c r="J14" s="7">
        <v>12</v>
      </c>
      <c r="K14" s="7"/>
      <c r="L14" s="7"/>
      <c r="M14" s="7">
        <v>15.84</v>
      </c>
      <c r="N14" s="7"/>
      <c r="O14" s="7">
        <v>17.25</v>
      </c>
      <c r="P14" s="7">
        <v>18.329999999999998</v>
      </c>
      <c r="Q14" s="7">
        <v>18.8</v>
      </c>
      <c r="R14" s="7">
        <v>19.25</v>
      </c>
      <c r="S14" s="7">
        <v>21.3</v>
      </c>
      <c r="T14" s="7">
        <v>23.06</v>
      </c>
      <c r="U14" s="7">
        <v>23.46</v>
      </c>
      <c r="V14" s="7">
        <v>24.1</v>
      </c>
      <c r="W14" s="7">
        <v>24.46</v>
      </c>
      <c r="X14" s="7">
        <v>21.6</v>
      </c>
      <c r="Y14" s="7"/>
      <c r="Z14" s="7"/>
      <c r="AA14" s="7"/>
      <c r="AB14" s="7"/>
      <c r="AC14" s="7"/>
      <c r="AD14" s="7"/>
      <c r="AE14" s="7"/>
      <c r="AF14" s="7"/>
      <c r="AG14" s="7"/>
      <c r="AH14" s="10">
        <v>39.31</v>
      </c>
      <c r="AI14" s="10">
        <v>39.159999999999997</v>
      </c>
      <c r="AJ14" s="10">
        <v>41.74</v>
      </c>
      <c r="AK14" s="10">
        <v>43.67</v>
      </c>
      <c r="AL14" s="10">
        <v>44.03</v>
      </c>
      <c r="AM14" s="10">
        <v>44.85</v>
      </c>
      <c r="AN14" s="10">
        <v>46.12</v>
      </c>
      <c r="AO14" s="10">
        <v>42.97</v>
      </c>
      <c r="AP14" s="10">
        <v>52.09</v>
      </c>
      <c r="AQ14" s="10">
        <v>53.12</v>
      </c>
      <c r="AR14" s="10">
        <v>54.28</v>
      </c>
      <c r="AS14" s="10">
        <v>55.28</v>
      </c>
      <c r="AT14" s="10">
        <v>64.569999999999993</v>
      </c>
      <c r="AU14" s="10">
        <v>57.73</v>
      </c>
      <c r="AV14" s="10">
        <v>61.08</v>
      </c>
      <c r="AW14" s="10"/>
      <c r="AX14" s="10"/>
      <c r="AY14" s="11">
        <v>60.05</v>
      </c>
      <c r="AZ14" s="11">
        <v>61.1</v>
      </c>
      <c r="BA14" s="11">
        <v>62.37</v>
      </c>
      <c r="BB14" s="11">
        <v>61.88</v>
      </c>
      <c r="BC14" s="11">
        <v>62.2</v>
      </c>
      <c r="BD14" s="11">
        <v>56.2</v>
      </c>
      <c r="BE14" s="11">
        <v>50.93</v>
      </c>
      <c r="BF14" s="11">
        <v>51.47</v>
      </c>
      <c r="BG14" s="11">
        <v>65.23</v>
      </c>
    </row>
    <row r="15" spans="1:59" x14ac:dyDescent="0.25">
      <c r="A15" s="5">
        <v>355</v>
      </c>
      <c r="B15" s="33" t="s">
        <v>38</v>
      </c>
      <c r="C15" s="7" t="s">
        <v>39</v>
      </c>
      <c r="D15" s="7" t="s">
        <v>40</v>
      </c>
      <c r="E15" s="8" t="s">
        <v>11</v>
      </c>
      <c r="F15" s="15">
        <v>503381</v>
      </c>
      <c r="G15" s="15">
        <v>2147292</v>
      </c>
      <c r="H15" s="16">
        <v>2241</v>
      </c>
      <c r="I15" s="15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18.52</v>
      </c>
      <c r="W15" s="7">
        <v>19.36</v>
      </c>
      <c r="X15" s="7">
        <v>20.55</v>
      </c>
      <c r="Y15" s="7">
        <v>22.04</v>
      </c>
      <c r="Z15" s="7">
        <v>22.68</v>
      </c>
      <c r="AA15" s="7">
        <v>24.14</v>
      </c>
      <c r="AB15" s="7">
        <v>25.72</v>
      </c>
      <c r="AC15" s="7">
        <v>26.82</v>
      </c>
      <c r="AD15" s="7"/>
      <c r="AE15" s="7">
        <v>30.5</v>
      </c>
      <c r="AF15" s="17">
        <v>31.12</v>
      </c>
      <c r="AG15" s="17"/>
      <c r="AH15" s="17">
        <v>32.15</v>
      </c>
      <c r="AI15" s="17"/>
      <c r="AJ15" s="17">
        <v>37.92</v>
      </c>
      <c r="AK15" s="17">
        <v>37.5</v>
      </c>
      <c r="AL15" s="17">
        <v>39.72</v>
      </c>
      <c r="AM15" s="17">
        <v>39.26</v>
      </c>
      <c r="AN15" s="17">
        <v>40.92</v>
      </c>
      <c r="AO15" s="17">
        <v>41</v>
      </c>
      <c r="AP15" s="17">
        <v>46.29</v>
      </c>
      <c r="AQ15" s="17">
        <v>48.87</v>
      </c>
      <c r="AR15" s="17">
        <v>49.81</v>
      </c>
      <c r="AS15" s="17">
        <v>41.46</v>
      </c>
      <c r="AT15" s="17">
        <v>42.18</v>
      </c>
      <c r="AU15" s="17">
        <v>49.75</v>
      </c>
      <c r="AV15" s="17">
        <v>48.21</v>
      </c>
      <c r="AW15" s="17">
        <v>56.48</v>
      </c>
      <c r="AX15" s="17">
        <v>57.32</v>
      </c>
      <c r="AY15" s="34">
        <v>59.13</v>
      </c>
      <c r="AZ15" s="34">
        <v>60.36</v>
      </c>
      <c r="BA15" s="34" t="s">
        <v>12</v>
      </c>
      <c r="BB15" s="34" t="s">
        <v>12</v>
      </c>
      <c r="BC15" s="34" t="s">
        <v>12</v>
      </c>
      <c r="BD15" s="34" t="s">
        <v>12</v>
      </c>
      <c r="BE15" s="34" t="s">
        <v>12</v>
      </c>
      <c r="BF15" s="34" t="s">
        <v>12</v>
      </c>
      <c r="BG15" s="34" t="s">
        <v>12</v>
      </c>
    </row>
    <row r="16" spans="1:59" x14ac:dyDescent="0.25">
      <c r="A16" s="5">
        <v>357</v>
      </c>
      <c r="B16" s="33" t="s">
        <v>41</v>
      </c>
      <c r="C16" s="7" t="s">
        <v>42</v>
      </c>
      <c r="D16" s="7" t="s">
        <v>43</v>
      </c>
      <c r="E16" s="8" t="s">
        <v>11</v>
      </c>
      <c r="F16" s="15">
        <v>504195</v>
      </c>
      <c r="G16" s="15">
        <v>2143683</v>
      </c>
      <c r="H16" s="16">
        <v>2239</v>
      </c>
      <c r="I16" s="15"/>
      <c r="J16" s="15"/>
      <c r="K16" s="24"/>
      <c r="L16" s="24"/>
      <c r="M16" s="24"/>
      <c r="N16" s="24"/>
      <c r="O16" s="24"/>
      <c r="P16" s="24"/>
      <c r="Q16" s="24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9">
        <v>32.65</v>
      </c>
      <c r="AC16" s="29"/>
      <c r="AD16" s="29"/>
      <c r="AE16" s="17">
        <v>32.26</v>
      </c>
      <c r="AF16" s="17">
        <v>23.19</v>
      </c>
      <c r="AG16" s="17">
        <v>24.7</v>
      </c>
      <c r="AH16" s="17">
        <v>31.26</v>
      </c>
      <c r="AI16" s="17"/>
      <c r="AJ16" s="17"/>
      <c r="AK16" s="17">
        <v>25.52</v>
      </c>
      <c r="AL16" s="17">
        <v>27.06</v>
      </c>
      <c r="AM16" s="17">
        <v>28.38</v>
      </c>
      <c r="AN16" s="17">
        <v>28.86</v>
      </c>
      <c r="AO16" s="17">
        <v>29.11</v>
      </c>
      <c r="AP16" s="17">
        <v>33.06</v>
      </c>
      <c r="AQ16" s="17">
        <v>28.42</v>
      </c>
      <c r="AR16" s="17">
        <v>27</v>
      </c>
      <c r="AS16" s="17">
        <v>25.47</v>
      </c>
      <c r="AT16" s="17">
        <v>24.59</v>
      </c>
      <c r="AU16" s="17"/>
      <c r="AV16" s="17"/>
      <c r="AW16" s="17">
        <v>31.2</v>
      </c>
      <c r="AX16" s="17">
        <v>32.04</v>
      </c>
      <c r="AY16" s="34"/>
      <c r="AZ16" s="34"/>
      <c r="BA16" s="34" t="s">
        <v>12</v>
      </c>
      <c r="BB16" s="34" t="s">
        <v>12</v>
      </c>
      <c r="BC16" s="34" t="s">
        <v>12</v>
      </c>
      <c r="BD16" s="34" t="s">
        <v>12</v>
      </c>
      <c r="BE16" s="34" t="s">
        <v>12</v>
      </c>
      <c r="BF16" s="34" t="s">
        <v>12</v>
      </c>
      <c r="BG16" s="34" t="s">
        <v>12</v>
      </c>
    </row>
    <row r="17" spans="1:59" x14ac:dyDescent="0.25">
      <c r="A17" s="5">
        <v>358</v>
      </c>
      <c r="B17" s="33" t="s">
        <v>44</v>
      </c>
      <c r="C17" s="7" t="s">
        <v>45</v>
      </c>
      <c r="D17" s="7" t="s">
        <v>46</v>
      </c>
      <c r="E17" s="8" t="s">
        <v>11</v>
      </c>
      <c r="F17" s="8">
        <v>511146</v>
      </c>
      <c r="G17" s="8">
        <v>2148940</v>
      </c>
      <c r="H17" s="9">
        <v>2251</v>
      </c>
      <c r="I17" s="8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>
        <v>40.44</v>
      </c>
      <c r="AB17" s="7">
        <v>41.66</v>
      </c>
      <c r="AC17" s="7">
        <v>42.45</v>
      </c>
      <c r="AD17" s="7"/>
      <c r="AE17" s="7">
        <v>45.25</v>
      </c>
      <c r="AF17" s="10">
        <v>46.53</v>
      </c>
      <c r="AG17" s="10">
        <v>47.68</v>
      </c>
      <c r="AH17" s="10">
        <v>51.36</v>
      </c>
      <c r="AI17" s="10">
        <v>49.78</v>
      </c>
      <c r="AJ17" s="10">
        <v>53.03</v>
      </c>
      <c r="AK17" s="10">
        <v>54.73</v>
      </c>
      <c r="AL17" s="10">
        <v>56</v>
      </c>
      <c r="AM17" s="10">
        <v>56.74</v>
      </c>
      <c r="AN17" s="10">
        <v>58.26</v>
      </c>
      <c r="AO17" s="10">
        <v>60.72</v>
      </c>
      <c r="AP17" s="10">
        <v>62.45</v>
      </c>
      <c r="AQ17" s="10">
        <v>65.349999999999994</v>
      </c>
      <c r="AR17" s="10">
        <v>65.92</v>
      </c>
      <c r="AS17" s="10">
        <v>67.94</v>
      </c>
      <c r="AT17" s="10">
        <v>69.02</v>
      </c>
      <c r="AU17" s="10">
        <v>70.930000000000007</v>
      </c>
      <c r="AV17" s="10">
        <v>71.290000000000006</v>
      </c>
      <c r="AW17" s="10">
        <v>72.959999999999994</v>
      </c>
      <c r="AX17" s="10">
        <v>74.16</v>
      </c>
      <c r="AY17" s="11">
        <v>72.94</v>
      </c>
      <c r="AZ17" s="11">
        <v>76.459999999999994</v>
      </c>
      <c r="BA17" s="11">
        <v>77.900000000000006</v>
      </c>
      <c r="BB17" s="11">
        <v>79.64</v>
      </c>
      <c r="BC17" s="11">
        <v>81.069999999999993</v>
      </c>
      <c r="BD17" s="11">
        <v>82.38</v>
      </c>
      <c r="BE17" s="11">
        <v>84.6</v>
      </c>
      <c r="BF17" s="11">
        <v>85.56</v>
      </c>
      <c r="BG17" s="11">
        <v>86.24</v>
      </c>
    </row>
    <row r="18" spans="1:59" x14ac:dyDescent="0.25">
      <c r="A18" s="5">
        <v>378</v>
      </c>
      <c r="B18" s="33" t="s">
        <v>47</v>
      </c>
      <c r="C18" s="7" t="s">
        <v>48</v>
      </c>
      <c r="D18" s="7" t="s">
        <v>49</v>
      </c>
      <c r="E18" s="8" t="s">
        <v>11</v>
      </c>
      <c r="F18" s="15">
        <v>520159</v>
      </c>
      <c r="G18" s="15">
        <v>2161604</v>
      </c>
      <c r="H18" s="16">
        <v>2371</v>
      </c>
      <c r="I18" s="15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81.7</v>
      </c>
      <c r="W18" s="7">
        <v>82.03</v>
      </c>
      <c r="X18" s="7">
        <v>82.52</v>
      </c>
      <c r="Y18" s="7">
        <v>83.5</v>
      </c>
      <c r="Z18" s="7">
        <v>83.94</v>
      </c>
      <c r="AA18" s="7">
        <v>84.67</v>
      </c>
      <c r="AB18" s="7">
        <v>85.16</v>
      </c>
      <c r="AC18" s="7">
        <v>85.59</v>
      </c>
      <c r="AD18" s="7"/>
      <c r="AE18" s="7">
        <v>87.25</v>
      </c>
      <c r="AF18" s="35">
        <v>87.14</v>
      </c>
      <c r="AG18" s="35">
        <v>86.99</v>
      </c>
      <c r="AH18" s="35">
        <v>87.82</v>
      </c>
      <c r="AI18" s="35"/>
      <c r="AJ18" s="35">
        <v>89.32</v>
      </c>
      <c r="AK18" s="35">
        <v>90.14</v>
      </c>
      <c r="AL18" s="35">
        <v>90.34</v>
      </c>
      <c r="AM18" s="35">
        <v>91.35</v>
      </c>
      <c r="AN18" s="35">
        <v>91.6</v>
      </c>
      <c r="AO18" s="35">
        <v>93.03</v>
      </c>
      <c r="AP18" s="35">
        <v>93.93</v>
      </c>
      <c r="AQ18" s="35">
        <v>94.22</v>
      </c>
      <c r="AR18" s="35">
        <v>94.43</v>
      </c>
      <c r="AS18" s="35">
        <v>95.08</v>
      </c>
      <c r="AT18" s="35">
        <v>99.29</v>
      </c>
      <c r="AU18" s="35">
        <v>98.63</v>
      </c>
      <c r="AV18" s="35">
        <v>97.28</v>
      </c>
      <c r="AW18" s="35">
        <v>98.43</v>
      </c>
      <c r="AX18" s="35">
        <v>97.08</v>
      </c>
      <c r="AY18" s="34">
        <v>104.26</v>
      </c>
      <c r="AZ18" s="34">
        <v>102.23</v>
      </c>
      <c r="BA18" s="34">
        <v>98.89</v>
      </c>
      <c r="BB18" s="34">
        <v>99.73</v>
      </c>
      <c r="BC18" s="34">
        <v>100.66</v>
      </c>
      <c r="BD18" s="34">
        <v>101.44</v>
      </c>
      <c r="BE18" s="34" t="s">
        <v>12</v>
      </c>
      <c r="BF18" s="34">
        <v>101.25</v>
      </c>
      <c r="BG18" s="65">
        <v>100.84</v>
      </c>
    </row>
    <row r="19" spans="1:59" x14ac:dyDescent="0.25">
      <c r="A19" s="5">
        <v>380</v>
      </c>
      <c r="B19" s="36" t="s">
        <v>50</v>
      </c>
      <c r="C19" s="7" t="s">
        <v>51</v>
      </c>
      <c r="D19" s="7" t="s">
        <v>52</v>
      </c>
      <c r="E19" s="8" t="s">
        <v>11</v>
      </c>
      <c r="F19" s="8">
        <v>505668</v>
      </c>
      <c r="G19" s="8">
        <v>2165526</v>
      </c>
      <c r="H19" s="9">
        <v>2242</v>
      </c>
      <c r="I19" s="8"/>
      <c r="J19" s="7">
        <v>7</v>
      </c>
      <c r="K19" s="7"/>
      <c r="L19" s="7"/>
      <c r="M19" s="7"/>
      <c r="N19" s="7"/>
      <c r="O19" s="7">
        <v>8.6</v>
      </c>
      <c r="P19" s="7">
        <v>10.52</v>
      </c>
      <c r="Q19" s="7">
        <v>9.6199999999999992</v>
      </c>
      <c r="R19" s="7"/>
      <c r="S19" s="7">
        <v>12.8</v>
      </c>
      <c r="T19" s="7">
        <v>13.9</v>
      </c>
      <c r="U19" s="7"/>
      <c r="V19" s="7">
        <v>16.59</v>
      </c>
      <c r="W19" s="7">
        <v>18.34</v>
      </c>
      <c r="X19" s="7">
        <v>20.23</v>
      </c>
      <c r="Y19" s="7">
        <v>22.1</v>
      </c>
      <c r="Z19" s="7">
        <v>23.01</v>
      </c>
      <c r="AA19" s="7">
        <v>25.5</v>
      </c>
      <c r="AB19" s="7">
        <v>25.78</v>
      </c>
      <c r="AC19" s="7">
        <v>28.22</v>
      </c>
      <c r="AD19" s="7"/>
      <c r="AE19" s="7">
        <v>31.96</v>
      </c>
      <c r="AF19" s="10">
        <v>33</v>
      </c>
      <c r="AG19" s="10">
        <v>34.49</v>
      </c>
      <c r="AH19" s="10"/>
      <c r="AI19" s="10">
        <v>38.4</v>
      </c>
      <c r="AJ19" s="10"/>
      <c r="AK19" s="10"/>
      <c r="AL19" s="10">
        <v>44.28</v>
      </c>
      <c r="AM19" s="10">
        <v>44.93</v>
      </c>
      <c r="AN19" s="10">
        <v>45.88</v>
      </c>
      <c r="AO19" s="10">
        <v>49.19</v>
      </c>
      <c r="AP19" s="10">
        <v>51.5</v>
      </c>
      <c r="AQ19" s="10"/>
      <c r="AR19" s="10"/>
      <c r="AS19" s="10"/>
      <c r="AT19" s="10">
        <v>54.96</v>
      </c>
      <c r="AU19" s="10"/>
      <c r="AV19" s="10">
        <v>57.1</v>
      </c>
      <c r="AW19" s="10">
        <v>61.86</v>
      </c>
      <c r="AX19" s="10">
        <v>62.26</v>
      </c>
      <c r="AY19" s="11">
        <v>58.79</v>
      </c>
      <c r="AZ19" s="34"/>
      <c r="BA19" s="34" t="s">
        <v>12</v>
      </c>
      <c r="BB19" s="34" t="s">
        <v>12</v>
      </c>
      <c r="BC19" s="34" t="s">
        <v>12</v>
      </c>
      <c r="BD19" s="34" t="s">
        <v>12</v>
      </c>
      <c r="BE19" s="34" t="s">
        <v>12</v>
      </c>
      <c r="BF19" s="34" t="s">
        <v>12</v>
      </c>
      <c r="BG19" s="65" t="s">
        <v>12</v>
      </c>
    </row>
    <row r="20" spans="1:59" x14ac:dyDescent="0.25">
      <c r="A20" s="19">
        <v>381</v>
      </c>
      <c r="B20" s="6" t="s">
        <v>53</v>
      </c>
      <c r="C20" s="7" t="s">
        <v>54</v>
      </c>
      <c r="D20" s="7" t="s">
        <v>52</v>
      </c>
      <c r="E20" s="8" t="s">
        <v>11</v>
      </c>
      <c r="F20" s="15">
        <v>514070</v>
      </c>
      <c r="G20" s="15">
        <v>2159991</v>
      </c>
      <c r="H20" s="16">
        <v>2257</v>
      </c>
      <c r="I20" s="15"/>
      <c r="J20" s="7">
        <v>21.35</v>
      </c>
      <c r="K20" s="7"/>
      <c r="L20" s="7"/>
      <c r="M20" s="7"/>
      <c r="N20" s="7"/>
      <c r="O20" s="7">
        <v>23.58</v>
      </c>
      <c r="P20" s="7">
        <v>25.45</v>
      </c>
      <c r="Q20" s="7">
        <v>25.88</v>
      </c>
      <c r="R20" s="7">
        <v>26.11</v>
      </c>
      <c r="S20" s="7">
        <v>28.28</v>
      </c>
      <c r="T20" s="7">
        <v>30.98</v>
      </c>
      <c r="U20" s="7">
        <v>31.11</v>
      </c>
      <c r="V20" s="7">
        <v>31.22</v>
      </c>
      <c r="W20" s="7">
        <v>31.38</v>
      </c>
      <c r="X20" s="7"/>
      <c r="Y20" s="7">
        <v>36.619999999999997</v>
      </c>
      <c r="Z20" s="7">
        <v>36.56</v>
      </c>
      <c r="AA20" s="7">
        <v>38.85</v>
      </c>
      <c r="AB20" s="7">
        <v>40.520000000000003</v>
      </c>
      <c r="AC20" s="7">
        <v>39.35</v>
      </c>
      <c r="AD20" s="7"/>
      <c r="AE20" s="7">
        <v>43.98</v>
      </c>
      <c r="AF20" s="7">
        <v>43.77</v>
      </c>
      <c r="AG20" s="7">
        <v>43.95</v>
      </c>
      <c r="AH20" s="10">
        <v>45.48</v>
      </c>
      <c r="AI20" s="10">
        <v>45.12</v>
      </c>
      <c r="AJ20" s="10">
        <v>48.2</v>
      </c>
      <c r="AK20" s="10"/>
      <c r="AL20" s="10">
        <v>51.78</v>
      </c>
      <c r="AM20" s="10">
        <v>52.89</v>
      </c>
      <c r="AN20" s="10">
        <v>53.68</v>
      </c>
      <c r="AO20" s="10">
        <v>55</v>
      </c>
      <c r="AP20" s="10">
        <v>56.14</v>
      </c>
      <c r="AQ20" s="10">
        <v>57.16</v>
      </c>
      <c r="AR20" s="10">
        <v>57.78</v>
      </c>
      <c r="AS20" s="10">
        <v>59.23</v>
      </c>
      <c r="AT20" s="10">
        <v>61.21</v>
      </c>
      <c r="AU20" s="10"/>
      <c r="AV20" s="10">
        <v>63.07</v>
      </c>
      <c r="AW20" s="10">
        <v>66.09</v>
      </c>
      <c r="AX20" s="10">
        <v>67.23</v>
      </c>
      <c r="AY20" s="11">
        <v>68.930000000000007</v>
      </c>
      <c r="AZ20" s="34">
        <v>68.47</v>
      </c>
      <c r="BA20" s="34" t="s">
        <v>12</v>
      </c>
      <c r="BB20" s="34" t="s">
        <v>12</v>
      </c>
      <c r="BC20" s="34" t="s">
        <v>12</v>
      </c>
      <c r="BD20" s="34" t="s">
        <v>12</v>
      </c>
      <c r="BE20" s="34" t="s">
        <v>12</v>
      </c>
      <c r="BF20" s="34" t="s">
        <v>12</v>
      </c>
      <c r="BG20" s="65" t="s">
        <v>12</v>
      </c>
    </row>
    <row r="21" spans="1:59" x14ac:dyDescent="0.25">
      <c r="A21" s="19">
        <v>382</v>
      </c>
      <c r="B21" s="31" t="s">
        <v>55</v>
      </c>
      <c r="C21" s="7" t="s">
        <v>56</v>
      </c>
      <c r="D21" s="7" t="s">
        <v>57</v>
      </c>
      <c r="E21" s="8" t="s">
        <v>11</v>
      </c>
      <c r="F21" s="15">
        <v>515788</v>
      </c>
      <c r="G21" s="15">
        <v>2161123</v>
      </c>
      <c r="H21" s="16">
        <v>2272</v>
      </c>
      <c r="I21" s="15"/>
      <c r="J21" s="7">
        <v>15</v>
      </c>
      <c r="K21" s="7"/>
      <c r="L21" s="7"/>
      <c r="M21" s="7">
        <v>26.77</v>
      </c>
      <c r="N21" s="7"/>
      <c r="O21" s="7">
        <v>27.77</v>
      </c>
      <c r="P21" s="7">
        <v>29.07</v>
      </c>
      <c r="Q21" s="7">
        <v>29.74</v>
      </c>
      <c r="R21" s="7">
        <v>30.31</v>
      </c>
      <c r="S21" s="7">
        <v>31.59</v>
      </c>
      <c r="T21" s="7">
        <v>33.6</v>
      </c>
      <c r="U21" s="7">
        <v>34.35</v>
      </c>
      <c r="V21" s="7">
        <v>34.78</v>
      </c>
      <c r="W21" s="7">
        <v>35.270000000000003</v>
      </c>
      <c r="X21" s="7">
        <v>36.99</v>
      </c>
      <c r="Y21" s="7">
        <v>39.4</v>
      </c>
      <c r="Z21" s="7">
        <v>39.619999999999997</v>
      </c>
      <c r="AA21" s="7">
        <v>41.77</v>
      </c>
      <c r="AB21" s="7">
        <v>42.72</v>
      </c>
      <c r="AC21" s="7">
        <v>42.92</v>
      </c>
      <c r="AD21" s="7"/>
      <c r="AE21" s="7">
        <v>46.71</v>
      </c>
      <c r="AF21" s="7">
        <v>47.06</v>
      </c>
      <c r="AG21" s="7">
        <v>46.8</v>
      </c>
      <c r="AH21" s="10">
        <v>47.99</v>
      </c>
      <c r="AI21" s="10">
        <v>47.73</v>
      </c>
      <c r="AJ21" s="10">
        <v>51.27</v>
      </c>
      <c r="AK21" s="10">
        <v>53.37</v>
      </c>
      <c r="AL21" s="10">
        <v>54.1</v>
      </c>
      <c r="AM21" s="10">
        <v>55.4</v>
      </c>
      <c r="AN21" s="10">
        <v>57.22</v>
      </c>
      <c r="AO21" s="10">
        <v>58.24</v>
      </c>
      <c r="AP21" s="10"/>
      <c r="AQ21" s="10"/>
      <c r="AR21" s="10"/>
      <c r="AS21" s="10"/>
      <c r="AT21" s="10"/>
      <c r="AU21" s="10"/>
      <c r="AV21" s="10"/>
      <c r="AW21" s="10"/>
      <c r="AX21" s="10"/>
      <c r="AY21" s="11"/>
      <c r="AZ21" s="11"/>
      <c r="BA21" s="11" t="s">
        <v>12</v>
      </c>
      <c r="BB21" s="11" t="s">
        <v>12</v>
      </c>
      <c r="BC21" s="11" t="s">
        <v>12</v>
      </c>
      <c r="BD21" s="11" t="s">
        <v>12</v>
      </c>
      <c r="BE21" s="11" t="s">
        <v>12</v>
      </c>
      <c r="BF21" s="11" t="s">
        <v>12</v>
      </c>
      <c r="BG21" s="64" t="s">
        <v>12</v>
      </c>
    </row>
    <row r="22" spans="1:59" x14ac:dyDescent="0.25">
      <c r="A22" s="5">
        <v>383</v>
      </c>
      <c r="B22" s="6" t="s">
        <v>58</v>
      </c>
      <c r="C22" s="21"/>
      <c r="D22" s="22"/>
      <c r="E22" s="8" t="s">
        <v>11</v>
      </c>
      <c r="F22" s="15">
        <v>515788</v>
      </c>
      <c r="G22" s="15">
        <v>2161123</v>
      </c>
      <c r="H22" s="16">
        <v>2272</v>
      </c>
      <c r="I22" s="15"/>
      <c r="J22" s="15"/>
      <c r="K22" s="24"/>
      <c r="L22" s="24"/>
      <c r="M22" s="24">
        <v>26.77</v>
      </c>
      <c r="N22" s="24"/>
      <c r="O22" s="24"/>
      <c r="P22" s="24"/>
      <c r="Q22" s="24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9"/>
      <c r="AC22" s="29"/>
      <c r="AD22" s="29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10"/>
      <c r="AQ22" s="10"/>
      <c r="AR22" s="10"/>
      <c r="AS22" s="10">
        <v>63.62</v>
      </c>
      <c r="AT22" s="10">
        <v>64.569999999999993</v>
      </c>
      <c r="AU22" s="10">
        <v>68.86</v>
      </c>
      <c r="AV22" s="10">
        <v>64.02</v>
      </c>
      <c r="AW22" s="12">
        <v>65</v>
      </c>
      <c r="AX22" s="10">
        <v>35.729999999999997</v>
      </c>
      <c r="AY22" s="11">
        <v>67.92</v>
      </c>
      <c r="AZ22" s="37">
        <v>35.08</v>
      </c>
      <c r="BA22" s="38">
        <v>35.409999999999997</v>
      </c>
      <c r="BB22" s="38">
        <v>35.67</v>
      </c>
      <c r="BC22" s="38">
        <v>36.020000000000003</v>
      </c>
      <c r="BD22" s="38">
        <v>35.61</v>
      </c>
      <c r="BE22" s="38">
        <v>35.89</v>
      </c>
      <c r="BF22" s="38">
        <v>35.520000000000003</v>
      </c>
      <c r="BG22" s="65">
        <v>33.5</v>
      </c>
    </row>
    <row r="23" spans="1:59" x14ac:dyDescent="0.25">
      <c r="A23" s="5">
        <v>384</v>
      </c>
      <c r="B23" s="36" t="s">
        <v>59</v>
      </c>
      <c r="C23" s="7" t="s">
        <v>60</v>
      </c>
      <c r="D23" s="7" t="s">
        <v>61</v>
      </c>
      <c r="E23" s="8" t="s">
        <v>11</v>
      </c>
      <c r="F23" s="15">
        <v>514299</v>
      </c>
      <c r="G23" s="15">
        <v>2160088</v>
      </c>
      <c r="H23" s="16">
        <v>2258</v>
      </c>
      <c r="I23" s="15"/>
      <c r="J23" s="7">
        <v>15.11</v>
      </c>
      <c r="K23" s="7"/>
      <c r="L23" s="7"/>
      <c r="M23" s="7">
        <v>23.49</v>
      </c>
      <c r="N23" s="7"/>
      <c r="O23" s="7">
        <v>25.24</v>
      </c>
      <c r="P23" s="7">
        <v>26.86</v>
      </c>
      <c r="Q23" s="7">
        <v>27.04</v>
      </c>
      <c r="R23" s="7">
        <v>27.34</v>
      </c>
      <c r="S23" s="7">
        <v>29.51</v>
      </c>
      <c r="T23" s="7">
        <v>32.119999999999997</v>
      </c>
      <c r="U23" s="7">
        <v>32.47</v>
      </c>
      <c r="V23" s="7">
        <v>32.4</v>
      </c>
      <c r="W23" s="7">
        <v>32.64</v>
      </c>
      <c r="X23" s="7">
        <v>34.340000000000003</v>
      </c>
      <c r="Y23" s="7"/>
      <c r="Z23" s="7">
        <v>37.4</v>
      </c>
      <c r="AA23" s="7">
        <v>39.590000000000003</v>
      </c>
      <c r="AB23" s="7">
        <v>40.36</v>
      </c>
      <c r="AC23" s="7">
        <v>40.85</v>
      </c>
      <c r="AD23" s="7"/>
      <c r="AE23" s="7">
        <v>42.06</v>
      </c>
      <c r="AF23" s="7">
        <v>44.9</v>
      </c>
      <c r="AG23" s="7">
        <v>45.34</v>
      </c>
      <c r="AH23" s="10">
        <v>47.25</v>
      </c>
      <c r="AI23" s="10">
        <v>46.33</v>
      </c>
      <c r="AJ23" s="10">
        <v>49.45</v>
      </c>
      <c r="AK23" s="10">
        <v>51.26</v>
      </c>
      <c r="AL23" s="10">
        <v>52.03</v>
      </c>
      <c r="AM23" s="10">
        <v>52.65</v>
      </c>
      <c r="AN23" s="10">
        <v>53.4</v>
      </c>
      <c r="AO23" s="10">
        <v>55.18</v>
      </c>
      <c r="AP23" s="10">
        <v>63.2</v>
      </c>
      <c r="AQ23" s="10">
        <v>58.49</v>
      </c>
      <c r="AR23" s="10">
        <v>58.82</v>
      </c>
      <c r="AS23" s="10">
        <v>60.53</v>
      </c>
      <c r="AT23" s="10">
        <v>62.12</v>
      </c>
      <c r="AU23" s="10">
        <v>64.14</v>
      </c>
      <c r="AV23" s="10">
        <v>64.760000000000005</v>
      </c>
      <c r="AW23" s="10">
        <v>66.12</v>
      </c>
      <c r="AX23" s="10">
        <v>67.17</v>
      </c>
      <c r="AY23" s="11">
        <v>68.38</v>
      </c>
      <c r="AZ23" s="26">
        <v>68.11</v>
      </c>
      <c r="BA23" s="26">
        <v>70.34</v>
      </c>
      <c r="BB23" s="26">
        <v>71.95</v>
      </c>
      <c r="BC23" s="26">
        <v>72.150000000000006</v>
      </c>
      <c r="BD23" s="26">
        <v>72.53</v>
      </c>
      <c r="BE23" s="26">
        <v>72.900000000000006</v>
      </c>
      <c r="BF23" s="26">
        <v>73.87</v>
      </c>
      <c r="BG23" s="66">
        <v>74.91</v>
      </c>
    </row>
    <row r="24" spans="1:59" x14ac:dyDescent="0.25">
      <c r="A24" s="5">
        <v>386</v>
      </c>
      <c r="B24" s="33" t="s">
        <v>62</v>
      </c>
      <c r="C24" s="7" t="s">
        <v>63</v>
      </c>
      <c r="D24" s="7" t="s">
        <v>64</v>
      </c>
      <c r="E24" s="8" t="s">
        <v>11</v>
      </c>
      <c r="F24" s="15">
        <v>513227</v>
      </c>
      <c r="G24" s="15">
        <v>2161552</v>
      </c>
      <c r="H24" s="16">
        <v>2253</v>
      </c>
      <c r="I24" s="15"/>
      <c r="J24" s="7">
        <v>16</v>
      </c>
      <c r="K24" s="7"/>
      <c r="L24" s="7"/>
      <c r="M24" s="7">
        <v>18.64</v>
      </c>
      <c r="N24" s="7"/>
      <c r="O24" s="7"/>
      <c r="P24" s="7">
        <v>21.68</v>
      </c>
      <c r="Q24" s="7">
        <v>21.72</v>
      </c>
      <c r="R24" s="7">
        <v>22.25</v>
      </c>
      <c r="S24" s="7">
        <v>24.07</v>
      </c>
      <c r="T24" s="7">
        <v>27.2</v>
      </c>
      <c r="U24" s="7">
        <v>27.45</v>
      </c>
      <c r="V24" s="7">
        <v>26.92</v>
      </c>
      <c r="W24" s="7">
        <v>27.46</v>
      </c>
      <c r="X24" s="7">
        <v>29.15</v>
      </c>
      <c r="Y24" s="7"/>
      <c r="Z24" s="7">
        <v>32.29</v>
      </c>
      <c r="AA24" s="7">
        <v>34.22</v>
      </c>
      <c r="AB24" s="7">
        <v>35.58</v>
      </c>
      <c r="AC24" s="7">
        <v>37.76</v>
      </c>
      <c r="AD24" s="7"/>
      <c r="AE24" s="7">
        <v>39.020000000000003</v>
      </c>
      <c r="AF24" s="7">
        <v>40.130000000000003</v>
      </c>
      <c r="AG24" s="7">
        <v>40.31</v>
      </c>
      <c r="AH24" s="10">
        <v>41.31</v>
      </c>
      <c r="AI24" s="10">
        <v>42.31</v>
      </c>
      <c r="AJ24" s="10"/>
      <c r="AK24" s="10">
        <v>45.73</v>
      </c>
      <c r="AL24" s="10">
        <v>46.77</v>
      </c>
      <c r="AM24" s="10">
        <v>47.93</v>
      </c>
      <c r="AN24" s="10">
        <v>49.57</v>
      </c>
      <c r="AO24" s="10">
        <v>50.95</v>
      </c>
      <c r="AP24" s="10">
        <v>52.51</v>
      </c>
      <c r="AQ24" s="10">
        <v>53.51</v>
      </c>
      <c r="AR24" s="10">
        <v>53.76</v>
      </c>
      <c r="AS24" s="10">
        <v>55.37</v>
      </c>
      <c r="AT24" s="10">
        <v>56.22</v>
      </c>
      <c r="AU24" s="10">
        <v>57.82</v>
      </c>
      <c r="AV24" s="10">
        <v>58.49</v>
      </c>
      <c r="AW24" s="10">
        <v>60.16</v>
      </c>
      <c r="AX24" s="10">
        <v>60.17</v>
      </c>
      <c r="AY24" s="11">
        <v>65.53</v>
      </c>
      <c r="AZ24" s="11">
        <v>66.83</v>
      </c>
      <c r="BA24" s="11">
        <v>64.739999999999995</v>
      </c>
      <c r="BB24" s="11">
        <v>65.81</v>
      </c>
      <c r="BC24" s="11">
        <v>66.400000000000006</v>
      </c>
      <c r="BD24" s="11">
        <v>67.459999999999994</v>
      </c>
      <c r="BE24" s="11">
        <v>69.05</v>
      </c>
      <c r="BF24" s="11">
        <v>70.02</v>
      </c>
      <c r="BG24" s="64">
        <v>66.260000000000005</v>
      </c>
    </row>
    <row r="25" spans="1:59" x14ac:dyDescent="0.25">
      <c r="A25" s="5">
        <v>388</v>
      </c>
      <c r="B25" s="33" t="s">
        <v>65</v>
      </c>
      <c r="C25" s="7" t="s">
        <v>66</v>
      </c>
      <c r="D25" s="7" t="s">
        <v>67</v>
      </c>
      <c r="E25" s="8" t="s">
        <v>11</v>
      </c>
      <c r="F25" s="8">
        <v>508743</v>
      </c>
      <c r="G25" s="8">
        <v>2164656</v>
      </c>
      <c r="H25" s="9">
        <v>2254</v>
      </c>
      <c r="I25" s="8"/>
      <c r="J25" s="7">
        <v>10</v>
      </c>
      <c r="K25" s="7"/>
      <c r="L25" s="7"/>
      <c r="M25" s="7">
        <v>8.8699999999999992</v>
      </c>
      <c r="N25" s="7"/>
      <c r="O25" s="7">
        <v>10.59</v>
      </c>
      <c r="P25" s="7">
        <v>11</v>
      </c>
      <c r="Q25" s="7">
        <v>11.69</v>
      </c>
      <c r="R25" s="7">
        <v>12.27</v>
      </c>
      <c r="S25" s="7">
        <v>14.31</v>
      </c>
      <c r="T25" s="7">
        <v>15.6</v>
      </c>
      <c r="U25" s="7">
        <v>16.399999999999999</v>
      </c>
      <c r="V25" s="7">
        <v>17.170000000000002</v>
      </c>
      <c r="W25" s="7">
        <v>18</v>
      </c>
      <c r="X25" s="7">
        <v>19.8</v>
      </c>
      <c r="Y25" s="7"/>
      <c r="Z25" s="7"/>
      <c r="AA25" s="7">
        <v>23.8</v>
      </c>
      <c r="AB25" s="7">
        <v>23.8</v>
      </c>
      <c r="AC25" s="7">
        <v>27.44</v>
      </c>
      <c r="AD25" s="7"/>
      <c r="AE25" s="7">
        <v>30.52</v>
      </c>
      <c r="AF25" s="7">
        <v>31.05</v>
      </c>
      <c r="AG25" s="7">
        <v>31.58</v>
      </c>
      <c r="AH25" s="7">
        <v>33.130000000000003</v>
      </c>
      <c r="AI25" s="10">
        <v>34.67</v>
      </c>
      <c r="AJ25" s="10">
        <v>35.03</v>
      </c>
      <c r="AK25" s="10">
        <v>37.22</v>
      </c>
      <c r="AL25" s="10">
        <v>38.1</v>
      </c>
      <c r="AM25" s="10">
        <v>38.83</v>
      </c>
      <c r="AN25" s="10">
        <v>39.85</v>
      </c>
      <c r="AO25" s="10">
        <v>42.82</v>
      </c>
      <c r="AP25" s="10">
        <v>44.2</v>
      </c>
      <c r="AQ25" s="10">
        <v>45.46</v>
      </c>
      <c r="AR25" s="10">
        <v>46.69</v>
      </c>
      <c r="AS25" s="10">
        <v>47.46</v>
      </c>
      <c r="AT25" s="10">
        <v>48.26</v>
      </c>
      <c r="AU25" s="10">
        <v>48.56</v>
      </c>
      <c r="AV25" s="10">
        <v>49.14</v>
      </c>
      <c r="AW25" s="10">
        <v>55.36</v>
      </c>
      <c r="AX25" s="10">
        <v>53.61</v>
      </c>
      <c r="AY25" s="11">
        <v>54.46</v>
      </c>
      <c r="AZ25" s="11">
        <v>55.18</v>
      </c>
      <c r="BA25" s="11">
        <v>56.18</v>
      </c>
      <c r="BB25" s="11">
        <v>56.04</v>
      </c>
      <c r="BC25" s="11">
        <v>57.68</v>
      </c>
      <c r="BD25" s="11">
        <v>57.7</v>
      </c>
      <c r="BE25" s="11">
        <v>59.21</v>
      </c>
      <c r="BF25" s="11" t="s">
        <v>68</v>
      </c>
      <c r="BG25" s="64" t="s">
        <v>12</v>
      </c>
    </row>
    <row r="26" spans="1:59" x14ac:dyDescent="0.25">
      <c r="A26" s="5">
        <v>389</v>
      </c>
      <c r="B26" s="33" t="s">
        <v>69</v>
      </c>
      <c r="C26" s="7" t="s">
        <v>70</v>
      </c>
      <c r="D26" s="7" t="s">
        <v>71</v>
      </c>
      <c r="E26" s="8" t="s">
        <v>11</v>
      </c>
      <c r="F26" s="15">
        <v>508241</v>
      </c>
      <c r="G26" s="15">
        <v>2164156</v>
      </c>
      <c r="H26" s="16">
        <v>2247</v>
      </c>
      <c r="I26" s="15"/>
      <c r="J26" s="7"/>
      <c r="K26" s="7"/>
      <c r="L26" s="7"/>
      <c r="M26" s="7"/>
      <c r="N26" s="7"/>
      <c r="O26" s="7">
        <v>11</v>
      </c>
      <c r="P26" s="7">
        <v>12.92</v>
      </c>
      <c r="Q26" s="7">
        <v>12.6</v>
      </c>
      <c r="R26" s="7">
        <v>13.76</v>
      </c>
      <c r="S26" s="7">
        <v>15.66</v>
      </c>
      <c r="T26" s="7">
        <v>17.7</v>
      </c>
      <c r="U26" s="7">
        <v>19.22</v>
      </c>
      <c r="V26" s="7">
        <v>19.36</v>
      </c>
      <c r="W26" s="7">
        <v>20.05</v>
      </c>
      <c r="X26" s="7">
        <v>23.63</v>
      </c>
      <c r="Y26" s="7"/>
      <c r="Z26" s="7"/>
      <c r="AA26" s="7">
        <v>26.63</v>
      </c>
      <c r="AB26" s="7">
        <v>26.7</v>
      </c>
      <c r="AC26" s="7">
        <v>27.37</v>
      </c>
      <c r="AD26" s="7"/>
      <c r="AE26" s="7">
        <v>30.08</v>
      </c>
      <c r="AF26" s="7">
        <v>32.06</v>
      </c>
      <c r="AG26" s="7">
        <v>31.33</v>
      </c>
      <c r="AH26" s="7">
        <v>35.159999999999997</v>
      </c>
      <c r="AI26" s="10">
        <v>35.93</v>
      </c>
      <c r="AJ26" s="10">
        <v>36.22</v>
      </c>
      <c r="AK26" s="10">
        <v>38.11</v>
      </c>
      <c r="AL26" s="10">
        <v>39.5</v>
      </c>
      <c r="AM26" s="10">
        <v>39.979999999999997</v>
      </c>
      <c r="AN26" s="10">
        <v>40.86</v>
      </c>
      <c r="AO26" s="10">
        <v>41.59</v>
      </c>
      <c r="AP26" s="10">
        <v>53.67</v>
      </c>
      <c r="AQ26" s="10">
        <v>55.74</v>
      </c>
      <c r="AR26" s="10">
        <v>55.59</v>
      </c>
      <c r="AS26" s="10">
        <v>57.72</v>
      </c>
      <c r="AT26" s="10">
        <v>56.96</v>
      </c>
      <c r="AU26" s="10">
        <v>58.83</v>
      </c>
      <c r="AV26" s="10">
        <v>59.73</v>
      </c>
      <c r="AW26" s="10">
        <v>62.42</v>
      </c>
      <c r="AX26" s="12">
        <v>65</v>
      </c>
      <c r="AY26" s="11">
        <v>63.1</v>
      </c>
      <c r="AZ26" s="34"/>
      <c r="BA26" s="34" t="s">
        <v>12</v>
      </c>
      <c r="BB26" s="34" t="s">
        <v>12</v>
      </c>
      <c r="BC26" s="34" t="s">
        <v>12</v>
      </c>
      <c r="BD26" s="34" t="s">
        <v>12</v>
      </c>
      <c r="BE26" s="34" t="s">
        <v>12</v>
      </c>
      <c r="BF26" s="34" t="s">
        <v>12</v>
      </c>
      <c r="BG26" s="65" t="s">
        <v>12</v>
      </c>
    </row>
    <row r="27" spans="1:59" x14ac:dyDescent="0.25">
      <c r="A27" s="5">
        <v>390</v>
      </c>
      <c r="B27" s="33" t="s">
        <v>72</v>
      </c>
      <c r="C27" s="7" t="s">
        <v>73</v>
      </c>
      <c r="D27" s="7" t="s">
        <v>57</v>
      </c>
      <c r="E27" s="8" t="s">
        <v>11</v>
      </c>
      <c r="F27" s="15">
        <v>512356</v>
      </c>
      <c r="G27" s="15">
        <v>2160643</v>
      </c>
      <c r="H27" s="16">
        <v>2251</v>
      </c>
      <c r="I27" s="15"/>
      <c r="J27" s="7">
        <v>15</v>
      </c>
      <c r="K27" s="7"/>
      <c r="L27" s="7">
        <v>18.38</v>
      </c>
      <c r="M27" s="7">
        <v>19.28</v>
      </c>
      <c r="N27" s="7"/>
      <c r="O27" s="7">
        <v>18.37</v>
      </c>
      <c r="P27" s="7">
        <v>22.07</v>
      </c>
      <c r="Q27" s="7">
        <v>22.21</v>
      </c>
      <c r="R27" s="7">
        <v>22.66</v>
      </c>
      <c r="S27" s="7">
        <v>24.57</v>
      </c>
      <c r="T27" s="7">
        <v>26.47</v>
      </c>
      <c r="U27" s="7">
        <v>27.6</v>
      </c>
      <c r="V27" s="7">
        <v>27.54</v>
      </c>
      <c r="W27" s="7">
        <v>28.69</v>
      </c>
      <c r="X27" s="7">
        <v>29.86</v>
      </c>
      <c r="Y27" s="7"/>
      <c r="Z27" s="7"/>
      <c r="AA27" s="7">
        <v>35.119999999999997</v>
      </c>
      <c r="AB27" s="7">
        <v>37.53</v>
      </c>
      <c r="AC27" s="7">
        <v>37.03</v>
      </c>
      <c r="AD27" s="7"/>
      <c r="AE27" s="7">
        <v>38.76</v>
      </c>
      <c r="AF27" s="7">
        <v>39.9</v>
      </c>
      <c r="AG27" s="7">
        <v>40.880000000000003</v>
      </c>
      <c r="AH27" s="7">
        <v>42.8</v>
      </c>
      <c r="AI27" s="10">
        <v>42.08</v>
      </c>
      <c r="AJ27" s="10">
        <v>44.61</v>
      </c>
      <c r="AK27" s="10">
        <v>46.11</v>
      </c>
      <c r="AL27" s="10">
        <v>47.76</v>
      </c>
      <c r="AM27" s="10">
        <v>49.56</v>
      </c>
      <c r="AN27" s="10">
        <v>50.65</v>
      </c>
      <c r="AO27" s="10">
        <v>51.57</v>
      </c>
      <c r="AP27" s="10">
        <v>53.08</v>
      </c>
      <c r="AQ27" s="10">
        <v>54.4</v>
      </c>
      <c r="AR27" s="10">
        <v>54.54</v>
      </c>
      <c r="AS27" s="10">
        <v>56.31</v>
      </c>
      <c r="AT27" s="10">
        <v>57.22</v>
      </c>
      <c r="AU27" s="10">
        <v>58.63</v>
      </c>
      <c r="AV27" s="10">
        <v>59.46</v>
      </c>
      <c r="AW27" s="10">
        <v>60.36</v>
      </c>
      <c r="AX27" s="10">
        <v>61.42</v>
      </c>
      <c r="AY27" s="11">
        <v>62.26</v>
      </c>
      <c r="AZ27" s="11">
        <v>63.16</v>
      </c>
      <c r="BA27" s="11">
        <v>71.56</v>
      </c>
      <c r="BB27" s="11">
        <v>49.22</v>
      </c>
      <c r="BC27" s="11">
        <v>72.150000000000006</v>
      </c>
      <c r="BD27" s="11">
        <v>67.95</v>
      </c>
      <c r="BE27" s="11">
        <v>68.28</v>
      </c>
      <c r="BF27" s="11">
        <v>69.03</v>
      </c>
      <c r="BG27" s="64">
        <v>70.150000000000006</v>
      </c>
    </row>
    <row r="28" spans="1:59" x14ac:dyDescent="0.25">
      <c r="A28" s="5">
        <v>395</v>
      </c>
      <c r="B28" s="33" t="s">
        <v>74</v>
      </c>
      <c r="C28" s="7" t="s">
        <v>75</v>
      </c>
      <c r="D28" s="7" t="s">
        <v>76</v>
      </c>
      <c r="E28" s="8" t="s">
        <v>11</v>
      </c>
      <c r="F28" s="8">
        <v>516804</v>
      </c>
      <c r="G28" s="8">
        <v>2159534</v>
      </c>
      <c r="H28" s="9">
        <v>2275</v>
      </c>
      <c r="I28" s="8"/>
      <c r="J28" s="7">
        <v>43</v>
      </c>
      <c r="K28" s="7"/>
      <c r="L28" s="7"/>
      <c r="M28" s="7"/>
      <c r="N28" s="7"/>
      <c r="O28" s="7">
        <v>42.78</v>
      </c>
      <c r="P28" s="7">
        <v>43.25</v>
      </c>
      <c r="Q28" s="7">
        <v>43.72</v>
      </c>
      <c r="R28" s="7">
        <v>45.28</v>
      </c>
      <c r="S28" s="7">
        <v>47.52</v>
      </c>
      <c r="T28" s="7">
        <v>49.88</v>
      </c>
      <c r="U28" s="7">
        <v>50.42</v>
      </c>
      <c r="V28" s="7">
        <v>50.38</v>
      </c>
      <c r="W28" s="7">
        <v>51.08</v>
      </c>
      <c r="X28" s="7">
        <v>51.86</v>
      </c>
      <c r="Y28" s="7"/>
      <c r="Z28" s="7"/>
      <c r="AA28" s="7">
        <v>56.9</v>
      </c>
      <c r="AB28" s="7">
        <v>57.7</v>
      </c>
      <c r="AC28" s="7">
        <v>58.61</v>
      </c>
      <c r="AD28" s="7"/>
      <c r="AE28" s="7">
        <v>60.47</v>
      </c>
      <c r="AF28" s="7">
        <v>61.27</v>
      </c>
      <c r="AG28" s="7">
        <v>61.48</v>
      </c>
      <c r="AH28" s="7">
        <v>63.66</v>
      </c>
      <c r="AI28" s="10">
        <v>62.73</v>
      </c>
      <c r="AJ28" s="10">
        <v>66.63</v>
      </c>
      <c r="AK28" s="10">
        <v>65.5</v>
      </c>
      <c r="AL28" s="10">
        <v>66.44</v>
      </c>
      <c r="AM28" s="10">
        <v>67.36</v>
      </c>
      <c r="AN28" s="10">
        <v>68.92</v>
      </c>
      <c r="AO28" s="10">
        <v>49.35</v>
      </c>
      <c r="AP28" s="10">
        <v>75.66</v>
      </c>
      <c r="AQ28" s="10">
        <v>75.56</v>
      </c>
      <c r="AR28" s="10">
        <v>73.989999999999995</v>
      </c>
      <c r="AS28" s="10">
        <v>76.540000000000006</v>
      </c>
      <c r="AT28" s="10">
        <v>77.959999999999994</v>
      </c>
      <c r="AU28" s="10">
        <v>83.62</v>
      </c>
      <c r="AV28" s="10">
        <v>81.47</v>
      </c>
      <c r="AW28" s="10">
        <v>81.83</v>
      </c>
      <c r="AX28" s="10">
        <v>83.46</v>
      </c>
      <c r="AY28" s="11">
        <v>85.18</v>
      </c>
      <c r="AZ28" s="11">
        <v>84.45</v>
      </c>
      <c r="BA28" s="11">
        <v>86.32</v>
      </c>
      <c r="BB28" s="11">
        <v>88.22</v>
      </c>
      <c r="BC28" s="11">
        <v>88.19</v>
      </c>
      <c r="BD28" s="11">
        <v>88.57</v>
      </c>
      <c r="BE28" s="11">
        <v>92.18</v>
      </c>
      <c r="BF28" s="11">
        <v>88.93</v>
      </c>
      <c r="BG28" s="64">
        <v>90.65</v>
      </c>
    </row>
    <row r="29" spans="1:59" x14ac:dyDescent="0.25">
      <c r="A29" s="5">
        <v>396</v>
      </c>
      <c r="B29" s="33" t="s">
        <v>77</v>
      </c>
      <c r="C29" s="7" t="s">
        <v>78</v>
      </c>
      <c r="D29" s="7" t="s">
        <v>79</v>
      </c>
      <c r="E29" s="8" t="s">
        <v>11</v>
      </c>
      <c r="F29" s="15">
        <v>517369</v>
      </c>
      <c r="G29" s="15">
        <v>2160384</v>
      </c>
      <c r="H29" s="16">
        <v>2285</v>
      </c>
      <c r="I29" s="15"/>
      <c r="J29" s="7">
        <v>35</v>
      </c>
      <c r="K29" s="7"/>
      <c r="L29" s="7"/>
      <c r="M29" s="7"/>
      <c r="N29" s="7"/>
      <c r="O29" s="7"/>
      <c r="P29" s="7">
        <v>39.96</v>
      </c>
      <c r="Q29" s="7">
        <v>40.33</v>
      </c>
      <c r="R29" s="7">
        <v>38.76</v>
      </c>
      <c r="S29" s="7">
        <v>40.31</v>
      </c>
      <c r="T29" s="7">
        <v>41.64</v>
      </c>
      <c r="U29" s="7">
        <v>41.7</v>
      </c>
      <c r="V29" s="7">
        <v>40.25</v>
      </c>
      <c r="W29" s="7">
        <v>39.97</v>
      </c>
      <c r="X29" s="7">
        <v>41.2</v>
      </c>
      <c r="Y29" s="7"/>
      <c r="Z29" s="7"/>
      <c r="AA29" s="7">
        <v>42.3</v>
      </c>
      <c r="AB29" s="7">
        <v>42.29</v>
      </c>
      <c r="AC29" s="7">
        <v>43.86</v>
      </c>
      <c r="AD29" s="7"/>
      <c r="AE29" s="7">
        <v>44.71</v>
      </c>
      <c r="AF29" s="7">
        <v>45.35</v>
      </c>
      <c r="AG29" s="7">
        <v>44.45</v>
      </c>
      <c r="AH29" s="7">
        <v>44.51</v>
      </c>
      <c r="AI29" s="10">
        <v>43.9</v>
      </c>
      <c r="AJ29" s="10">
        <v>46.44</v>
      </c>
      <c r="AK29" s="10"/>
      <c r="AL29" s="10">
        <v>49.93</v>
      </c>
      <c r="AM29" s="10">
        <v>50.86</v>
      </c>
      <c r="AN29" s="10">
        <v>50.32</v>
      </c>
      <c r="AO29" s="10">
        <v>48.41</v>
      </c>
      <c r="AP29" s="10">
        <v>48.69</v>
      </c>
      <c r="AQ29" s="10">
        <v>48.76</v>
      </c>
      <c r="AR29" s="10">
        <v>48.4</v>
      </c>
      <c r="AS29" s="10">
        <v>48.69</v>
      </c>
      <c r="AT29" s="10">
        <v>49.69</v>
      </c>
      <c r="AU29" s="10">
        <v>65.150000000000006</v>
      </c>
      <c r="AV29" s="10">
        <v>59.21</v>
      </c>
      <c r="AW29" s="10"/>
      <c r="AX29" s="10"/>
      <c r="AY29" s="11"/>
      <c r="AZ29" s="11">
        <v>51.01</v>
      </c>
      <c r="BA29" s="11">
        <v>49.84</v>
      </c>
      <c r="BB29" s="11">
        <v>49.96</v>
      </c>
      <c r="BC29" s="11">
        <v>50.46</v>
      </c>
      <c r="BD29" s="11">
        <v>50.26</v>
      </c>
      <c r="BE29" s="11">
        <v>52.09</v>
      </c>
      <c r="BF29" s="11">
        <v>49.82</v>
      </c>
      <c r="BG29" s="64">
        <v>50.03</v>
      </c>
    </row>
    <row r="30" spans="1:59" x14ac:dyDescent="0.25">
      <c r="A30" s="5">
        <v>398</v>
      </c>
      <c r="B30" s="6" t="s">
        <v>80</v>
      </c>
      <c r="C30" s="7" t="s">
        <v>81</v>
      </c>
      <c r="D30" s="7" t="s">
        <v>82</v>
      </c>
      <c r="E30" s="8" t="s">
        <v>11</v>
      </c>
      <c r="F30" s="15">
        <v>518650</v>
      </c>
      <c r="G30" s="15">
        <v>2163988</v>
      </c>
      <c r="H30" s="16">
        <v>2292</v>
      </c>
      <c r="I30" s="15"/>
      <c r="J30" s="7">
        <v>13.43</v>
      </c>
      <c r="K30" s="7"/>
      <c r="L30" s="7"/>
      <c r="M30" s="7"/>
      <c r="N30" s="7"/>
      <c r="O30" s="7"/>
      <c r="P30" s="7">
        <v>14.68</v>
      </c>
      <c r="Q30" s="7">
        <v>15.25</v>
      </c>
      <c r="R30" s="7">
        <v>15.55</v>
      </c>
      <c r="S30" s="7">
        <v>16.329999999999998</v>
      </c>
      <c r="T30" s="7">
        <v>16.989999999999998</v>
      </c>
      <c r="U30" s="7">
        <v>17.36</v>
      </c>
      <c r="V30" s="7">
        <v>17.91</v>
      </c>
      <c r="W30" s="7">
        <v>18.38</v>
      </c>
      <c r="X30" s="7">
        <v>18.41</v>
      </c>
      <c r="Y30" s="7"/>
      <c r="Z30" s="7"/>
      <c r="AA30" s="7">
        <v>23.81</v>
      </c>
      <c r="AB30" s="7">
        <v>22.98</v>
      </c>
      <c r="AC30" s="7">
        <v>22.6</v>
      </c>
      <c r="AD30" s="7"/>
      <c r="AE30" s="7">
        <v>27.34</v>
      </c>
      <c r="AF30" s="7">
        <v>31.42</v>
      </c>
      <c r="AG30" s="7">
        <v>30.72</v>
      </c>
      <c r="AH30" s="7">
        <v>32.299999999999997</v>
      </c>
      <c r="AI30" s="7">
        <v>33.06</v>
      </c>
      <c r="AJ30" s="10">
        <v>42.47</v>
      </c>
      <c r="AK30" s="10">
        <v>43.9</v>
      </c>
      <c r="AL30" s="10">
        <v>44.79</v>
      </c>
      <c r="AM30" s="10">
        <v>45.39</v>
      </c>
      <c r="AN30" s="10">
        <v>45.26</v>
      </c>
      <c r="AO30" s="10">
        <v>46.77</v>
      </c>
      <c r="AP30" s="10">
        <v>46.61</v>
      </c>
      <c r="AQ30" s="10">
        <v>47.21</v>
      </c>
      <c r="AR30" s="10">
        <v>47.45</v>
      </c>
      <c r="AS30" s="10">
        <v>47.97</v>
      </c>
      <c r="AT30" s="10">
        <v>47.3</v>
      </c>
      <c r="AU30" s="10">
        <v>48</v>
      </c>
      <c r="AV30" s="10">
        <v>49.83</v>
      </c>
      <c r="AW30" s="10">
        <v>49.26</v>
      </c>
      <c r="AX30" s="12">
        <v>49.5</v>
      </c>
      <c r="AY30" s="11">
        <v>52.63</v>
      </c>
      <c r="AZ30" s="11">
        <v>51.41</v>
      </c>
      <c r="BA30" s="11">
        <v>53.26</v>
      </c>
      <c r="BB30" s="11">
        <v>46.59</v>
      </c>
      <c r="BC30" s="11">
        <v>47.62</v>
      </c>
      <c r="BD30" s="11">
        <v>54.86</v>
      </c>
      <c r="BE30" s="11">
        <v>56.6</v>
      </c>
      <c r="BF30" s="11">
        <v>53.88</v>
      </c>
      <c r="BG30" s="64">
        <v>54.69</v>
      </c>
    </row>
    <row r="31" spans="1:59" x14ac:dyDescent="0.25">
      <c r="A31" s="5">
        <v>399</v>
      </c>
      <c r="B31" s="36" t="s">
        <v>83</v>
      </c>
      <c r="C31" s="7" t="s">
        <v>84</v>
      </c>
      <c r="D31" s="7" t="s">
        <v>85</v>
      </c>
      <c r="E31" s="8" t="s">
        <v>11</v>
      </c>
      <c r="F31" s="15">
        <v>518830</v>
      </c>
      <c r="G31" s="15">
        <v>2164447</v>
      </c>
      <c r="H31" s="16">
        <v>2293</v>
      </c>
      <c r="I31" s="15"/>
      <c r="J31" s="7">
        <v>18</v>
      </c>
      <c r="K31" s="7"/>
      <c r="L31" s="7"/>
      <c r="M31" s="7"/>
      <c r="N31" s="7"/>
      <c r="O31" s="7">
        <v>19.48</v>
      </c>
      <c r="P31" s="7">
        <v>19.61</v>
      </c>
      <c r="Q31" s="7">
        <v>19.87</v>
      </c>
      <c r="R31" s="7">
        <v>20.07</v>
      </c>
      <c r="S31" s="7">
        <v>20.59</v>
      </c>
      <c r="T31" s="7">
        <v>21</v>
      </c>
      <c r="U31" s="7">
        <v>21.3</v>
      </c>
      <c r="V31" s="7">
        <v>21.56</v>
      </c>
      <c r="W31" s="7">
        <v>21.63</v>
      </c>
      <c r="X31" s="7">
        <v>22.22</v>
      </c>
      <c r="Y31" s="7"/>
      <c r="Z31" s="7"/>
      <c r="AA31" s="7">
        <v>22.9</v>
      </c>
      <c r="AB31" s="7">
        <v>23.78</v>
      </c>
      <c r="AC31" s="7">
        <v>24.12</v>
      </c>
      <c r="AD31" s="7"/>
      <c r="AE31" s="7">
        <v>25.06</v>
      </c>
      <c r="AF31" s="7">
        <v>25.29</v>
      </c>
      <c r="AG31" s="7">
        <v>25.37</v>
      </c>
      <c r="AH31" s="7">
        <v>26.55</v>
      </c>
      <c r="AI31" s="7">
        <v>25.37</v>
      </c>
      <c r="AJ31" s="10">
        <v>26.43</v>
      </c>
      <c r="AK31" s="10">
        <v>26.97</v>
      </c>
      <c r="AL31" s="10">
        <v>27.05</v>
      </c>
      <c r="AM31" s="10">
        <v>27.98</v>
      </c>
      <c r="AN31" s="10">
        <v>28.05</v>
      </c>
      <c r="AO31" s="10">
        <v>28.79</v>
      </c>
      <c r="AP31" s="10">
        <v>29.05</v>
      </c>
      <c r="AQ31" s="10">
        <v>29.43</v>
      </c>
      <c r="AR31" s="10">
        <v>19.920000000000002</v>
      </c>
      <c r="AS31" s="10">
        <v>20</v>
      </c>
      <c r="AT31" s="10">
        <v>22.4</v>
      </c>
      <c r="AU31" s="10">
        <v>29.96</v>
      </c>
      <c r="AV31" s="10">
        <v>30.11</v>
      </c>
      <c r="AW31" s="10">
        <v>30.56</v>
      </c>
      <c r="AX31" s="10">
        <v>20</v>
      </c>
      <c r="AY31" s="11">
        <v>20.56</v>
      </c>
      <c r="AZ31" s="13">
        <v>31.62</v>
      </c>
      <c r="BA31" s="14">
        <v>21.46</v>
      </c>
      <c r="BB31" s="14">
        <v>45.55</v>
      </c>
      <c r="BC31" s="14">
        <v>46.72</v>
      </c>
      <c r="BD31" s="14">
        <v>34.9</v>
      </c>
      <c r="BE31" s="14" t="s">
        <v>12</v>
      </c>
      <c r="BF31" s="13">
        <v>35.880000000000003</v>
      </c>
      <c r="BG31" s="64">
        <v>34.83</v>
      </c>
    </row>
    <row r="32" spans="1:59" x14ac:dyDescent="0.25">
      <c r="A32" s="5">
        <v>400</v>
      </c>
      <c r="B32" s="33" t="s">
        <v>86</v>
      </c>
      <c r="C32" s="7" t="s">
        <v>87</v>
      </c>
      <c r="D32" s="7" t="s">
        <v>88</v>
      </c>
      <c r="E32" s="8" t="s">
        <v>11</v>
      </c>
      <c r="F32" s="15">
        <v>517603</v>
      </c>
      <c r="G32" s="15">
        <v>2160466</v>
      </c>
      <c r="H32" s="16">
        <v>2280</v>
      </c>
      <c r="I32" s="15"/>
      <c r="J32" s="7">
        <v>32.53</v>
      </c>
      <c r="K32" s="7"/>
      <c r="L32" s="7">
        <v>33.479999999999997</v>
      </c>
      <c r="M32" s="7">
        <v>34.450000000000003</v>
      </c>
      <c r="N32" s="7"/>
      <c r="O32" s="7">
        <v>35.79</v>
      </c>
      <c r="P32" s="7">
        <v>35.76</v>
      </c>
      <c r="Q32" s="7">
        <v>36.590000000000003</v>
      </c>
      <c r="R32" s="7">
        <v>35.57</v>
      </c>
      <c r="S32" s="7">
        <v>37.119999999999997</v>
      </c>
      <c r="T32" s="7">
        <v>37.729999999999997</v>
      </c>
      <c r="U32" s="7">
        <v>38.69</v>
      </c>
      <c r="V32" s="7">
        <v>38.44</v>
      </c>
      <c r="W32" s="7">
        <v>38.119999999999997</v>
      </c>
      <c r="X32" s="7">
        <v>38.93</v>
      </c>
      <c r="Y32" s="7"/>
      <c r="Z32" s="7"/>
      <c r="AA32" s="7">
        <v>41.24</v>
      </c>
      <c r="AB32" s="7">
        <v>38.25</v>
      </c>
      <c r="AC32" s="7">
        <v>37.89</v>
      </c>
      <c r="AD32" s="7"/>
      <c r="AE32" s="7">
        <v>44.99</v>
      </c>
      <c r="AF32" s="7">
        <v>45.36</v>
      </c>
      <c r="AG32" s="7">
        <v>44.62</v>
      </c>
      <c r="AH32" s="7">
        <v>45.58</v>
      </c>
      <c r="AI32" s="7">
        <v>44.71</v>
      </c>
      <c r="AJ32" s="10">
        <v>47.01</v>
      </c>
      <c r="AK32" s="10">
        <v>48.31</v>
      </c>
      <c r="AL32" s="10">
        <v>48.76</v>
      </c>
      <c r="AM32" s="10">
        <v>49.1</v>
      </c>
      <c r="AN32" s="10">
        <v>48.76</v>
      </c>
      <c r="AO32" s="10">
        <v>49.35</v>
      </c>
      <c r="AP32" s="10">
        <v>50.71</v>
      </c>
      <c r="AQ32" s="10">
        <v>50.36</v>
      </c>
      <c r="AR32" s="10">
        <v>49.75</v>
      </c>
      <c r="AS32" s="10">
        <v>50.44</v>
      </c>
      <c r="AT32" s="10">
        <v>51.79</v>
      </c>
      <c r="AU32" s="10">
        <v>48.51</v>
      </c>
      <c r="AV32" s="10">
        <v>43.6</v>
      </c>
      <c r="AW32" s="10">
        <v>47.58</v>
      </c>
      <c r="AX32" s="10">
        <v>44.58</v>
      </c>
      <c r="AY32" s="11">
        <v>45.26</v>
      </c>
      <c r="AZ32" s="11">
        <v>44.81</v>
      </c>
      <c r="BA32" s="11">
        <v>45.91</v>
      </c>
      <c r="BB32" s="11">
        <v>45.94</v>
      </c>
      <c r="BC32" s="11">
        <v>45.78</v>
      </c>
      <c r="BD32" s="11">
        <v>45.35</v>
      </c>
      <c r="BE32" s="11">
        <v>48.79</v>
      </c>
      <c r="BF32" s="11">
        <v>45.2</v>
      </c>
      <c r="BG32" s="64">
        <v>45.84</v>
      </c>
    </row>
    <row r="33" spans="1:59" x14ac:dyDescent="0.25">
      <c r="A33" s="5">
        <v>401</v>
      </c>
      <c r="B33" s="33" t="s">
        <v>89</v>
      </c>
      <c r="C33" s="7" t="s">
        <v>90</v>
      </c>
      <c r="D33" s="7" t="s">
        <v>91</v>
      </c>
      <c r="E33" s="8" t="s">
        <v>11</v>
      </c>
      <c r="F33" s="15">
        <v>519085</v>
      </c>
      <c r="G33" s="15">
        <v>2164481</v>
      </c>
      <c r="H33" s="16">
        <v>2295</v>
      </c>
      <c r="I33" s="15"/>
      <c r="J33" s="7">
        <v>21.25</v>
      </c>
      <c r="K33" s="7"/>
      <c r="L33" s="7"/>
      <c r="M33" s="7"/>
      <c r="N33" s="7"/>
      <c r="O33" s="7">
        <v>22.71</v>
      </c>
      <c r="P33" s="7">
        <v>21.85</v>
      </c>
      <c r="Q33" s="7">
        <v>22.09</v>
      </c>
      <c r="R33" s="7">
        <v>22.27</v>
      </c>
      <c r="S33" s="7">
        <v>22.76</v>
      </c>
      <c r="T33" s="7">
        <v>23.2</v>
      </c>
      <c r="U33" s="7">
        <v>23.5</v>
      </c>
      <c r="V33" s="7">
        <v>23.73</v>
      </c>
      <c r="W33" s="7">
        <v>23.87</v>
      </c>
      <c r="X33" s="7">
        <v>23.41</v>
      </c>
      <c r="Y33" s="7"/>
      <c r="Z33" s="7">
        <v>40</v>
      </c>
      <c r="AA33" s="7">
        <v>25.35</v>
      </c>
      <c r="AB33" s="7">
        <v>25.69</v>
      </c>
      <c r="AC33" s="7">
        <v>26.12</v>
      </c>
      <c r="AD33" s="7"/>
      <c r="AE33" s="7">
        <v>27.04</v>
      </c>
      <c r="AF33" s="7">
        <v>27.26</v>
      </c>
      <c r="AG33" s="7">
        <v>27.48</v>
      </c>
      <c r="AH33" s="7">
        <v>32.29</v>
      </c>
      <c r="AI33" s="7">
        <v>27.09</v>
      </c>
      <c r="AJ33" s="10">
        <v>29.22</v>
      </c>
      <c r="AK33" s="10">
        <v>28.41</v>
      </c>
      <c r="AL33" s="10">
        <v>28.92</v>
      </c>
      <c r="AM33" s="10">
        <v>29.36</v>
      </c>
      <c r="AN33" s="10">
        <v>29.88</v>
      </c>
      <c r="AO33" s="10">
        <v>30.05</v>
      </c>
      <c r="AP33" s="10">
        <v>30.19</v>
      </c>
      <c r="AQ33" s="10">
        <v>31.04</v>
      </c>
      <c r="AR33" s="10">
        <v>32.159999999999997</v>
      </c>
      <c r="AS33" s="10">
        <v>31.81</v>
      </c>
      <c r="AT33" s="10">
        <v>32.729999999999997</v>
      </c>
      <c r="AU33" s="10"/>
      <c r="AV33" s="10"/>
      <c r="AW33" s="10"/>
      <c r="AX33" s="10"/>
      <c r="AY33" s="26"/>
      <c r="AZ33" s="26"/>
      <c r="BA33" s="26" t="s">
        <v>12</v>
      </c>
      <c r="BB33" s="26" t="s">
        <v>12</v>
      </c>
      <c r="BC33" s="26" t="s">
        <v>12</v>
      </c>
      <c r="BD33" s="26" t="s">
        <v>12</v>
      </c>
      <c r="BE33" s="26" t="s">
        <v>12</v>
      </c>
      <c r="BF33" s="26" t="s">
        <v>12</v>
      </c>
      <c r="BG33" s="66" t="s">
        <v>12</v>
      </c>
    </row>
    <row r="34" spans="1:59" x14ac:dyDescent="0.25">
      <c r="A34" s="19">
        <v>402</v>
      </c>
      <c r="B34" s="6" t="s">
        <v>92</v>
      </c>
      <c r="C34" s="7" t="s">
        <v>93</v>
      </c>
      <c r="D34" s="7" t="s">
        <v>49</v>
      </c>
      <c r="E34" s="8" t="s">
        <v>11</v>
      </c>
      <c r="F34" s="8">
        <v>514946</v>
      </c>
      <c r="G34" s="8">
        <v>2159566</v>
      </c>
      <c r="H34" s="9">
        <v>2262</v>
      </c>
      <c r="I34" s="8"/>
      <c r="J34" s="7">
        <v>28.06</v>
      </c>
      <c r="K34" s="7"/>
      <c r="L34" s="7"/>
      <c r="M34" s="7"/>
      <c r="N34" s="7"/>
      <c r="O34" s="7">
        <v>31.77</v>
      </c>
      <c r="P34" s="7">
        <v>32.909999999999997</v>
      </c>
      <c r="Q34" s="7">
        <v>33.24</v>
      </c>
      <c r="R34" s="7">
        <v>33.369999999999997</v>
      </c>
      <c r="S34" s="7">
        <v>35.880000000000003</v>
      </c>
      <c r="T34" s="7">
        <v>37.97</v>
      </c>
      <c r="U34" s="7">
        <v>38.51</v>
      </c>
      <c r="V34" s="7">
        <v>38.79</v>
      </c>
      <c r="W34" s="7">
        <v>40</v>
      </c>
      <c r="X34" s="7">
        <v>41.29</v>
      </c>
      <c r="Y34" s="7">
        <v>43.83</v>
      </c>
      <c r="Z34" s="7">
        <v>43.66</v>
      </c>
      <c r="AA34" s="7">
        <v>45.55</v>
      </c>
      <c r="AB34" s="7">
        <v>46.5</v>
      </c>
      <c r="AC34" s="7">
        <v>47.29</v>
      </c>
      <c r="AD34" s="7"/>
      <c r="AE34" s="7">
        <v>50.2</v>
      </c>
      <c r="AF34" s="7">
        <v>51.01</v>
      </c>
      <c r="AG34" s="7">
        <v>51.21</v>
      </c>
      <c r="AH34" s="7">
        <v>52.67</v>
      </c>
      <c r="AI34" s="7"/>
      <c r="AJ34" s="10"/>
      <c r="AK34" s="10">
        <v>56.5</v>
      </c>
      <c r="AL34" s="10">
        <v>58.04</v>
      </c>
      <c r="AM34" s="10">
        <v>59.56</v>
      </c>
      <c r="AN34" s="10">
        <v>61.28</v>
      </c>
      <c r="AO34" s="10">
        <v>62.12</v>
      </c>
      <c r="AP34" s="10">
        <v>63.86</v>
      </c>
      <c r="AQ34" s="10">
        <v>64.83</v>
      </c>
      <c r="AR34" s="10">
        <v>65.3</v>
      </c>
      <c r="AS34" s="10">
        <v>66.89</v>
      </c>
      <c r="AT34" s="10">
        <v>66.89</v>
      </c>
      <c r="AU34" s="10">
        <v>68.760000000000005</v>
      </c>
      <c r="AV34" s="10">
        <v>69.02</v>
      </c>
      <c r="AW34" s="10">
        <v>69.400000000000006</v>
      </c>
      <c r="AX34" s="10">
        <v>73.44</v>
      </c>
      <c r="AY34" s="11">
        <v>75.44</v>
      </c>
      <c r="AZ34" s="11">
        <v>75.099999999999994</v>
      </c>
      <c r="BA34" s="11">
        <v>75.42</v>
      </c>
      <c r="BB34" s="11" t="s">
        <v>12</v>
      </c>
      <c r="BC34" s="11" t="s">
        <v>12</v>
      </c>
      <c r="BD34" s="11" t="s">
        <v>12</v>
      </c>
      <c r="BE34" s="11" t="s">
        <v>12</v>
      </c>
      <c r="BF34" s="11" t="s">
        <v>12</v>
      </c>
      <c r="BG34" s="64" t="s">
        <v>12</v>
      </c>
    </row>
    <row r="35" spans="1:59" x14ac:dyDescent="0.25">
      <c r="A35" s="19">
        <v>403</v>
      </c>
      <c r="B35" s="6" t="s">
        <v>94</v>
      </c>
      <c r="C35" s="7" t="s">
        <v>95</v>
      </c>
      <c r="D35" s="7" t="s">
        <v>96</v>
      </c>
      <c r="E35" s="8" t="s">
        <v>11</v>
      </c>
      <c r="F35" s="15">
        <v>516252</v>
      </c>
      <c r="G35" s="15">
        <v>2165441</v>
      </c>
      <c r="H35" s="16">
        <v>2282</v>
      </c>
      <c r="I35" s="15"/>
      <c r="J35" s="7">
        <v>28.15</v>
      </c>
      <c r="K35" s="7"/>
      <c r="L35" s="7"/>
      <c r="M35" s="7"/>
      <c r="N35" s="7"/>
      <c r="O35" s="7">
        <v>31</v>
      </c>
      <c r="P35" s="7">
        <v>31.23</v>
      </c>
      <c r="Q35" s="7">
        <v>31.85</v>
      </c>
      <c r="R35" s="7">
        <v>32.520000000000003</v>
      </c>
      <c r="S35" s="7">
        <v>34.200000000000003</v>
      </c>
      <c r="T35" s="7">
        <v>35.590000000000003</v>
      </c>
      <c r="U35" s="7">
        <v>36.450000000000003</v>
      </c>
      <c r="V35" s="7">
        <v>37.06</v>
      </c>
      <c r="W35" s="7">
        <v>37.74</v>
      </c>
      <c r="X35" s="7">
        <v>39.799999999999997</v>
      </c>
      <c r="Y35" s="7"/>
      <c r="Z35" s="7">
        <v>43.66</v>
      </c>
      <c r="AA35" s="7">
        <v>44.75</v>
      </c>
      <c r="AB35" s="7">
        <v>48.75</v>
      </c>
      <c r="AC35" s="7">
        <v>47.9</v>
      </c>
      <c r="AD35" s="7"/>
      <c r="AE35" s="7">
        <v>48.26</v>
      </c>
      <c r="AF35" s="7">
        <v>49.31</v>
      </c>
      <c r="AG35" s="7">
        <v>49.41</v>
      </c>
      <c r="AH35" s="7">
        <v>52.38</v>
      </c>
      <c r="AI35" s="7">
        <v>50.12</v>
      </c>
      <c r="AJ35" s="10">
        <v>54.44</v>
      </c>
      <c r="AK35" s="10">
        <v>51.42</v>
      </c>
      <c r="AL35" s="10">
        <v>52.96</v>
      </c>
      <c r="AM35" s="10">
        <v>54.02</v>
      </c>
      <c r="AN35" s="10">
        <v>55.49</v>
      </c>
      <c r="AO35" s="10">
        <v>57.06</v>
      </c>
      <c r="AP35" s="10">
        <v>58.46</v>
      </c>
      <c r="AQ35" s="10">
        <v>59.22</v>
      </c>
      <c r="AR35" s="10">
        <v>59.24</v>
      </c>
      <c r="AS35" s="10">
        <v>61.24</v>
      </c>
      <c r="AT35" s="10">
        <v>63.19</v>
      </c>
      <c r="AU35" s="10">
        <v>63.6</v>
      </c>
      <c r="AV35" s="10">
        <v>61.49</v>
      </c>
      <c r="AW35" s="10">
        <v>64.650000000000006</v>
      </c>
      <c r="AX35" s="10"/>
      <c r="AY35" s="11"/>
      <c r="AZ35" s="11"/>
      <c r="BA35" s="11" t="s">
        <v>12</v>
      </c>
      <c r="BB35" s="11" t="s">
        <v>12</v>
      </c>
      <c r="BC35" s="11" t="s">
        <v>12</v>
      </c>
      <c r="BD35" s="11" t="s">
        <v>12</v>
      </c>
      <c r="BE35" s="11" t="s">
        <v>12</v>
      </c>
      <c r="BF35" s="11" t="s">
        <v>12</v>
      </c>
      <c r="BG35" s="64" t="s">
        <v>12</v>
      </c>
    </row>
    <row r="36" spans="1:59" x14ac:dyDescent="0.25">
      <c r="A36" s="19">
        <v>405</v>
      </c>
      <c r="B36" s="6" t="s">
        <v>97</v>
      </c>
      <c r="C36" s="7" t="s">
        <v>98</v>
      </c>
      <c r="D36" s="7" t="s">
        <v>99</v>
      </c>
      <c r="E36" s="8" t="s">
        <v>11</v>
      </c>
      <c r="F36" s="8">
        <v>515507</v>
      </c>
      <c r="G36" s="8">
        <v>2160768</v>
      </c>
      <c r="H36" s="9">
        <v>2297</v>
      </c>
      <c r="I36" s="8"/>
      <c r="J36" s="7">
        <v>24.8</v>
      </c>
      <c r="K36" s="7"/>
      <c r="L36" s="7"/>
      <c r="M36" s="7"/>
      <c r="N36" s="7"/>
      <c r="O36" s="7"/>
      <c r="P36" s="7">
        <v>29.52</v>
      </c>
      <c r="Q36" s="7">
        <v>29.79</v>
      </c>
      <c r="R36" s="7">
        <v>30.14</v>
      </c>
      <c r="S36" s="7">
        <v>31.81</v>
      </c>
      <c r="T36" s="7">
        <v>33.85</v>
      </c>
      <c r="U36" s="7">
        <v>34.5</v>
      </c>
      <c r="V36" s="7">
        <v>35.159999999999997</v>
      </c>
      <c r="W36" s="7">
        <v>35.24</v>
      </c>
      <c r="X36" s="7">
        <v>36.619999999999997</v>
      </c>
      <c r="Y36" s="7"/>
      <c r="Z36" s="7">
        <v>39.5</v>
      </c>
      <c r="AA36" s="7">
        <v>40.799999999999997</v>
      </c>
      <c r="AB36" s="7">
        <v>42.6</v>
      </c>
      <c r="AC36" s="7">
        <v>43.03</v>
      </c>
      <c r="AD36" s="7"/>
      <c r="AE36" s="7">
        <v>46.71</v>
      </c>
      <c r="AF36" s="7">
        <v>47.28</v>
      </c>
      <c r="AG36" s="7">
        <v>47.27</v>
      </c>
      <c r="AH36" s="7">
        <v>48.54</v>
      </c>
      <c r="AI36" s="39">
        <v>48.41</v>
      </c>
      <c r="AJ36" s="39">
        <v>51.52</v>
      </c>
      <c r="AK36" s="39">
        <v>53.15</v>
      </c>
      <c r="AL36" s="39">
        <v>54.4</v>
      </c>
      <c r="AM36" s="39">
        <v>55.03</v>
      </c>
      <c r="AN36" s="39">
        <v>55.62</v>
      </c>
      <c r="AO36" s="39">
        <v>58.59</v>
      </c>
      <c r="AP36" s="39">
        <v>59.25</v>
      </c>
      <c r="AQ36" s="39"/>
      <c r="AR36" s="39"/>
      <c r="AS36" s="39">
        <v>62</v>
      </c>
      <c r="AT36" s="39">
        <v>63.49</v>
      </c>
      <c r="AU36" s="39">
        <v>64.260000000000005</v>
      </c>
      <c r="AV36" s="39">
        <v>64.86</v>
      </c>
      <c r="AW36" s="39">
        <v>68.849999999999994</v>
      </c>
      <c r="AX36" s="39">
        <v>74.349999999999994</v>
      </c>
      <c r="AY36" s="11"/>
      <c r="AZ36" s="26"/>
      <c r="BA36" s="26" t="s">
        <v>12</v>
      </c>
      <c r="BB36" s="26" t="s">
        <v>12</v>
      </c>
      <c r="BC36" s="26" t="s">
        <v>12</v>
      </c>
      <c r="BD36" s="26" t="s">
        <v>12</v>
      </c>
      <c r="BE36" s="26" t="s">
        <v>12</v>
      </c>
      <c r="BF36" s="26" t="s">
        <v>12</v>
      </c>
      <c r="BG36" s="66" t="s">
        <v>12</v>
      </c>
    </row>
    <row r="37" spans="1:59" x14ac:dyDescent="0.25">
      <c r="A37" s="5">
        <v>407</v>
      </c>
      <c r="B37" s="6" t="s">
        <v>100</v>
      </c>
      <c r="C37" s="7" t="s">
        <v>101</v>
      </c>
      <c r="D37" s="7" t="s">
        <v>102</v>
      </c>
      <c r="E37" s="8" t="s">
        <v>11</v>
      </c>
      <c r="F37" s="15">
        <v>515421</v>
      </c>
      <c r="G37" s="15">
        <v>2162547</v>
      </c>
      <c r="H37" s="16">
        <v>2263</v>
      </c>
      <c r="I37" s="15"/>
      <c r="J37" s="7">
        <v>19.62</v>
      </c>
      <c r="K37" s="7"/>
      <c r="L37" s="7"/>
      <c r="M37" s="7"/>
      <c r="N37" s="7"/>
      <c r="O37" s="7">
        <v>23.38</v>
      </c>
      <c r="P37" s="7">
        <v>24.09</v>
      </c>
      <c r="Q37" s="7">
        <v>24.66</v>
      </c>
      <c r="R37" s="7">
        <v>25.37</v>
      </c>
      <c r="S37" s="7">
        <v>26.67</v>
      </c>
      <c r="T37" s="7">
        <v>28.38</v>
      </c>
      <c r="U37" s="7">
        <v>29.35</v>
      </c>
      <c r="V37" s="7">
        <v>30.24</v>
      </c>
      <c r="W37" s="7">
        <v>30.79</v>
      </c>
      <c r="X37" s="7">
        <v>31.54</v>
      </c>
      <c r="Y37" s="7">
        <v>34.42</v>
      </c>
      <c r="Z37" s="7">
        <v>34.53</v>
      </c>
      <c r="AA37" s="7">
        <v>35.07</v>
      </c>
      <c r="AB37" s="7">
        <v>37.520000000000003</v>
      </c>
      <c r="AC37" s="7">
        <v>38.1</v>
      </c>
      <c r="AD37" s="7"/>
      <c r="AE37" s="7">
        <v>41.44</v>
      </c>
      <c r="AF37" s="7">
        <v>42.28</v>
      </c>
      <c r="AG37" s="7">
        <v>42.7</v>
      </c>
      <c r="AH37" s="7">
        <v>43.24</v>
      </c>
      <c r="AI37" s="7">
        <v>42.97</v>
      </c>
      <c r="AJ37" s="27"/>
      <c r="AK37" s="27"/>
      <c r="AL37" s="39">
        <v>47.73</v>
      </c>
      <c r="AM37" s="39">
        <v>47.73</v>
      </c>
      <c r="AN37" s="39">
        <v>49.52</v>
      </c>
      <c r="AO37" s="39">
        <v>51.06</v>
      </c>
      <c r="AP37" s="39">
        <v>52.4</v>
      </c>
      <c r="AQ37" s="39">
        <v>53.43</v>
      </c>
      <c r="AR37" s="39">
        <v>53.26</v>
      </c>
      <c r="AS37" s="39">
        <v>54.51</v>
      </c>
      <c r="AT37" s="39">
        <v>55.62</v>
      </c>
      <c r="AU37" s="39">
        <v>58.19</v>
      </c>
      <c r="AV37" s="39">
        <v>59.47</v>
      </c>
      <c r="AW37" s="39">
        <v>60.64</v>
      </c>
      <c r="AX37" s="39">
        <v>61.43</v>
      </c>
      <c r="AY37" s="11">
        <v>62.5</v>
      </c>
      <c r="AZ37" s="11">
        <v>62.46</v>
      </c>
      <c r="BA37" s="11">
        <v>64.31</v>
      </c>
      <c r="BB37" s="11">
        <v>65.03</v>
      </c>
      <c r="BC37" s="11">
        <v>66.040000000000006</v>
      </c>
      <c r="BD37" s="11">
        <v>65.91</v>
      </c>
      <c r="BE37" s="11">
        <v>67.17</v>
      </c>
      <c r="BF37" s="11">
        <v>66.67</v>
      </c>
      <c r="BG37" s="64">
        <v>65.819999999999993</v>
      </c>
    </row>
    <row r="38" spans="1:59" x14ac:dyDescent="0.25">
      <c r="A38" s="5">
        <v>409</v>
      </c>
      <c r="B38" s="33" t="s">
        <v>103</v>
      </c>
      <c r="C38" s="7" t="s">
        <v>104</v>
      </c>
      <c r="D38" s="7" t="s">
        <v>105</v>
      </c>
      <c r="E38" s="8" t="s">
        <v>11</v>
      </c>
      <c r="F38" s="8">
        <v>514170</v>
      </c>
      <c r="G38" s="8">
        <v>2162998</v>
      </c>
      <c r="H38" s="9">
        <v>2258</v>
      </c>
      <c r="I38" s="8"/>
      <c r="J38" s="7">
        <v>19.5</v>
      </c>
      <c r="K38" s="7"/>
      <c r="L38" s="7"/>
      <c r="M38" s="7">
        <v>22.65</v>
      </c>
      <c r="N38" s="7"/>
      <c r="O38" s="7">
        <v>23.05</v>
      </c>
      <c r="P38" s="7">
        <v>24.47</v>
      </c>
      <c r="Q38" s="7">
        <v>24.9</v>
      </c>
      <c r="R38" s="7">
        <v>25.09</v>
      </c>
      <c r="S38" s="7">
        <v>27.07</v>
      </c>
      <c r="T38" s="7">
        <v>28.76</v>
      </c>
      <c r="U38" s="7">
        <v>29.4</v>
      </c>
      <c r="V38" s="7">
        <v>31.16</v>
      </c>
      <c r="W38" s="7">
        <v>31.59</v>
      </c>
      <c r="X38" s="7">
        <v>33.07</v>
      </c>
      <c r="Y38" s="7"/>
      <c r="Z38" s="7">
        <v>35.090000000000003</v>
      </c>
      <c r="AA38" s="7">
        <v>37.78</v>
      </c>
      <c r="AB38" s="7">
        <v>38.299999999999997</v>
      </c>
      <c r="AC38" s="7">
        <v>38.409999999999997</v>
      </c>
      <c r="AD38" s="7"/>
      <c r="AE38" s="7">
        <v>41.9</v>
      </c>
      <c r="AF38" s="7">
        <v>42.71</v>
      </c>
      <c r="AG38" s="7">
        <v>43.52</v>
      </c>
      <c r="AH38" s="7">
        <v>44.52</v>
      </c>
      <c r="AI38" s="7">
        <v>44.52</v>
      </c>
      <c r="AJ38" s="10"/>
      <c r="AK38" s="10">
        <v>47.72</v>
      </c>
      <c r="AL38" s="10">
        <v>47.94</v>
      </c>
      <c r="AM38" s="10">
        <v>47.6</v>
      </c>
      <c r="AN38" s="10">
        <v>48.93</v>
      </c>
      <c r="AO38" s="10">
        <v>51.29</v>
      </c>
      <c r="AP38" s="10">
        <v>52.32</v>
      </c>
      <c r="AQ38" s="10">
        <v>53.1</v>
      </c>
      <c r="AR38" s="10">
        <v>53.48</v>
      </c>
      <c r="AS38" s="10">
        <v>55.16</v>
      </c>
      <c r="AT38" s="10">
        <v>55.26</v>
      </c>
      <c r="AU38" s="10">
        <v>56.43</v>
      </c>
      <c r="AV38" s="10">
        <v>57.36</v>
      </c>
      <c r="AW38" s="10">
        <v>61.1</v>
      </c>
      <c r="AX38" s="10">
        <v>61.8</v>
      </c>
      <c r="AY38" s="11">
        <v>63.43</v>
      </c>
      <c r="AZ38" s="11">
        <v>81.45</v>
      </c>
      <c r="BA38" s="11">
        <v>63.23</v>
      </c>
      <c r="BB38" s="11">
        <v>63.05</v>
      </c>
      <c r="BC38" s="11">
        <v>64.099999999999994</v>
      </c>
      <c r="BD38" s="11">
        <v>63.52</v>
      </c>
      <c r="BE38" s="11">
        <v>63.92</v>
      </c>
      <c r="BF38" s="11">
        <v>64</v>
      </c>
      <c r="BG38" s="64">
        <v>64.510000000000005</v>
      </c>
    </row>
    <row r="39" spans="1:59" x14ac:dyDescent="0.25">
      <c r="A39" s="5">
        <v>410</v>
      </c>
      <c r="B39" s="33" t="s">
        <v>106</v>
      </c>
      <c r="C39" s="7" t="s">
        <v>107</v>
      </c>
      <c r="D39" s="7" t="s">
        <v>108</v>
      </c>
      <c r="E39" s="8" t="s">
        <v>11</v>
      </c>
      <c r="F39" s="8">
        <v>516352</v>
      </c>
      <c r="G39" s="8">
        <v>2163662</v>
      </c>
      <c r="H39" s="9">
        <v>2275</v>
      </c>
      <c r="I39" s="8"/>
      <c r="J39" s="7"/>
      <c r="K39" s="7"/>
      <c r="L39" s="7"/>
      <c r="M39" s="7"/>
      <c r="N39" s="7"/>
      <c r="O39" s="7"/>
      <c r="P39" s="7">
        <v>33.39</v>
      </c>
      <c r="Q39" s="7">
        <v>34.020000000000003</v>
      </c>
      <c r="R39" s="7"/>
      <c r="S39" s="7">
        <v>36.200000000000003</v>
      </c>
      <c r="T39" s="7">
        <v>37.24</v>
      </c>
      <c r="U39" s="7">
        <v>38.56</v>
      </c>
      <c r="V39" s="7">
        <v>39.4</v>
      </c>
      <c r="W39" s="7">
        <v>39.549999999999997</v>
      </c>
      <c r="X39" s="7">
        <v>40.020000000000003</v>
      </c>
      <c r="Y39" s="7"/>
      <c r="Z39" s="7">
        <v>42.24</v>
      </c>
      <c r="AA39" s="7">
        <v>44.21</v>
      </c>
      <c r="AB39" s="7">
        <v>45.26</v>
      </c>
      <c r="AC39" s="7">
        <v>45.94</v>
      </c>
      <c r="AD39" s="7"/>
      <c r="AE39" s="7">
        <v>47.96</v>
      </c>
      <c r="AF39" s="7">
        <v>48.43</v>
      </c>
      <c r="AG39" s="7">
        <v>48.41</v>
      </c>
      <c r="AH39" s="7"/>
      <c r="AI39" s="7">
        <v>49.33</v>
      </c>
      <c r="AJ39" s="10">
        <v>52.18</v>
      </c>
      <c r="AK39" s="10">
        <v>53.59</v>
      </c>
      <c r="AL39" s="10">
        <v>54.52</v>
      </c>
      <c r="AM39" s="10">
        <v>55.14</v>
      </c>
      <c r="AN39" s="10">
        <v>56.32</v>
      </c>
      <c r="AO39" s="10">
        <v>57.14</v>
      </c>
      <c r="AP39" s="10">
        <v>57.69</v>
      </c>
      <c r="AQ39" s="10">
        <v>58.98</v>
      </c>
      <c r="AR39" s="10">
        <v>57.2</v>
      </c>
      <c r="AS39" s="10">
        <v>58.65</v>
      </c>
      <c r="AT39" s="10">
        <v>59.86</v>
      </c>
      <c r="AU39" s="10">
        <v>59.21</v>
      </c>
      <c r="AV39" s="10">
        <v>61.1</v>
      </c>
      <c r="AW39" s="10">
        <v>60.72</v>
      </c>
      <c r="AX39" s="10">
        <v>60.93</v>
      </c>
      <c r="AY39" s="11">
        <v>62.86</v>
      </c>
      <c r="AZ39" s="11">
        <v>60.95</v>
      </c>
      <c r="BA39" s="11">
        <v>63.05</v>
      </c>
      <c r="BB39" s="11">
        <v>62.35</v>
      </c>
      <c r="BC39" s="11">
        <v>63.31</v>
      </c>
      <c r="BD39" s="11">
        <v>63.24</v>
      </c>
      <c r="BE39" s="11">
        <v>74.099999999999994</v>
      </c>
      <c r="BF39" s="11">
        <v>74.75</v>
      </c>
      <c r="BG39" s="64">
        <v>63.39</v>
      </c>
    </row>
    <row r="40" spans="1:59" x14ac:dyDescent="0.25">
      <c r="A40" s="5">
        <v>411</v>
      </c>
      <c r="B40" s="36" t="s">
        <v>109</v>
      </c>
      <c r="C40" s="7" t="s">
        <v>110</v>
      </c>
      <c r="D40" s="7" t="s">
        <v>49</v>
      </c>
      <c r="E40" s="8" t="s">
        <v>11</v>
      </c>
      <c r="F40" s="8">
        <v>518926</v>
      </c>
      <c r="G40" s="8">
        <v>2164058</v>
      </c>
      <c r="H40" s="9">
        <v>2293</v>
      </c>
      <c r="I40" s="8"/>
      <c r="J40" s="7">
        <v>21</v>
      </c>
      <c r="K40" s="7"/>
      <c r="L40" s="7"/>
      <c r="M40" s="7"/>
      <c r="N40" s="7"/>
      <c r="O40" s="7"/>
      <c r="P40" s="7">
        <v>28.56</v>
      </c>
      <c r="Q40" s="7">
        <v>29.85</v>
      </c>
      <c r="R40" s="7">
        <v>30.63</v>
      </c>
      <c r="S40" s="7">
        <v>32.58</v>
      </c>
      <c r="T40" s="7">
        <v>33.79</v>
      </c>
      <c r="U40" s="7">
        <v>33.82</v>
      </c>
      <c r="V40" s="7">
        <v>34.700000000000003</v>
      </c>
      <c r="W40" s="7">
        <v>34.83</v>
      </c>
      <c r="X40" s="7">
        <v>34.89</v>
      </c>
      <c r="Y40" s="7"/>
      <c r="Z40" s="7">
        <v>36.590000000000003</v>
      </c>
      <c r="AA40" s="7">
        <v>36.770000000000003</v>
      </c>
      <c r="AB40" s="7">
        <v>37.57</v>
      </c>
      <c r="AC40" s="7">
        <v>38.299999999999997</v>
      </c>
      <c r="AD40" s="7"/>
      <c r="AE40" s="7">
        <v>39.979999999999997</v>
      </c>
      <c r="AF40" s="7">
        <v>39.14</v>
      </c>
      <c r="AG40" s="7">
        <v>38.81</v>
      </c>
      <c r="AH40" s="7">
        <v>39.53</v>
      </c>
      <c r="AI40" s="7">
        <v>40.43</v>
      </c>
      <c r="AJ40" s="10">
        <v>42.41</v>
      </c>
      <c r="AK40" s="10">
        <v>43.83</v>
      </c>
      <c r="AL40" s="10">
        <v>44.83</v>
      </c>
      <c r="AM40" s="10">
        <v>45.64</v>
      </c>
      <c r="AN40" s="10">
        <v>44.98</v>
      </c>
      <c r="AO40" s="10"/>
      <c r="AP40" s="10">
        <v>45.15</v>
      </c>
      <c r="AQ40" s="10">
        <v>46.15</v>
      </c>
      <c r="AR40" s="10">
        <v>46.48</v>
      </c>
      <c r="AS40" s="10">
        <v>46.62</v>
      </c>
      <c r="AT40" s="10">
        <v>48.01</v>
      </c>
      <c r="AU40" s="10">
        <v>49.1</v>
      </c>
      <c r="AV40" s="10">
        <v>50.16</v>
      </c>
      <c r="AW40" s="10">
        <v>50.2</v>
      </c>
      <c r="AX40" s="10">
        <v>48.74</v>
      </c>
      <c r="AY40" s="11">
        <v>49.26</v>
      </c>
      <c r="AZ40" s="11">
        <v>50.56</v>
      </c>
      <c r="BA40" s="11">
        <v>52.16</v>
      </c>
      <c r="BB40" s="11">
        <v>50.68</v>
      </c>
      <c r="BC40" s="11">
        <v>46</v>
      </c>
      <c r="BD40" s="11">
        <v>53.76</v>
      </c>
      <c r="BE40" s="11">
        <v>56.45</v>
      </c>
      <c r="BF40" s="11">
        <v>57.59</v>
      </c>
      <c r="BG40" s="64" t="s">
        <v>12</v>
      </c>
    </row>
    <row r="41" spans="1:59" x14ac:dyDescent="0.25">
      <c r="A41" s="5">
        <v>413</v>
      </c>
      <c r="B41" s="40" t="s">
        <v>111</v>
      </c>
      <c r="C41" s="7" t="s">
        <v>112</v>
      </c>
      <c r="D41" s="7" t="s">
        <v>113</v>
      </c>
      <c r="E41" s="8" t="s">
        <v>11</v>
      </c>
      <c r="F41" s="15">
        <v>513801</v>
      </c>
      <c r="G41" s="15">
        <v>2158046</v>
      </c>
      <c r="H41" s="16">
        <v>2258</v>
      </c>
      <c r="I41" s="15"/>
      <c r="J41" s="7">
        <v>20</v>
      </c>
      <c r="K41" s="7"/>
      <c r="L41" s="7">
        <v>25.76</v>
      </c>
      <c r="M41" s="7"/>
      <c r="N41" s="7"/>
      <c r="O41" s="7">
        <v>26.36</v>
      </c>
      <c r="P41" s="7">
        <v>28.28</v>
      </c>
      <c r="Q41" s="7">
        <v>28.87</v>
      </c>
      <c r="R41" s="7">
        <v>29.7</v>
      </c>
      <c r="S41" s="7">
        <v>31.49</v>
      </c>
      <c r="T41" s="7">
        <v>32.700000000000003</v>
      </c>
      <c r="U41" s="7">
        <v>33.270000000000003</v>
      </c>
      <c r="V41" s="7">
        <v>33.909999999999997</v>
      </c>
      <c r="W41" s="7">
        <v>34.549999999999997</v>
      </c>
      <c r="X41" s="7">
        <v>36.1</v>
      </c>
      <c r="Y41" s="7"/>
      <c r="Z41" s="7">
        <v>38.67</v>
      </c>
      <c r="AA41" s="7">
        <v>40.81</v>
      </c>
      <c r="AB41" s="7">
        <v>41.74</v>
      </c>
      <c r="AC41" s="7">
        <v>42.49</v>
      </c>
      <c r="AD41" s="7"/>
      <c r="AE41" s="7">
        <v>46.03</v>
      </c>
      <c r="AF41" s="7">
        <v>47.05</v>
      </c>
      <c r="AG41" s="7">
        <v>47.25</v>
      </c>
      <c r="AH41" s="7">
        <v>48.3</v>
      </c>
      <c r="AI41" s="10">
        <v>49.9</v>
      </c>
      <c r="AJ41" s="10">
        <v>51.25</v>
      </c>
      <c r="AK41" s="10">
        <v>52.93</v>
      </c>
      <c r="AL41" s="10">
        <v>54.07</v>
      </c>
      <c r="AM41" s="10">
        <v>54.83</v>
      </c>
      <c r="AN41" s="10">
        <v>56.29</v>
      </c>
      <c r="AO41" s="10">
        <v>58.6</v>
      </c>
      <c r="AP41" s="10">
        <v>60.15</v>
      </c>
      <c r="AQ41" s="10">
        <v>61.39</v>
      </c>
      <c r="AR41" s="10">
        <v>62.68</v>
      </c>
      <c r="AS41" s="10">
        <v>62.45</v>
      </c>
      <c r="AT41" s="10">
        <v>61.96</v>
      </c>
      <c r="AU41" s="10">
        <v>63.56</v>
      </c>
      <c r="AV41" s="10">
        <v>63.02</v>
      </c>
      <c r="AW41" s="10">
        <v>68.83</v>
      </c>
      <c r="AX41" s="10"/>
      <c r="AY41" s="26"/>
      <c r="AZ41" s="26"/>
      <c r="BA41" s="26" t="s">
        <v>12</v>
      </c>
      <c r="BB41" s="26" t="s">
        <v>12</v>
      </c>
      <c r="BC41" s="26" t="s">
        <v>12</v>
      </c>
      <c r="BD41" s="26" t="s">
        <v>12</v>
      </c>
      <c r="BE41" s="26" t="s">
        <v>12</v>
      </c>
      <c r="BF41" s="26" t="s">
        <v>12</v>
      </c>
      <c r="BG41" s="66" t="s">
        <v>12</v>
      </c>
    </row>
    <row r="42" spans="1:59" x14ac:dyDescent="0.25">
      <c r="A42" s="5">
        <v>414</v>
      </c>
      <c r="B42" s="33" t="s">
        <v>114</v>
      </c>
      <c r="C42" s="7" t="s">
        <v>115</v>
      </c>
      <c r="D42" s="7" t="s">
        <v>116</v>
      </c>
      <c r="E42" s="8" t="s">
        <v>11</v>
      </c>
      <c r="F42" s="15">
        <v>511442</v>
      </c>
      <c r="G42" s="15">
        <v>2158767</v>
      </c>
      <c r="H42" s="16">
        <v>2246</v>
      </c>
      <c r="I42" s="15"/>
      <c r="J42" s="7">
        <v>16.2</v>
      </c>
      <c r="K42" s="7"/>
      <c r="L42" s="7"/>
      <c r="M42" s="7"/>
      <c r="N42" s="7"/>
      <c r="O42" s="7">
        <v>19</v>
      </c>
      <c r="P42" s="7">
        <v>21.83</v>
      </c>
      <c r="Q42" s="7">
        <v>22.18</v>
      </c>
      <c r="R42" s="7">
        <v>22.47</v>
      </c>
      <c r="S42" s="7">
        <v>23.63</v>
      </c>
      <c r="T42" s="7">
        <v>23.86</v>
      </c>
      <c r="U42" s="7">
        <v>26.56</v>
      </c>
      <c r="V42" s="7">
        <v>26.97</v>
      </c>
      <c r="W42" s="7">
        <v>27.85</v>
      </c>
      <c r="X42" s="7">
        <v>29.54</v>
      </c>
      <c r="Y42" s="7"/>
      <c r="Z42" s="7">
        <v>32.32</v>
      </c>
      <c r="AA42" s="7">
        <v>34.270000000000003</v>
      </c>
      <c r="AB42" s="7">
        <v>36.29</v>
      </c>
      <c r="AC42" s="7">
        <v>37.07</v>
      </c>
      <c r="AD42" s="7"/>
      <c r="AE42" s="7">
        <v>39.65</v>
      </c>
      <c r="AF42" s="7">
        <v>40.65</v>
      </c>
      <c r="AG42" s="7">
        <v>39.630000000000003</v>
      </c>
      <c r="AH42" s="7">
        <v>42.38</v>
      </c>
      <c r="AI42" s="10">
        <v>42.81</v>
      </c>
      <c r="AJ42" s="10">
        <v>45.86</v>
      </c>
      <c r="AK42" s="10">
        <v>47.39</v>
      </c>
      <c r="AL42" s="10">
        <v>48.69</v>
      </c>
      <c r="AM42" s="10">
        <v>49.81</v>
      </c>
      <c r="AN42" s="10">
        <v>51.54</v>
      </c>
      <c r="AO42" s="10">
        <v>52.36</v>
      </c>
      <c r="AP42" s="10">
        <v>54.05</v>
      </c>
      <c r="AQ42" s="10">
        <v>55.25</v>
      </c>
      <c r="AR42" s="10">
        <v>56.13</v>
      </c>
      <c r="AS42" s="10">
        <v>57.85</v>
      </c>
      <c r="AT42" s="10">
        <v>59.1</v>
      </c>
      <c r="AU42" s="10">
        <v>62.83</v>
      </c>
      <c r="AV42" s="10">
        <v>61.73</v>
      </c>
      <c r="AW42" s="10">
        <v>59.78</v>
      </c>
      <c r="AX42" s="10">
        <v>63.4</v>
      </c>
      <c r="AY42" s="11">
        <v>61.49</v>
      </c>
      <c r="AZ42" s="13">
        <v>70.650000000000006</v>
      </c>
      <c r="BA42" s="14">
        <v>72.16</v>
      </c>
      <c r="BB42" s="14" t="s">
        <v>12</v>
      </c>
      <c r="BC42" s="14">
        <v>68.56</v>
      </c>
      <c r="BD42" s="14">
        <v>69.59</v>
      </c>
      <c r="BE42" s="14">
        <v>70.81</v>
      </c>
      <c r="BF42" s="13">
        <v>72.06</v>
      </c>
      <c r="BG42" s="64">
        <v>73.33</v>
      </c>
    </row>
    <row r="43" spans="1:59" x14ac:dyDescent="0.25">
      <c r="A43" s="5">
        <v>418</v>
      </c>
      <c r="B43" s="33" t="s">
        <v>117</v>
      </c>
      <c r="C43" s="7" t="s">
        <v>118</v>
      </c>
      <c r="D43" s="7" t="s">
        <v>119</v>
      </c>
      <c r="E43" s="8" t="s">
        <v>11</v>
      </c>
      <c r="F43" s="15">
        <v>511506</v>
      </c>
      <c r="G43" s="15">
        <v>2157613</v>
      </c>
      <c r="H43" s="16">
        <v>2244</v>
      </c>
      <c r="I43" s="15"/>
      <c r="J43" s="7">
        <v>14.34</v>
      </c>
      <c r="K43" s="7"/>
      <c r="L43" s="7"/>
      <c r="M43" s="7"/>
      <c r="N43" s="7"/>
      <c r="O43" s="7">
        <v>26.36</v>
      </c>
      <c r="P43" s="7">
        <v>18.73</v>
      </c>
      <c r="Q43" s="7">
        <v>19.09</v>
      </c>
      <c r="R43" s="7">
        <v>20.350000000000001</v>
      </c>
      <c r="S43" s="7">
        <v>21.71</v>
      </c>
      <c r="T43" s="7">
        <v>23.38</v>
      </c>
      <c r="U43" s="7">
        <v>23.79</v>
      </c>
      <c r="V43" s="7">
        <v>24.55</v>
      </c>
      <c r="W43" s="7">
        <v>25.11</v>
      </c>
      <c r="X43" s="7">
        <v>27.08</v>
      </c>
      <c r="Y43" s="7">
        <v>30.03</v>
      </c>
      <c r="Z43" s="7">
        <v>30.06</v>
      </c>
      <c r="AA43" s="7">
        <v>31.68</v>
      </c>
      <c r="AB43" s="7">
        <v>32.61</v>
      </c>
      <c r="AC43" s="7">
        <v>33.72</v>
      </c>
      <c r="AD43" s="7"/>
      <c r="AE43" s="7">
        <v>36.96</v>
      </c>
      <c r="AF43" s="7">
        <v>38.06</v>
      </c>
      <c r="AG43" s="7">
        <v>38.65</v>
      </c>
      <c r="AH43" s="7">
        <v>37.67</v>
      </c>
      <c r="AI43" s="7">
        <v>40.25</v>
      </c>
      <c r="AJ43" s="7">
        <v>43.05</v>
      </c>
      <c r="AK43" s="10">
        <v>44.7</v>
      </c>
      <c r="AL43" s="10">
        <v>46.04</v>
      </c>
      <c r="AM43" s="10">
        <v>47.53</v>
      </c>
      <c r="AN43" s="10">
        <v>49.06</v>
      </c>
      <c r="AO43" s="10">
        <v>50.4</v>
      </c>
      <c r="AP43" s="10">
        <v>52.25</v>
      </c>
      <c r="AQ43" s="10">
        <v>52.84</v>
      </c>
      <c r="AR43" s="10">
        <v>53.37</v>
      </c>
      <c r="AS43" s="10">
        <v>54.59</v>
      </c>
      <c r="AT43" s="10">
        <v>56.02</v>
      </c>
      <c r="AU43" s="10">
        <v>57.66</v>
      </c>
      <c r="AV43" s="10"/>
      <c r="AW43" s="12">
        <v>58</v>
      </c>
      <c r="AX43" s="10">
        <v>60.23</v>
      </c>
      <c r="AY43" s="11">
        <v>62.2</v>
      </c>
      <c r="AZ43" s="11">
        <v>63.63</v>
      </c>
      <c r="BA43" s="11">
        <v>63.43</v>
      </c>
      <c r="BB43" s="11" t="s">
        <v>12</v>
      </c>
      <c r="BC43" s="11" t="s">
        <v>12</v>
      </c>
      <c r="BD43" s="11" t="s">
        <v>12</v>
      </c>
      <c r="BE43" s="11" t="s">
        <v>12</v>
      </c>
      <c r="BF43" s="11" t="s">
        <v>12</v>
      </c>
      <c r="BG43" s="64" t="s">
        <v>12</v>
      </c>
    </row>
    <row r="44" spans="1:59" x14ac:dyDescent="0.25">
      <c r="A44" s="19">
        <v>421</v>
      </c>
      <c r="B44" s="6" t="s">
        <v>120</v>
      </c>
      <c r="C44" s="7" t="s">
        <v>121</v>
      </c>
      <c r="D44" s="7" t="s">
        <v>122</v>
      </c>
      <c r="E44" s="8" t="s">
        <v>11</v>
      </c>
      <c r="F44" s="15">
        <v>512999</v>
      </c>
      <c r="G44" s="15">
        <v>2156719</v>
      </c>
      <c r="H44" s="16">
        <v>2252</v>
      </c>
      <c r="I44" s="15"/>
      <c r="J44" s="7">
        <v>22</v>
      </c>
      <c r="K44" s="7"/>
      <c r="L44" s="7">
        <v>28.09</v>
      </c>
      <c r="M44" s="7"/>
      <c r="N44" s="7"/>
      <c r="O44" s="7">
        <v>23.2</v>
      </c>
      <c r="P44" s="7">
        <v>24.36</v>
      </c>
      <c r="Q44" s="7">
        <v>25.15</v>
      </c>
      <c r="R44" s="7">
        <v>26.06</v>
      </c>
      <c r="S44" s="7">
        <v>28.16</v>
      </c>
      <c r="T44" s="7">
        <v>29.26</v>
      </c>
      <c r="U44" s="7">
        <v>29.76</v>
      </c>
      <c r="V44" s="7">
        <v>30.79</v>
      </c>
      <c r="W44" s="7">
        <v>31.03</v>
      </c>
      <c r="X44" s="7">
        <v>33.19</v>
      </c>
      <c r="Y44" s="7"/>
      <c r="Z44" s="7">
        <v>35.950000000000003</v>
      </c>
      <c r="AA44" s="7">
        <v>37.42</v>
      </c>
      <c r="AB44" s="7">
        <v>38.4</v>
      </c>
      <c r="AC44" s="7">
        <v>39.19</v>
      </c>
      <c r="AD44" s="7"/>
      <c r="AE44" s="10">
        <v>42.96</v>
      </c>
      <c r="AF44" s="10">
        <v>44.19</v>
      </c>
      <c r="AG44" s="10">
        <v>44.35</v>
      </c>
      <c r="AH44" s="10">
        <v>45.63</v>
      </c>
      <c r="AI44" s="10">
        <v>47.13</v>
      </c>
      <c r="AJ44" s="10">
        <v>48.51</v>
      </c>
      <c r="AK44" s="10">
        <v>50.15</v>
      </c>
      <c r="AL44" s="10">
        <v>51.39</v>
      </c>
      <c r="AM44" s="10">
        <v>52.49</v>
      </c>
      <c r="AN44" s="10">
        <v>53.74</v>
      </c>
      <c r="AO44" s="10">
        <v>56.22</v>
      </c>
      <c r="AP44" s="10">
        <v>58.5</v>
      </c>
      <c r="AQ44" s="10">
        <v>59.42</v>
      </c>
      <c r="AR44" s="10"/>
      <c r="AS44" s="10"/>
      <c r="AT44" s="10"/>
      <c r="AU44" s="10"/>
      <c r="AV44" s="10"/>
      <c r="AW44" s="10"/>
      <c r="AX44" s="10"/>
      <c r="AY44" s="11"/>
      <c r="AZ44" s="11"/>
      <c r="BA44" s="11" t="s">
        <v>12</v>
      </c>
      <c r="BB44" s="11" t="s">
        <v>12</v>
      </c>
      <c r="BC44" s="11" t="s">
        <v>12</v>
      </c>
      <c r="BD44" s="11" t="s">
        <v>12</v>
      </c>
      <c r="BE44" s="11" t="s">
        <v>12</v>
      </c>
      <c r="BF44" s="11" t="s">
        <v>12</v>
      </c>
      <c r="BG44" s="64" t="s">
        <v>12</v>
      </c>
    </row>
    <row r="45" spans="1:59" x14ac:dyDescent="0.25">
      <c r="A45" s="5">
        <v>422</v>
      </c>
      <c r="B45" s="6" t="s">
        <v>123</v>
      </c>
      <c r="C45" s="21"/>
      <c r="D45" s="22"/>
      <c r="E45" s="8" t="s">
        <v>11</v>
      </c>
      <c r="F45" s="23">
        <v>512999</v>
      </c>
      <c r="G45" s="23">
        <v>2156719</v>
      </c>
      <c r="H45" s="16">
        <v>2265</v>
      </c>
      <c r="I45" s="15"/>
      <c r="J45" s="15"/>
      <c r="K45" s="24"/>
      <c r="L45" s="24"/>
      <c r="M45" s="24"/>
      <c r="N45" s="24"/>
      <c r="O45" s="24"/>
      <c r="P45" s="24"/>
      <c r="Q45" s="24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9"/>
      <c r="AC45" s="29"/>
      <c r="AD45" s="29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10"/>
      <c r="AS45" s="10">
        <v>60.3</v>
      </c>
      <c r="AT45" s="10">
        <v>60.38</v>
      </c>
      <c r="AU45" s="10">
        <v>64.5</v>
      </c>
      <c r="AV45" s="10">
        <v>65.37</v>
      </c>
      <c r="AW45" s="10">
        <v>65.66</v>
      </c>
      <c r="AX45" s="10">
        <v>67.47</v>
      </c>
      <c r="AY45" s="11">
        <v>69.180000000000007</v>
      </c>
      <c r="AZ45" s="13">
        <v>60.64</v>
      </c>
      <c r="BA45" s="14">
        <v>61.45</v>
      </c>
      <c r="BB45" s="14">
        <v>62.87</v>
      </c>
      <c r="BC45" s="14">
        <v>73.5</v>
      </c>
      <c r="BD45" s="14">
        <v>73.900000000000006</v>
      </c>
      <c r="BE45" s="14">
        <v>75.28</v>
      </c>
      <c r="BF45" s="13">
        <v>75.75</v>
      </c>
      <c r="BG45" s="64">
        <v>76.98</v>
      </c>
    </row>
    <row r="46" spans="1:59" x14ac:dyDescent="0.25">
      <c r="A46" s="5">
        <v>423</v>
      </c>
      <c r="B46" s="6" t="s">
        <v>124</v>
      </c>
      <c r="C46" s="7" t="s">
        <v>125</v>
      </c>
      <c r="D46" s="7" t="s">
        <v>126</v>
      </c>
      <c r="E46" s="8" t="s">
        <v>11</v>
      </c>
      <c r="F46" s="15">
        <v>513268</v>
      </c>
      <c r="G46" s="15">
        <v>2158986</v>
      </c>
      <c r="H46" s="16">
        <v>2255</v>
      </c>
      <c r="I46" s="15"/>
      <c r="J46" s="7">
        <v>21</v>
      </c>
      <c r="K46" s="7"/>
      <c r="L46" s="7"/>
      <c r="M46" s="7">
        <v>23.39</v>
      </c>
      <c r="N46" s="7"/>
      <c r="O46" s="7">
        <v>23.95</v>
      </c>
      <c r="P46" s="7">
        <v>25.54</v>
      </c>
      <c r="Q46" s="7">
        <v>26.3</v>
      </c>
      <c r="R46" s="7">
        <v>26.55</v>
      </c>
      <c r="S46" s="7">
        <v>28.4</v>
      </c>
      <c r="T46" s="7">
        <v>30.21</v>
      </c>
      <c r="U46" s="7">
        <v>30.48</v>
      </c>
      <c r="V46" s="7">
        <v>31.32</v>
      </c>
      <c r="W46" s="7">
        <v>31.77</v>
      </c>
      <c r="X46" s="7">
        <v>33.75</v>
      </c>
      <c r="Y46" s="7"/>
      <c r="Z46" s="7">
        <v>36.58</v>
      </c>
      <c r="AA46" s="7">
        <v>38.75</v>
      </c>
      <c r="AB46" s="7">
        <v>40.06</v>
      </c>
      <c r="AC46" s="7">
        <v>40.4</v>
      </c>
      <c r="AD46" s="7"/>
      <c r="AE46" s="7">
        <v>43.67</v>
      </c>
      <c r="AF46" s="7">
        <v>44.82</v>
      </c>
      <c r="AG46" s="7">
        <v>45.38</v>
      </c>
      <c r="AH46" s="7">
        <v>46.53</v>
      </c>
      <c r="AI46" s="7">
        <v>46.35</v>
      </c>
      <c r="AJ46" s="7"/>
      <c r="AK46" s="7">
        <v>50.89</v>
      </c>
      <c r="AL46" s="7">
        <v>52.16</v>
      </c>
      <c r="AM46" s="7">
        <v>53.2</v>
      </c>
      <c r="AN46" s="7">
        <v>54.09</v>
      </c>
      <c r="AO46" s="7">
        <v>55.12</v>
      </c>
      <c r="AP46" s="7">
        <v>65.010000000000005</v>
      </c>
      <c r="AQ46" s="7">
        <v>60.08</v>
      </c>
      <c r="AR46" s="7">
        <v>60.87</v>
      </c>
      <c r="AS46" s="7">
        <v>61.8</v>
      </c>
      <c r="AT46" s="7">
        <v>63.51</v>
      </c>
      <c r="AU46" s="10">
        <v>63.59</v>
      </c>
      <c r="AV46" s="10">
        <v>65.47</v>
      </c>
      <c r="AW46" s="10">
        <v>65.37</v>
      </c>
      <c r="AX46" s="10">
        <v>66.44</v>
      </c>
      <c r="AY46" s="11">
        <v>68.930000000000007</v>
      </c>
      <c r="AZ46" s="11">
        <v>69.430000000000007</v>
      </c>
      <c r="BA46" s="11">
        <v>71.36</v>
      </c>
      <c r="BB46" s="11">
        <v>72.47</v>
      </c>
      <c r="BC46" s="11" t="s">
        <v>12</v>
      </c>
      <c r="BD46" s="11" t="s">
        <v>12</v>
      </c>
      <c r="BE46" s="11" t="s">
        <v>12</v>
      </c>
      <c r="BF46" s="11" t="s">
        <v>12</v>
      </c>
      <c r="BG46" s="64" t="s">
        <v>12</v>
      </c>
    </row>
    <row r="47" spans="1:59" x14ac:dyDescent="0.25">
      <c r="A47" s="5">
        <v>424</v>
      </c>
      <c r="B47" s="40" t="s">
        <v>127</v>
      </c>
      <c r="C47" s="7" t="s">
        <v>128</v>
      </c>
      <c r="D47" s="7" t="s">
        <v>129</v>
      </c>
      <c r="E47" s="8" t="s">
        <v>11</v>
      </c>
      <c r="F47" s="15">
        <v>514273</v>
      </c>
      <c r="G47" s="15">
        <v>2156651</v>
      </c>
      <c r="H47" s="16">
        <v>2287</v>
      </c>
      <c r="I47" s="15"/>
      <c r="J47" s="7">
        <v>40</v>
      </c>
      <c r="K47" s="7"/>
      <c r="L47" s="7">
        <v>44.94</v>
      </c>
      <c r="M47" s="7"/>
      <c r="N47" s="7"/>
      <c r="O47" s="7">
        <v>46.19</v>
      </c>
      <c r="P47" s="7">
        <v>47.04</v>
      </c>
      <c r="Q47" s="7">
        <v>48.06</v>
      </c>
      <c r="R47" s="7">
        <v>48.77</v>
      </c>
      <c r="S47" s="7">
        <v>50.86</v>
      </c>
      <c r="T47" s="7">
        <v>52</v>
      </c>
      <c r="U47" s="7">
        <v>52.48</v>
      </c>
      <c r="V47" s="7">
        <v>53.45</v>
      </c>
      <c r="W47" s="7">
        <v>53.62</v>
      </c>
      <c r="X47" s="7">
        <v>55.22</v>
      </c>
      <c r="Y47" s="7"/>
      <c r="Z47" s="7">
        <v>58.24</v>
      </c>
      <c r="AA47" s="7">
        <v>59.77</v>
      </c>
      <c r="AB47" s="7">
        <v>60.88</v>
      </c>
      <c r="AC47" s="7">
        <v>61.59</v>
      </c>
      <c r="AD47" s="7"/>
      <c r="AE47" s="7">
        <v>65.02</v>
      </c>
      <c r="AF47" s="7">
        <v>66.3</v>
      </c>
      <c r="AG47" s="7">
        <v>66.819999999999993</v>
      </c>
      <c r="AH47" s="7">
        <v>65.930000000000007</v>
      </c>
      <c r="AI47" s="7">
        <v>67.52</v>
      </c>
      <c r="AJ47" s="7">
        <v>70.53</v>
      </c>
      <c r="AK47" s="7">
        <v>72.400000000000006</v>
      </c>
      <c r="AL47" s="7">
        <v>73.34</v>
      </c>
      <c r="AM47" s="7">
        <v>73.930000000000007</v>
      </c>
      <c r="AN47" s="7">
        <v>75.31</v>
      </c>
      <c r="AO47" s="7">
        <v>78.09</v>
      </c>
      <c r="AP47" s="7">
        <v>79.87</v>
      </c>
      <c r="AQ47" s="7"/>
      <c r="AR47" s="10"/>
      <c r="AS47" s="10">
        <v>77.489999999999995</v>
      </c>
      <c r="AT47" s="10">
        <v>78.099999999999994</v>
      </c>
      <c r="AU47" s="10">
        <v>78.489999999999995</v>
      </c>
      <c r="AV47" s="10">
        <v>79.86</v>
      </c>
      <c r="AW47" s="10">
        <v>87.7</v>
      </c>
      <c r="AX47" s="10"/>
      <c r="AY47" s="11">
        <v>88.26</v>
      </c>
      <c r="AZ47" s="11">
        <v>89.96</v>
      </c>
      <c r="BA47" s="11" t="s">
        <v>12</v>
      </c>
      <c r="BB47" s="11" t="s">
        <v>12</v>
      </c>
      <c r="BC47" s="11" t="s">
        <v>12</v>
      </c>
      <c r="BD47" s="11" t="s">
        <v>12</v>
      </c>
      <c r="BE47" s="11" t="s">
        <v>12</v>
      </c>
      <c r="BF47" s="11" t="s">
        <v>12</v>
      </c>
      <c r="BG47" s="64" t="s">
        <v>12</v>
      </c>
    </row>
    <row r="48" spans="1:59" x14ac:dyDescent="0.25">
      <c r="A48" s="5">
        <v>425</v>
      </c>
      <c r="B48" s="40" t="s">
        <v>130</v>
      </c>
      <c r="C48" s="21"/>
      <c r="D48" s="22"/>
      <c r="E48" s="8" t="s">
        <v>11</v>
      </c>
      <c r="F48" s="15"/>
      <c r="G48" s="15"/>
      <c r="H48" s="16"/>
      <c r="I48" s="15"/>
      <c r="J48" s="15"/>
      <c r="K48" s="24"/>
      <c r="L48" s="24"/>
      <c r="M48" s="24"/>
      <c r="N48" s="24"/>
      <c r="O48" s="24"/>
      <c r="P48" s="24"/>
      <c r="Q48" s="24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9"/>
      <c r="AC48" s="29"/>
      <c r="AD48" s="29"/>
      <c r="AE48" s="10">
        <v>65.02</v>
      </c>
      <c r="AF48" s="10">
        <v>66.3</v>
      </c>
      <c r="AG48" s="10">
        <v>66.819999999999993</v>
      </c>
      <c r="AH48" s="10">
        <v>65.930000000000007</v>
      </c>
      <c r="AI48" s="10">
        <v>67.52</v>
      </c>
      <c r="AJ48" s="10">
        <v>70.53</v>
      </c>
      <c r="AK48" s="10">
        <v>72.400000000000006</v>
      </c>
      <c r="AL48" s="10">
        <v>73.34</v>
      </c>
      <c r="AM48" s="10">
        <v>73.930000000000007</v>
      </c>
      <c r="AN48" s="10">
        <v>75.31</v>
      </c>
      <c r="AO48" s="10">
        <v>78.09</v>
      </c>
      <c r="AP48" s="10">
        <v>79.87</v>
      </c>
      <c r="AQ48" s="10"/>
      <c r="AR48" s="10"/>
      <c r="AS48" s="10">
        <v>77.489999999999995</v>
      </c>
      <c r="AT48" s="10">
        <v>78.099999999999994</v>
      </c>
      <c r="AU48" s="10">
        <v>78.489999999999995</v>
      </c>
      <c r="AV48" s="10">
        <v>79.86</v>
      </c>
      <c r="AW48" s="10"/>
      <c r="AX48" s="10"/>
      <c r="AY48" s="11"/>
      <c r="AZ48" s="11"/>
      <c r="BA48" s="11" t="s">
        <v>12</v>
      </c>
      <c r="BB48" s="11" t="s">
        <v>12</v>
      </c>
      <c r="BC48" s="11" t="s">
        <v>12</v>
      </c>
      <c r="BD48" s="11" t="s">
        <v>12</v>
      </c>
      <c r="BE48" s="11" t="s">
        <v>12</v>
      </c>
      <c r="BF48" s="11" t="s">
        <v>12</v>
      </c>
      <c r="BG48" s="64" t="s">
        <v>12</v>
      </c>
    </row>
    <row r="49" spans="1:59" x14ac:dyDescent="0.25">
      <c r="A49" s="19">
        <v>426</v>
      </c>
      <c r="B49" s="6" t="s">
        <v>131</v>
      </c>
      <c r="C49" s="7" t="s">
        <v>132</v>
      </c>
      <c r="D49" s="7" t="s">
        <v>133</v>
      </c>
      <c r="E49" s="8" t="s">
        <v>11</v>
      </c>
      <c r="F49" s="8">
        <v>514051</v>
      </c>
      <c r="G49" s="8">
        <v>2154378</v>
      </c>
      <c r="H49" s="9">
        <v>2317</v>
      </c>
      <c r="I49" s="8"/>
      <c r="J49" s="7">
        <v>30</v>
      </c>
      <c r="K49" s="7"/>
      <c r="L49" s="7"/>
      <c r="M49" s="7"/>
      <c r="N49" s="7"/>
      <c r="O49" s="7">
        <v>65.86</v>
      </c>
      <c r="P49" s="7">
        <v>66.040000000000006</v>
      </c>
      <c r="Q49" s="7">
        <v>66.900000000000006</v>
      </c>
      <c r="R49" s="7">
        <v>67.77</v>
      </c>
      <c r="S49" s="7">
        <v>69.83</v>
      </c>
      <c r="T49" s="7">
        <v>70.67</v>
      </c>
      <c r="U49" s="7">
        <v>71.2</v>
      </c>
      <c r="V49" s="7">
        <v>72.09</v>
      </c>
      <c r="W49" s="7">
        <v>72.66</v>
      </c>
      <c r="X49" s="7">
        <v>74.27</v>
      </c>
      <c r="Y49" s="7"/>
      <c r="Z49" s="7">
        <v>76.900000000000006</v>
      </c>
      <c r="AA49" s="7">
        <v>78.239999999999995</v>
      </c>
      <c r="AB49" s="7">
        <v>79.510000000000005</v>
      </c>
      <c r="AC49" s="7">
        <v>80.37</v>
      </c>
      <c r="AD49" s="7"/>
      <c r="AE49" s="7">
        <v>83.88</v>
      </c>
      <c r="AF49" s="7">
        <v>84.8</v>
      </c>
      <c r="AG49" s="7">
        <v>85.52</v>
      </c>
      <c r="AH49" s="7">
        <v>86.38</v>
      </c>
      <c r="AI49" s="7">
        <v>86.57</v>
      </c>
      <c r="AJ49" s="7">
        <v>89.72</v>
      </c>
      <c r="AK49" s="7">
        <v>90.15</v>
      </c>
      <c r="AL49" s="7">
        <v>91.49</v>
      </c>
      <c r="AM49" s="7">
        <v>92.56</v>
      </c>
      <c r="AN49" s="7">
        <v>56.79</v>
      </c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1"/>
      <c r="AZ49" s="11"/>
      <c r="BA49" s="11" t="s">
        <v>12</v>
      </c>
      <c r="BB49" s="11" t="s">
        <v>12</v>
      </c>
      <c r="BC49" s="11" t="s">
        <v>12</v>
      </c>
      <c r="BD49" s="11" t="s">
        <v>12</v>
      </c>
      <c r="BE49" s="11" t="s">
        <v>12</v>
      </c>
      <c r="BF49" s="11" t="s">
        <v>12</v>
      </c>
      <c r="BG49" s="64" t="s">
        <v>12</v>
      </c>
    </row>
    <row r="50" spans="1:59" x14ac:dyDescent="0.25">
      <c r="A50" s="5">
        <v>427</v>
      </c>
      <c r="B50" s="6" t="s">
        <v>134</v>
      </c>
      <c r="C50" s="21"/>
      <c r="D50" s="22"/>
      <c r="E50" s="7" t="s">
        <v>11</v>
      </c>
      <c r="F50" s="7">
        <v>514051</v>
      </c>
      <c r="G50" s="7">
        <v>2154378</v>
      </c>
      <c r="H50" s="9">
        <v>2295</v>
      </c>
      <c r="I50" s="7"/>
      <c r="J50" s="7"/>
      <c r="K50" s="24"/>
      <c r="L50" s="24"/>
      <c r="M50" s="24"/>
      <c r="N50" s="24"/>
      <c r="O50" s="24"/>
      <c r="P50" s="24"/>
      <c r="Q50" s="24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6"/>
      <c r="AC50" s="26"/>
      <c r="AD50" s="26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>
        <v>98.46</v>
      </c>
      <c r="AT50" s="10">
        <v>99.69</v>
      </c>
      <c r="AU50" s="10">
        <v>101.02</v>
      </c>
      <c r="AV50" s="10">
        <v>103.04</v>
      </c>
      <c r="AW50" s="10">
        <v>104.16</v>
      </c>
      <c r="AX50" s="10"/>
      <c r="AY50" s="11">
        <v>104.37</v>
      </c>
      <c r="AZ50" s="11">
        <v>103.85</v>
      </c>
      <c r="BA50" s="11" t="s">
        <v>12</v>
      </c>
      <c r="BB50" s="11">
        <v>106.26</v>
      </c>
      <c r="BC50" s="11">
        <v>107.41</v>
      </c>
      <c r="BD50" s="11">
        <v>108.9</v>
      </c>
      <c r="BE50" s="11">
        <v>109.86</v>
      </c>
      <c r="BF50" s="11" t="s">
        <v>12</v>
      </c>
      <c r="BG50" s="64" t="s">
        <v>12</v>
      </c>
    </row>
    <row r="51" spans="1:59" x14ac:dyDescent="0.25">
      <c r="A51" s="5">
        <v>429</v>
      </c>
      <c r="B51" s="36" t="s">
        <v>135</v>
      </c>
      <c r="C51" s="7" t="s">
        <v>136</v>
      </c>
      <c r="D51" s="7" t="s">
        <v>137</v>
      </c>
      <c r="E51" s="7" t="s">
        <v>11</v>
      </c>
      <c r="F51" s="15">
        <v>511765</v>
      </c>
      <c r="G51" s="15">
        <v>2153340</v>
      </c>
      <c r="H51" s="16">
        <v>2253</v>
      </c>
      <c r="I51" s="15"/>
      <c r="J51" s="7">
        <v>20</v>
      </c>
      <c r="K51" s="7"/>
      <c r="L51" s="7">
        <v>22.36</v>
      </c>
      <c r="M51" s="7"/>
      <c r="N51" s="7"/>
      <c r="O51" s="7">
        <v>19.96</v>
      </c>
      <c r="P51" s="7">
        <v>21.81</v>
      </c>
      <c r="Q51" s="7">
        <v>22.1</v>
      </c>
      <c r="R51" s="7">
        <v>23.15</v>
      </c>
      <c r="S51" s="7">
        <v>24.8</v>
      </c>
      <c r="T51" s="7">
        <v>26.42</v>
      </c>
      <c r="U51" s="7">
        <v>26.2</v>
      </c>
      <c r="V51" s="7">
        <v>26.92</v>
      </c>
      <c r="W51" s="7">
        <v>27.7</v>
      </c>
      <c r="X51" s="7">
        <v>29.66</v>
      </c>
      <c r="Y51" s="7"/>
      <c r="Z51" s="7">
        <v>32.369999999999997</v>
      </c>
      <c r="AA51" s="7">
        <v>34.200000000000003</v>
      </c>
      <c r="AB51" s="7">
        <v>35.47</v>
      </c>
      <c r="AC51" s="7">
        <v>35.78</v>
      </c>
      <c r="AD51" s="7"/>
      <c r="AE51" s="7">
        <v>38.42</v>
      </c>
      <c r="AF51" s="7">
        <v>39.79</v>
      </c>
      <c r="AG51" s="7">
        <v>40.78</v>
      </c>
      <c r="AH51" s="7">
        <v>41.89</v>
      </c>
      <c r="AI51" s="7">
        <v>43.62</v>
      </c>
      <c r="AJ51" s="7">
        <v>45.3</v>
      </c>
      <c r="AK51" s="7">
        <v>47.9</v>
      </c>
      <c r="AL51" s="7">
        <v>48.85</v>
      </c>
      <c r="AM51" s="7">
        <v>49.46</v>
      </c>
      <c r="AN51" s="7">
        <v>51.01</v>
      </c>
      <c r="AO51" s="7">
        <v>53.5</v>
      </c>
      <c r="AP51" s="7">
        <v>55.28</v>
      </c>
      <c r="AQ51" s="7">
        <v>55.5</v>
      </c>
      <c r="AR51" s="7"/>
      <c r="AS51" s="7">
        <v>59.06</v>
      </c>
      <c r="AT51" s="7">
        <v>60.83</v>
      </c>
      <c r="AU51" s="7">
        <v>61.26</v>
      </c>
      <c r="AV51" s="7">
        <v>63.87</v>
      </c>
      <c r="AW51" s="7">
        <v>64.7</v>
      </c>
      <c r="AX51" s="7">
        <v>66.66</v>
      </c>
      <c r="AY51" s="26">
        <v>65.260000000000005</v>
      </c>
      <c r="AZ51" s="11">
        <v>66.36</v>
      </c>
      <c r="BA51" s="11" t="s">
        <v>12</v>
      </c>
      <c r="BB51" s="11">
        <v>71.41</v>
      </c>
      <c r="BC51" s="11">
        <v>67.41</v>
      </c>
      <c r="BD51" s="11">
        <v>68.239999999999995</v>
      </c>
      <c r="BE51" s="11">
        <v>73.709999999999994</v>
      </c>
      <c r="BF51" s="11">
        <v>74.19</v>
      </c>
      <c r="BG51" s="64" t="s">
        <v>12</v>
      </c>
    </row>
    <row r="52" spans="1:59" x14ac:dyDescent="0.25">
      <c r="A52" s="5">
        <v>430</v>
      </c>
      <c r="B52" s="33" t="s">
        <v>138</v>
      </c>
      <c r="C52" s="7" t="s">
        <v>139</v>
      </c>
      <c r="D52" s="7" t="s">
        <v>140</v>
      </c>
      <c r="E52" s="8" t="s">
        <v>11</v>
      </c>
      <c r="F52" s="8">
        <v>510721</v>
      </c>
      <c r="G52" s="8">
        <v>2159609</v>
      </c>
      <c r="H52" s="9">
        <v>2245</v>
      </c>
      <c r="I52" s="8"/>
      <c r="J52" s="7"/>
      <c r="K52" s="7"/>
      <c r="L52" s="7"/>
      <c r="M52" s="7">
        <v>17.29</v>
      </c>
      <c r="N52" s="7"/>
      <c r="O52" s="7">
        <v>17.25</v>
      </c>
      <c r="P52" s="7"/>
      <c r="Q52" s="7">
        <v>20.5</v>
      </c>
      <c r="R52" s="7">
        <v>21.31</v>
      </c>
      <c r="S52" s="7">
        <v>22.47</v>
      </c>
      <c r="T52" s="7">
        <v>22.6</v>
      </c>
      <c r="U52" s="7">
        <v>25.84</v>
      </c>
      <c r="V52" s="7">
        <v>25.82</v>
      </c>
      <c r="W52" s="7">
        <v>26.68</v>
      </c>
      <c r="X52" s="7">
        <v>29.37</v>
      </c>
      <c r="Y52" s="7"/>
      <c r="Z52" s="7">
        <v>31.4</v>
      </c>
      <c r="AA52" s="7">
        <v>33.17</v>
      </c>
      <c r="AB52" s="7">
        <v>34.950000000000003</v>
      </c>
      <c r="AC52" s="7">
        <v>35.79</v>
      </c>
      <c r="AD52" s="7"/>
      <c r="AE52" s="7">
        <v>38.1</v>
      </c>
      <c r="AF52" s="7">
        <v>39.39</v>
      </c>
      <c r="AG52" s="7">
        <v>38.78</v>
      </c>
      <c r="AH52" s="7">
        <v>42.25</v>
      </c>
      <c r="AI52" s="7">
        <v>41.3</v>
      </c>
      <c r="AJ52" s="7">
        <v>42.67</v>
      </c>
      <c r="AK52" s="7">
        <v>46.39</v>
      </c>
      <c r="AL52" s="7">
        <v>47.5</v>
      </c>
      <c r="AM52" s="7">
        <v>46.86</v>
      </c>
      <c r="AN52" s="7">
        <v>50.2</v>
      </c>
      <c r="AO52" s="7">
        <v>52.1</v>
      </c>
      <c r="AP52" s="7">
        <v>53.54</v>
      </c>
      <c r="AQ52" s="7">
        <v>55.34</v>
      </c>
      <c r="AR52" s="7">
        <v>55.91</v>
      </c>
      <c r="AS52" s="10">
        <v>55.49</v>
      </c>
      <c r="AT52" s="10">
        <v>56.17</v>
      </c>
      <c r="AU52" s="10"/>
      <c r="AV52" s="10">
        <v>58</v>
      </c>
      <c r="AW52" s="10">
        <v>60.36</v>
      </c>
      <c r="AX52" s="10">
        <v>63.18</v>
      </c>
      <c r="AY52" s="11">
        <v>60.36</v>
      </c>
      <c r="AZ52" s="11">
        <v>64.680000000000007</v>
      </c>
      <c r="BA52" s="11">
        <v>65.56</v>
      </c>
      <c r="BB52" s="11">
        <v>67.42</v>
      </c>
      <c r="BC52" s="11">
        <v>68.489999999999995</v>
      </c>
      <c r="BD52" s="11">
        <v>69.17</v>
      </c>
      <c r="BE52" s="11">
        <v>70.56</v>
      </c>
      <c r="BF52" s="11">
        <v>70.39</v>
      </c>
      <c r="BG52" s="64">
        <v>72.31</v>
      </c>
    </row>
    <row r="53" spans="1:59" x14ac:dyDescent="0.25">
      <c r="A53" s="5">
        <v>431</v>
      </c>
      <c r="B53" s="40" t="s">
        <v>141</v>
      </c>
      <c r="C53" s="21"/>
      <c r="D53" s="22"/>
      <c r="E53" s="8" t="s">
        <v>11</v>
      </c>
      <c r="F53" s="8"/>
      <c r="G53" s="8"/>
      <c r="H53" s="9"/>
      <c r="I53" s="8"/>
      <c r="J53" s="8"/>
      <c r="K53" s="24"/>
      <c r="L53" s="24"/>
      <c r="M53" s="24"/>
      <c r="N53" s="24"/>
      <c r="O53" s="24"/>
      <c r="P53" s="24"/>
      <c r="Q53" s="24"/>
      <c r="R53" s="25">
        <v>18.559999999999999</v>
      </c>
      <c r="S53" s="25"/>
      <c r="T53" s="25"/>
      <c r="U53" s="25"/>
      <c r="V53" s="25"/>
      <c r="W53" s="25"/>
      <c r="X53" s="25"/>
      <c r="Y53" s="25"/>
      <c r="Z53" s="25"/>
      <c r="AA53" s="25"/>
      <c r="AB53" s="26"/>
      <c r="AC53" s="26"/>
      <c r="AD53" s="26"/>
      <c r="AE53" s="10">
        <v>35.090000000000003</v>
      </c>
      <c r="AF53" s="10">
        <v>36.200000000000003</v>
      </c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>
        <v>58</v>
      </c>
      <c r="AW53" s="10"/>
      <c r="AX53" s="10"/>
      <c r="AY53" s="11"/>
      <c r="AZ53" s="11"/>
      <c r="BA53" s="11" t="s">
        <v>12</v>
      </c>
      <c r="BB53" s="11" t="s">
        <v>12</v>
      </c>
      <c r="BC53" s="11" t="s">
        <v>12</v>
      </c>
      <c r="BD53" s="11" t="s">
        <v>12</v>
      </c>
      <c r="BE53" s="11" t="s">
        <v>12</v>
      </c>
      <c r="BF53" s="11" t="s">
        <v>12</v>
      </c>
      <c r="BG53" s="64" t="s">
        <v>12</v>
      </c>
    </row>
    <row r="54" spans="1:59" x14ac:dyDescent="0.25">
      <c r="A54" s="5">
        <v>432</v>
      </c>
      <c r="B54" s="33" t="s">
        <v>142</v>
      </c>
      <c r="C54" s="7" t="s">
        <v>143</v>
      </c>
      <c r="D54" s="7" t="s">
        <v>57</v>
      </c>
      <c r="E54" s="8" t="s">
        <v>11</v>
      </c>
      <c r="F54" s="15">
        <v>511021</v>
      </c>
      <c r="G54" s="15">
        <v>2152754</v>
      </c>
      <c r="H54" s="16">
        <v>2248</v>
      </c>
      <c r="I54" s="15"/>
      <c r="J54" s="7">
        <v>11.58</v>
      </c>
      <c r="K54" s="7"/>
      <c r="L54" s="7">
        <v>13.51</v>
      </c>
      <c r="M54" s="7">
        <v>14.05</v>
      </c>
      <c r="N54" s="7"/>
      <c r="O54" s="7">
        <v>14.83</v>
      </c>
      <c r="P54" s="7">
        <v>15.68</v>
      </c>
      <c r="Q54" s="7">
        <v>17.09</v>
      </c>
      <c r="R54" s="7">
        <v>17.45</v>
      </c>
      <c r="S54" s="7">
        <v>19.649999999999999</v>
      </c>
      <c r="T54" s="7">
        <v>21.01</v>
      </c>
      <c r="U54" s="7">
        <v>22.2</v>
      </c>
      <c r="V54" s="7">
        <v>22.46</v>
      </c>
      <c r="W54" s="7">
        <v>23.07</v>
      </c>
      <c r="X54" s="7">
        <v>25.1</v>
      </c>
      <c r="Y54" s="7"/>
      <c r="Z54" s="7">
        <v>27.4</v>
      </c>
      <c r="AA54" s="7">
        <v>29.6</v>
      </c>
      <c r="AB54" s="7">
        <v>30.45</v>
      </c>
      <c r="AC54" s="7">
        <v>31.43</v>
      </c>
      <c r="AD54" s="7"/>
      <c r="AE54" s="7">
        <v>33.69</v>
      </c>
      <c r="AF54" s="7">
        <v>35.07</v>
      </c>
      <c r="AG54" s="7">
        <v>36.24</v>
      </c>
      <c r="AH54" s="7">
        <v>37.049999999999997</v>
      </c>
      <c r="AI54" s="7">
        <v>38.83</v>
      </c>
      <c r="AJ54" s="7">
        <v>41.29</v>
      </c>
      <c r="AK54" s="7">
        <v>42.55</v>
      </c>
      <c r="AL54" s="7">
        <v>44.06</v>
      </c>
      <c r="AM54" s="7">
        <v>44.77</v>
      </c>
      <c r="AN54" s="7">
        <v>44.61</v>
      </c>
      <c r="AO54" s="7">
        <v>47.57</v>
      </c>
      <c r="AP54" s="7">
        <v>50.46</v>
      </c>
      <c r="AQ54" s="7">
        <v>50.42</v>
      </c>
      <c r="AR54" s="7">
        <v>52.04</v>
      </c>
      <c r="AS54" s="7"/>
      <c r="AT54" s="7">
        <v>54.26</v>
      </c>
      <c r="AU54" s="7">
        <v>84.16</v>
      </c>
      <c r="AV54" s="7">
        <v>59.2</v>
      </c>
      <c r="AW54" s="7">
        <v>59.64</v>
      </c>
      <c r="AX54" s="7">
        <v>61.13</v>
      </c>
      <c r="AY54" s="26">
        <v>61.97</v>
      </c>
      <c r="AZ54" s="11">
        <v>61.97</v>
      </c>
      <c r="BA54" s="11">
        <v>63.56</v>
      </c>
      <c r="BB54" s="11">
        <v>64.61</v>
      </c>
      <c r="BC54" s="11">
        <v>68.87</v>
      </c>
      <c r="BD54" s="11">
        <v>68.260000000000005</v>
      </c>
      <c r="BE54" s="11">
        <v>57.59</v>
      </c>
      <c r="BF54" s="11">
        <v>70.61</v>
      </c>
      <c r="BG54" s="64">
        <v>73.180000000000007</v>
      </c>
    </row>
    <row r="55" spans="1:59" x14ac:dyDescent="0.25">
      <c r="A55" s="5">
        <v>434</v>
      </c>
      <c r="B55" s="6" t="s">
        <v>144</v>
      </c>
      <c r="C55" s="7" t="s">
        <v>145</v>
      </c>
      <c r="D55" s="7" t="s">
        <v>49</v>
      </c>
      <c r="E55" s="8" t="s">
        <v>11</v>
      </c>
      <c r="F55" s="8">
        <v>509692</v>
      </c>
      <c r="G55" s="8">
        <v>2150985</v>
      </c>
      <c r="H55" s="9">
        <v>2245</v>
      </c>
      <c r="I55" s="8"/>
      <c r="J55" s="7"/>
      <c r="K55" s="7"/>
      <c r="L55" s="7"/>
      <c r="M55" s="7"/>
      <c r="N55" s="7"/>
      <c r="O55" s="7">
        <v>15.82</v>
      </c>
      <c r="P55" s="7">
        <v>16.260000000000002</v>
      </c>
      <c r="Q55" s="7">
        <v>17.829999999999998</v>
      </c>
      <c r="R55" s="7">
        <v>18.420000000000002</v>
      </c>
      <c r="S55" s="7">
        <v>20.3</v>
      </c>
      <c r="T55" s="7">
        <v>21.41</v>
      </c>
      <c r="U55" s="7">
        <v>22.4</v>
      </c>
      <c r="V55" s="7">
        <v>22.82</v>
      </c>
      <c r="W55" s="7">
        <v>24</v>
      </c>
      <c r="X55" s="7">
        <v>25.9</v>
      </c>
      <c r="Y55" s="7"/>
      <c r="Z55" s="7">
        <v>27.81</v>
      </c>
      <c r="AA55" s="7">
        <v>29.91</v>
      </c>
      <c r="AB55" s="7">
        <v>31.4</v>
      </c>
      <c r="AC55" s="7">
        <v>31.3</v>
      </c>
      <c r="AD55" s="7"/>
      <c r="AE55" s="7">
        <v>33.770000000000003</v>
      </c>
      <c r="AF55" s="7">
        <v>33.36</v>
      </c>
      <c r="AG55" s="7">
        <v>36.06</v>
      </c>
      <c r="AH55" s="7">
        <v>37.06</v>
      </c>
      <c r="AI55" s="7">
        <v>40.04</v>
      </c>
      <c r="AJ55" s="7">
        <v>41.57</v>
      </c>
      <c r="AK55" s="7">
        <v>42.51</v>
      </c>
      <c r="AL55" s="7">
        <v>44.47</v>
      </c>
      <c r="AM55" s="7">
        <v>45.66</v>
      </c>
      <c r="AN55" s="7">
        <v>44.98</v>
      </c>
      <c r="AO55" s="7">
        <v>48.92</v>
      </c>
      <c r="AP55" s="7">
        <v>50.69</v>
      </c>
      <c r="AQ55" s="7">
        <v>52.03</v>
      </c>
      <c r="AR55" s="10">
        <v>52.95</v>
      </c>
      <c r="AS55" s="10">
        <v>54.55</v>
      </c>
      <c r="AT55" s="10">
        <v>55.6</v>
      </c>
      <c r="AU55" s="10">
        <v>57.6</v>
      </c>
      <c r="AV55" s="10">
        <v>57.2</v>
      </c>
      <c r="AW55" s="10">
        <v>59.82</v>
      </c>
      <c r="AX55" s="10">
        <v>60.99</v>
      </c>
      <c r="AY55" s="11">
        <v>61.93</v>
      </c>
      <c r="AZ55" s="11">
        <v>63.36</v>
      </c>
      <c r="BA55" s="11">
        <v>64.39</v>
      </c>
      <c r="BB55" s="11">
        <v>69.260000000000005</v>
      </c>
      <c r="BC55" s="11">
        <v>77.91</v>
      </c>
      <c r="BD55" s="11">
        <v>68.7</v>
      </c>
      <c r="BE55" s="11">
        <v>68.38</v>
      </c>
      <c r="BF55" s="11">
        <v>72.459999999999994</v>
      </c>
      <c r="BG55" s="64">
        <v>73.06</v>
      </c>
    </row>
    <row r="56" spans="1:59" x14ac:dyDescent="0.25">
      <c r="A56" s="5">
        <v>436</v>
      </c>
      <c r="B56" s="6" t="s">
        <v>146</v>
      </c>
      <c r="C56" s="7" t="s">
        <v>147</v>
      </c>
      <c r="D56" s="7" t="s">
        <v>148</v>
      </c>
      <c r="E56" s="8" t="s">
        <v>11</v>
      </c>
      <c r="F56" s="15">
        <v>510843</v>
      </c>
      <c r="G56" s="15">
        <v>2152323</v>
      </c>
      <c r="H56" s="16">
        <v>2245</v>
      </c>
      <c r="I56" s="15"/>
      <c r="J56" s="7"/>
      <c r="K56" s="7"/>
      <c r="L56" s="7">
        <v>13.15</v>
      </c>
      <c r="M56" s="7">
        <v>14.04</v>
      </c>
      <c r="N56" s="7"/>
      <c r="O56" s="7">
        <v>13.55</v>
      </c>
      <c r="P56" s="7">
        <v>14.52</v>
      </c>
      <c r="Q56" s="7">
        <v>15.93</v>
      </c>
      <c r="R56" s="7">
        <v>16.14</v>
      </c>
      <c r="S56" s="7">
        <v>18.309999999999999</v>
      </c>
      <c r="T56" s="7">
        <v>19.82</v>
      </c>
      <c r="U56" s="7">
        <v>20.18</v>
      </c>
      <c r="V56" s="7">
        <v>21.9</v>
      </c>
      <c r="W56" s="7">
        <v>22.53</v>
      </c>
      <c r="X56" s="7">
        <v>24.15</v>
      </c>
      <c r="Y56" s="7"/>
      <c r="Z56" s="7">
        <v>26.38</v>
      </c>
      <c r="AA56" s="7">
        <v>28.51</v>
      </c>
      <c r="AB56" s="7">
        <v>28.9</v>
      </c>
      <c r="AC56" s="7">
        <v>29.63</v>
      </c>
      <c r="AD56" s="7"/>
      <c r="AE56" s="7">
        <v>31.1</v>
      </c>
      <c r="AF56" s="7">
        <v>28.99</v>
      </c>
      <c r="AG56" s="7">
        <v>33.729999999999997</v>
      </c>
      <c r="AH56" s="7">
        <v>35.56</v>
      </c>
      <c r="AI56" s="7">
        <v>37.35</v>
      </c>
      <c r="AJ56" s="7">
        <v>39.82</v>
      </c>
      <c r="AK56" s="7">
        <v>40.86</v>
      </c>
      <c r="AL56" s="7">
        <v>42.31</v>
      </c>
      <c r="AM56" s="7">
        <v>43.38</v>
      </c>
      <c r="AN56" s="7">
        <v>43.05</v>
      </c>
      <c r="AO56" s="7">
        <v>46.8</v>
      </c>
      <c r="AP56" s="7">
        <v>48.93</v>
      </c>
      <c r="AQ56" s="7">
        <v>49.1</v>
      </c>
      <c r="AR56" s="10">
        <v>50.71</v>
      </c>
      <c r="AS56" s="10">
        <v>52.81</v>
      </c>
      <c r="AT56" s="10">
        <v>53.86</v>
      </c>
      <c r="AU56" s="10"/>
      <c r="AV56" s="10"/>
      <c r="AW56" s="10"/>
      <c r="AX56" s="10"/>
      <c r="AY56" s="11">
        <v>62.48</v>
      </c>
      <c r="AZ56" s="13">
        <v>58.66</v>
      </c>
      <c r="BA56" s="14">
        <v>68.260000000000005</v>
      </c>
      <c r="BB56" s="14">
        <v>69.430000000000007</v>
      </c>
      <c r="BC56" s="14">
        <v>66.84</v>
      </c>
      <c r="BD56" s="14">
        <v>67.61</v>
      </c>
      <c r="BE56" s="14">
        <v>69.11</v>
      </c>
      <c r="BF56" s="13">
        <v>69.98</v>
      </c>
      <c r="BG56" s="64" t="s">
        <v>12</v>
      </c>
    </row>
    <row r="57" spans="1:59" x14ac:dyDescent="0.25">
      <c r="A57" s="5">
        <v>437</v>
      </c>
      <c r="B57" s="40" t="s">
        <v>149</v>
      </c>
      <c r="C57" s="21"/>
      <c r="D57" s="22"/>
      <c r="E57" s="8" t="s">
        <v>11</v>
      </c>
      <c r="F57" s="15"/>
      <c r="G57" s="15"/>
      <c r="H57" s="16"/>
      <c r="I57" s="15"/>
      <c r="J57" s="15"/>
      <c r="K57" s="24"/>
      <c r="L57" s="24"/>
      <c r="M57" s="41"/>
      <c r="N57" s="41"/>
      <c r="O57" s="41"/>
      <c r="P57" s="41"/>
      <c r="Q57" s="41"/>
      <c r="R57" s="28">
        <v>14.78</v>
      </c>
      <c r="S57" s="28"/>
      <c r="T57" s="28"/>
      <c r="U57" s="28"/>
      <c r="V57" s="28"/>
      <c r="W57" s="28"/>
      <c r="X57" s="28"/>
      <c r="Y57" s="28"/>
      <c r="Z57" s="28"/>
      <c r="AA57" s="28"/>
      <c r="AB57" s="29">
        <v>28.56</v>
      </c>
      <c r="AC57" s="29"/>
      <c r="AD57" s="29"/>
      <c r="AE57" s="27"/>
      <c r="AF57" s="27"/>
      <c r="AG57" s="10">
        <v>33.729999999999997</v>
      </c>
      <c r="AH57" s="10">
        <v>35.56</v>
      </c>
      <c r="AI57" s="10">
        <v>37.35</v>
      </c>
      <c r="AJ57" s="10">
        <v>39.82</v>
      </c>
      <c r="AK57" s="10">
        <v>40.86</v>
      </c>
      <c r="AL57" s="10">
        <v>42.31</v>
      </c>
      <c r="AM57" s="10">
        <v>43.38</v>
      </c>
      <c r="AN57" s="10">
        <v>43.05</v>
      </c>
      <c r="AO57" s="10">
        <v>46.8</v>
      </c>
      <c r="AP57" s="10">
        <v>48.93</v>
      </c>
      <c r="AQ57" s="10">
        <v>49.1</v>
      </c>
      <c r="AR57" s="10">
        <v>50.71</v>
      </c>
      <c r="AS57" s="10">
        <v>52.81</v>
      </c>
      <c r="AT57" s="10">
        <v>53.86</v>
      </c>
      <c r="AU57" s="10"/>
      <c r="AV57" s="10"/>
      <c r="AW57" s="10"/>
      <c r="AX57" s="10"/>
      <c r="AY57" s="11"/>
      <c r="AZ57" s="11"/>
      <c r="BA57" s="11" t="s">
        <v>12</v>
      </c>
      <c r="BB57" s="11" t="s">
        <v>12</v>
      </c>
      <c r="BC57" s="11" t="s">
        <v>12</v>
      </c>
      <c r="BD57" s="11" t="s">
        <v>12</v>
      </c>
      <c r="BE57" s="11" t="s">
        <v>12</v>
      </c>
      <c r="BF57" s="11" t="s">
        <v>12</v>
      </c>
      <c r="BG57" s="64" t="s">
        <v>12</v>
      </c>
    </row>
    <row r="58" spans="1:59" x14ac:dyDescent="0.25">
      <c r="A58" s="5">
        <v>439</v>
      </c>
      <c r="B58" s="6" t="s">
        <v>150</v>
      </c>
      <c r="C58" s="7" t="s">
        <v>151</v>
      </c>
      <c r="D58" s="7" t="s">
        <v>152</v>
      </c>
      <c r="E58" s="8" t="s">
        <v>11</v>
      </c>
      <c r="F58" s="15">
        <v>512431</v>
      </c>
      <c r="G58" s="15">
        <v>2153896</v>
      </c>
      <c r="H58" s="16">
        <v>2252</v>
      </c>
      <c r="I58" s="15"/>
      <c r="J58" s="7">
        <v>23</v>
      </c>
      <c r="K58" s="7"/>
      <c r="L58" s="7">
        <v>26.35</v>
      </c>
      <c r="M58" s="7">
        <v>27.54</v>
      </c>
      <c r="N58" s="7"/>
      <c r="O58" s="7">
        <v>27.92</v>
      </c>
      <c r="P58" s="7">
        <v>29.11</v>
      </c>
      <c r="Q58" s="7">
        <v>29.95</v>
      </c>
      <c r="R58" s="7">
        <v>30.39</v>
      </c>
      <c r="S58" s="7">
        <v>32.44</v>
      </c>
      <c r="T58" s="7">
        <v>33.19</v>
      </c>
      <c r="U58" s="7">
        <v>34.04</v>
      </c>
      <c r="V58" s="7">
        <v>34.76</v>
      </c>
      <c r="W58" s="7">
        <v>35.68</v>
      </c>
      <c r="X58" s="7">
        <v>37.31</v>
      </c>
      <c r="Y58" s="7"/>
      <c r="Z58" s="7">
        <v>31.4</v>
      </c>
      <c r="AA58" s="7">
        <v>41.5</v>
      </c>
      <c r="AB58" s="7">
        <v>42.9</v>
      </c>
      <c r="AC58" s="7">
        <v>43.3</v>
      </c>
      <c r="AD58" s="7"/>
      <c r="AE58" s="7">
        <v>46.72</v>
      </c>
      <c r="AF58" s="7">
        <v>48.21</v>
      </c>
      <c r="AG58" s="7">
        <v>47.95</v>
      </c>
      <c r="AH58" s="7">
        <v>49.04</v>
      </c>
      <c r="AI58" s="7">
        <v>50.47</v>
      </c>
      <c r="AJ58" s="7">
        <v>52.85</v>
      </c>
      <c r="AK58" s="7">
        <v>54.33</v>
      </c>
      <c r="AL58" s="7">
        <v>55.65</v>
      </c>
      <c r="AM58" s="7">
        <v>56.49</v>
      </c>
      <c r="AN58" s="7">
        <v>57.98</v>
      </c>
      <c r="AO58" s="7">
        <v>60.4</v>
      </c>
      <c r="AP58" s="7">
        <v>62.37</v>
      </c>
      <c r="AQ58" s="10">
        <v>62.42</v>
      </c>
      <c r="AR58" s="10">
        <v>64.94</v>
      </c>
      <c r="AS58" s="10"/>
      <c r="AT58" s="10">
        <v>68.040000000000006</v>
      </c>
      <c r="AU58" s="10">
        <v>69.459999999999994</v>
      </c>
      <c r="AV58" s="10">
        <v>73.12</v>
      </c>
      <c r="AW58" s="10">
        <v>71.319999999999993</v>
      </c>
      <c r="AX58" s="10">
        <v>72.73</v>
      </c>
      <c r="AY58" s="11">
        <v>75.319999999999993</v>
      </c>
      <c r="AZ58" s="11"/>
      <c r="BA58" s="11">
        <v>75.87</v>
      </c>
      <c r="BB58" s="11">
        <v>76.41</v>
      </c>
      <c r="BC58" s="11">
        <v>70.2</v>
      </c>
      <c r="BD58" s="11">
        <v>71.08</v>
      </c>
      <c r="BE58" s="11">
        <v>79.77</v>
      </c>
      <c r="BF58" s="11">
        <v>80.33</v>
      </c>
      <c r="BG58" s="64">
        <v>81.900000000000006</v>
      </c>
    </row>
    <row r="59" spans="1:59" x14ac:dyDescent="0.25">
      <c r="A59" s="5">
        <v>440</v>
      </c>
      <c r="B59" s="33" t="s">
        <v>153</v>
      </c>
      <c r="C59" s="7" t="s">
        <v>154</v>
      </c>
      <c r="D59" s="7" t="s">
        <v>155</v>
      </c>
      <c r="E59" s="8" t="s">
        <v>11</v>
      </c>
      <c r="F59" s="8">
        <v>513050</v>
      </c>
      <c r="G59" s="8">
        <v>2154210</v>
      </c>
      <c r="H59" s="9">
        <v>2265</v>
      </c>
      <c r="I59" s="8"/>
      <c r="J59" s="7">
        <v>23</v>
      </c>
      <c r="K59" s="7"/>
      <c r="L59" s="7">
        <v>34.28</v>
      </c>
      <c r="M59" s="7"/>
      <c r="N59" s="7"/>
      <c r="O59" s="7">
        <v>36.49</v>
      </c>
      <c r="P59" s="7">
        <v>35.880000000000003</v>
      </c>
      <c r="Q59" s="7">
        <v>36.799999999999997</v>
      </c>
      <c r="R59" s="7">
        <v>37.42</v>
      </c>
      <c r="S59" s="7">
        <v>39.68</v>
      </c>
      <c r="T59" s="7">
        <v>40.520000000000003</v>
      </c>
      <c r="U59" s="7">
        <v>41.14</v>
      </c>
      <c r="V59" s="7">
        <v>42.16</v>
      </c>
      <c r="W59" s="7">
        <v>42.44</v>
      </c>
      <c r="X59" s="7">
        <v>44.45</v>
      </c>
      <c r="Y59" s="7"/>
      <c r="Z59" s="7">
        <v>46.1</v>
      </c>
      <c r="AA59" s="7"/>
      <c r="AB59" s="7">
        <v>49.27</v>
      </c>
      <c r="AC59" s="7">
        <v>49.9</v>
      </c>
      <c r="AD59" s="7"/>
      <c r="AE59" s="7">
        <v>53.39</v>
      </c>
      <c r="AF59" s="7">
        <v>54.4</v>
      </c>
      <c r="AG59" s="7">
        <v>55.03</v>
      </c>
      <c r="AH59" s="7">
        <v>56.2</v>
      </c>
      <c r="AI59" s="7">
        <v>58.21</v>
      </c>
      <c r="AJ59" s="7">
        <v>59.83</v>
      </c>
      <c r="AK59" s="7">
        <v>61.47</v>
      </c>
      <c r="AL59" s="7">
        <v>62.56</v>
      </c>
      <c r="AM59" s="7">
        <v>63.39</v>
      </c>
      <c r="AN59" s="7">
        <v>65.180000000000007</v>
      </c>
      <c r="AO59" s="7">
        <v>67.459999999999994</v>
      </c>
      <c r="AP59" s="7">
        <v>69.06</v>
      </c>
      <c r="AQ59" s="7">
        <v>69.040000000000006</v>
      </c>
      <c r="AR59" s="10"/>
      <c r="AS59" s="7">
        <v>72.05</v>
      </c>
      <c r="AT59" s="10">
        <v>73.849999999999994</v>
      </c>
      <c r="AU59" s="10">
        <v>74.900000000000006</v>
      </c>
      <c r="AV59" s="10">
        <v>76.069999999999993</v>
      </c>
      <c r="AW59" s="10">
        <v>77.209999999999994</v>
      </c>
      <c r="AX59" s="10">
        <v>78.75</v>
      </c>
      <c r="AY59" s="11">
        <v>79.66</v>
      </c>
      <c r="AZ59" s="11">
        <v>79.72</v>
      </c>
      <c r="BA59" s="11">
        <v>81.73</v>
      </c>
      <c r="BB59" s="11">
        <v>83.73</v>
      </c>
      <c r="BC59" s="11">
        <v>84.81</v>
      </c>
      <c r="BD59" s="11">
        <v>84.53</v>
      </c>
      <c r="BE59" s="11">
        <v>86.11</v>
      </c>
      <c r="BF59" s="11">
        <v>86.42</v>
      </c>
      <c r="BG59" s="64">
        <v>83.9</v>
      </c>
    </row>
    <row r="60" spans="1:59" x14ac:dyDescent="0.25">
      <c r="A60" s="5">
        <v>441</v>
      </c>
      <c r="B60" s="33" t="s">
        <v>156</v>
      </c>
      <c r="C60" s="7" t="s">
        <v>157</v>
      </c>
      <c r="D60" s="7" t="s">
        <v>158</v>
      </c>
      <c r="E60" s="8" t="s">
        <v>11</v>
      </c>
      <c r="F60" s="8">
        <v>512131</v>
      </c>
      <c r="G60" s="8">
        <v>2151504</v>
      </c>
      <c r="H60" s="9">
        <v>2260</v>
      </c>
      <c r="I60" s="8"/>
      <c r="J60" s="7">
        <v>24.5</v>
      </c>
      <c r="K60" s="7"/>
      <c r="L60" s="7">
        <v>26.17</v>
      </c>
      <c r="M60" s="7">
        <v>27.05</v>
      </c>
      <c r="N60" s="7"/>
      <c r="O60" s="7">
        <v>27.11</v>
      </c>
      <c r="P60" s="7">
        <v>28.19</v>
      </c>
      <c r="Q60" s="7">
        <v>29.29</v>
      </c>
      <c r="R60" s="7">
        <v>29.7</v>
      </c>
      <c r="S60" s="7">
        <v>31.99</v>
      </c>
      <c r="T60" s="7">
        <v>32.590000000000003</v>
      </c>
      <c r="U60" s="7">
        <v>34.18</v>
      </c>
      <c r="V60" s="7">
        <v>34.69</v>
      </c>
      <c r="W60" s="7">
        <v>35.19</v>
      </c>
      <c r="X60" s="7">
        <v>37.61</v>
      </c>
      <c r="Y60" s="7"/>
      <c r="Z60" s="7">
        <v>39.770000000000003</v>
      </c>
      <c r="AA60" s="7"/>
      <c r="AB60" s="7">
        <v>43.89</v>
      </c>
      <c r="AC60" s="7">
        <v>44.69</v>
      </c>
      <c r="AD60" s="7"/>
      <c r="AE60" s="7">
        <v>44.7</v>
      </c>
      <c r="AF60" s="7">
        <v>46.57</v>
      </c>
      <c r="AG60" s="7">
        <v>46.41</v>
      </c>
      <c r="AH60" s="7">
        <v>48.13</v>
      </c>
      <c r="AI60" s="7">
        <v>50.03</v>
      </c>
      <c r="AJ60" s="7"/>
      <c r="AK60" s="7">
        <v>48.5</v>
      </c>
      <c r="AL60" s="7">
        <v>49.48</v>
      </c>
      <c r="AM60" s="7">
        <v>50.48</v>
      </c>
      <c r="AN60" s="7">
        <v>52.16</v>
      </c>
      <c r="AO60" s="7">
        <v>58.98</v>
      </c>
      <c r="AP60" s="7">
        <v>59.59</v>
      </c>
      <c r="AQ60" s="7">
        <v>60.88</v>
      </c>
      <c r="AR60" s="7">
        <v>63.26</v>
      </c>
      <c r="AS60" s="10">
        <v>64.5</v>
      </c>
      <c r="AT60" s="10">
        <v>66.099999999999994</v>
      </c>
      <c r="AU60" s="10">
        <v>89.46</v>
      </c>
      <c r="AV60" s="10">
        <v>68.790000000000006</v>
      </c>
      <c r="AW60" s="10">
        <v>74.33</v>
      </c>
      <c r="AX60" s="10">
        <v>72.38</v>
      </c>
      <c r="AY60" s="11">
        <v>74.489999999999995</v>
      </c>
      <c r="AZ60" s="11">
        <v>75.260000000000005</v>
      </c>
      <c r="BA60" s="11">
        <v>76.459999999999994</v>
      </c>
      <c r="BB60" s="11" t="s">
        <v>12</v>
      </c>
      <c r="BC60" s="11">
        <v>79.23</v>
      </c>
      <c r="BD60" s="11">
        <v>80.069999999999993</v>
      </c>
      <c r="BE60" s="11">
        <v>72.430000000000007</v>
      </c>
      <c r="BF60" s="11">
        <v>72.39</v>
      </c>
      <c r="BG60" s="64">
        <v>73.099999999999994</v>
      </c>
    </row>
    <row r="61" spans="1:59" x14ac:dyDescent="0.25">
      <c r="A61" s="5">
        <v>443</v>
      </c>
      <c r="B61" s="6" t="s">
        <v>159</v>
      </c>
      <c r="C61" s="7" t="s">
        <v>160</v>
      </c>
      <c r="D61" s="7" t="s">
        <v>161</v>
      </c>
      <c r="E61" s="8" t="s">
        <v>11</v>
      </c>
      <c r="F61" s="15">
        <v>513344</v>
      </c>
      <c r="G61" s="15">
        <v>2150127</v>
      </c>
      <c r="H61" s="16">
        <v>2296</v>
      </c>
      <c r="I61" s="15"/>
      <c r="J61" s="7">
        <v>57</v>
      </c>
      <c r="K61" s="7"/>
      <c r="L61" s="7"/>
      <c r="M61" s="7"/>
      <c r="N61" s="7"/>
      <c r="O61" s="7">
        <v>59.07</v>
      </c>
      <c r="P61" s="7">
        <v>59.12</v>
      </c>
      <c r="Q61" s="7">
        <v>59.95</v>
      </c>
      <c r="R61" s="7">
        <v>60.85</v>
      </c>
      <c r="S61" s="7">
        <v>63.08</v>
      </c>
      <c r="T61" s="7">
        <v>64.23</v>
      </c>
      <c r="U61" s="7">
        <v>65.239999999999995</v>
      </c>
      <c r="V61" s="7">
        <v>66</v>
      </c>
      <c r="W61" s="7">
        <v>67.510000000000005</v>
      </c>
      <c r="X61" s="7">
        <v>68.989999999999995</v>
      </c>
      <c r="Y61" s="7"/>
      <c r="Z61" s="7">
        <v>71.760000000000005</v>
      </c>
      <c r="AA61" s="7">
        <v>74.900000000000006</v>
      </c>
      <c r="AB61" s="7">
        <v>76.31</v>
      </c>
      <c r="AC61" s="7">
        <v>77.05</v>
      </c>
      <c r="AD61" s="7"/>
      <c r="AE61" s="7">
        <v>79.02</v>
      </c>
      <c r="AF61" s="7">
        <v>76.86</v>
      </c>
      <c r="AG61" s="7">
        <v>78.400000000000006</v>
      </c>
      <c r="AH61" s="7">
        <v>79.05</v>
      </c>
      <c r="AI61" s="7">
        <v>80.94</v>
      </c>
      <c r="AJ61" s="7">
        <v>78.900000000000006</v>
      </c>
      <c r="AK61" s="7">
        <v>77.48</v>
      </c>
      <c r="AL61" s="7">
        <v>78.59</v>
      </c>
      <c r="AM61" s="7">
        <v>79.7</v>
      </c>
      <c r="AN61" s="7">
        <v>81.430000000000007</v>
      </c>
      <c r="AO61" s="7">
        <v>83.12</v>
      </c>
      <c r="AP61" s="7">
        <v>83.67</v>
      </c>
      <c r="AQ61" s="7">
        <v>89.08</v>
      </c>
      <c r="AR61" s="10">
        <v>90.3</v>
      </c>
      <c r="AS61" s="10">
        <v>90.44</v>
      </c>
      <c r="AT61" s="10">
        <v>91.67</v>
      </c>
      <c r="AU61" s="10">
        <v>92.46</v>
      </c>
      <c r="AV61" s="10">
        <v>92.86</v>
      </c>
      <c r="AW61" s="10">
        <v>89.32</v>
      </c>
      <c r="AX61" s="10">
        <v>103.11</v>
      </c>
      <c r="AY61" s="11">
        <v>96.74</v>
      </c>
      <c r="AZ61" s="13">
        <v>96.74</v>
      </c>
      <c r="BA61" s="14">
        <v>98.46</v>
      </c>
      <c r="BB61" s="14">
        <v>99.81</v>
      </c>
      <c r="BC61" s="14">
        <v>100.66</v>
      </c>
      <c r="BD61" s="14">
        <v>106.22</v>
      </c>
      <c r="BE61" s="14">
        <v>106.43</v>
      </c>
      <c r="BF61" s="13">
        <v>110.37</v>
      </c>
      <c r="BG61" s="64">
        <v>111.78</v>
      </c>
    </row>
    <row r="62" spans="1:59" x14ac:dyDescent="0.25">
      <c r="A62" s="5">
        <v>444</v>
      </c>
      <c r="B62" s="40" t="s">
        <v>162</v>
      </c>
      <c r="C62" s="21"/>
      <c r="D62" s="22"/>
      <c r="E62" s="8" t="s">
        <v>11</v>
      </c>
      <c r="F62" s="15"/>
      <c r="G62" s="15"/>
      <c r="H62" s="16"/>
      <c r="I62" s="15"/>
      <c r="J62" s="15"/>
      <c r="K62" s="24"/>
      <c r="L62" s="24"/>
      <c r="M62" s="24"/>
      <c r="N62" s="24"/>
      <c r="O62" s="24"/>
      <c r="P62" s="24"/>
      <c r="Q62" s="24"/>
      <c r="R62" s="28">
        <v>56.88</v>
      </c>
      <c r="S62" s="28"/>
      <c r="T62" s="28"/>
      <c r="U62" s="28"/>
      <c r="V62" s="28"/>
      <c r="W62" s="28"/>
      <c r="X62" s="28"/>
      <c r="Y62" s="28"/>
      <c r="Z62" s="28"/>
      <c r="AA62" s="28"/>
      <c r="AB62" s="29">
        <v>68.27</v>
      </c>
      <c r="AC62" s="29"/>
      <c r="AD62" s="29"/>
      <c r="AE62" s="27"/>
      <c r="AF62" s="10">
        <v>76.86</v>
      </c>
      <c r="AG62" s="10">
        <v>78.400000000000006</v>
      </c>
      <c r="AH62" s="10">
        <v>79.05</v>
      </c>
      <c r="AI62" s="10">
        <v>80.94</v>
      </c>
      <c r="AJ62" s="10">
        <v>78.900000000000006</v>
      </c>
      <c r="AK62" s="10">
        <v>77.48</v>
      </c>
      <c r="AL62" s="10">
        <v>78.59</v>
      </c>
      <c r="AM62" s="10">
        <v>79.7</v>
      </c>
      <c r="AN62" s="10">
        <v>81.430000000000007</v>
      </c>
      <c r="AO62" s="10">
        <v>83.12</v>
      </c>
      <c r="AP62" s="10">
        <v>83.67</v>
      </c>
      <c r="AQ62" s="10">
        <v>89.08</v>
      </c>
      <c r="AR62" s="10">
        <v>90.3</v>
      </c>
      <c r="AS62" s="10">
        <v>90.44</v>
      </c>
      <c r="AT62" s="10">
        <v>91.67</v>
      </c>
      <c r="AU62" s="10">
        <v>92.46</v>
      </c>
      <c r="AV62" s="10">
        <v>92.86</v>
      </c>
      <c r="AW62" s="10"/>
      <c r="AX62" s="10"/>
      <c r="AY62" s="11"/>
      <c r="AZ62" s="11"/>
      <c r="BA62" s="11" t="s">
        <v>12</v>
      </c>
      <c r="BB62" s="11" t="s">
        <v>12</v>
      </c>
      <c r="BC62" s="11" t="s">
        <v>12</v>
      </c>
      <c r="BD62" s="11" t="s">
        <v>12</v>
      </c>
      <c r="BE62" s="11" t="s">
        <v>12</v>
      </c>
      <c r="BF62" s="11" t="s">
        <v>12</v>
      </c>
      <c r="BG62" s="64" t="s">
        <v>12</v>
      </c>
    </row>
    <row r="63" spans="1:59" x14ac:dyDescent="0.25">
      <c r="A63" s="5">
        <v>445</v>
      </c>
      <c r="B63" s="40" t="s">
        <v>163</v>
      </c>
      <c r="C63" s="7" t="s">
        <v>164</v>
      </c>
      <c r="D63" s="7" t="s">
        <v>165</v>
      </c>
      <c r="E63" s="8" t="s">
        <v>11</v>
      </c>
      <c r="F63" s="15">
        <v>511957</v>
      </c>
      <c r="G63" s="15">
        <v>2150195</v>
      </c>
      <c r="H63" s="16">
        <v>2265</v>
      </c>
      <c r="I63" s="15"/>
      <c r="J63" s="7">
        <v>40</v>
      </c>
      <c r="K63" s="7"/>
      <c r="L63" s="7"/>
      <c r="M63" s="7"/>
      <c r="N63" s="7"/>
      <c r="O63" s="7">
        <v>43.66</v>
      </c>
      <c r="P63" s="7">
        <v>45.3</v>
      </c>
      <c r="Q63" s="7">
        <v>46.82</v>
      </c>
      <c r="R63" s="7">
        <v>46.98</v>
      </c>
      <c r="S63" s="7">
        <v>49.42</v>
      </c>
      <c r="T63" s="7">
        <v>50.59</v>
      </c>
      <c r="U63" s="7">
        <v>51.49</v>
      </c>
      <c r="V63" s="7">
        <v>51.93</v>
      </c>
      <c r="W63" s="7">
        <v>52.05</v>
      </c>
      <c r="X63" s="7">
        <v>54.53</v>
      </c>
      <c r="Y63" s="7"/>
      <c r="Z63" s="7">
        <v>55.75</v>
      </c>
      <c r="AA63" s="7">
        <v>57.43</v>
      </c>
      <c r="AB63" s="7">
        <v>58.4</v>
      </c>
      <c r="AC63" s="7">
        <v>59.26</v>
      </c>
      <c r="AD63" s="7"/>
      <c r="AE63" s="7">
        <v>61.9</v>
      </c>
      <c r="AF63" s="7">
        <v>63.24</v>
      </c>
      <c r="AG63" s="7">
        <v>63.68</v>
      </c>
      <c r="AH63" s="7">
        <v>65.099999999999994</v>
      </c>
      <c r="AI63" s="7">
        <v>67.27</v>
      </c>
      <c r="AJ63" s="7">
        <v>68.680000000000007</v>
      </c>
      <c r="AK63" s="7">
        <v>69.44</v>
      </c>
      <c r="AL63" s="7">
        <v>71.36</v>
      </c>
      <c r="AM63" s="7">
        <v>72.66</v>
      </c>
      <c r="AN63" s="7">
        <v>72.28</v>
      </c>
      <c r="AO63" s="7">
        <v>76.510000000000005</v>
      </c>
      <c r="AP63" s="7">
        <v>78.23</v>
      </c>
      <c r="AQ63" s="7">
        <v>80.239999999999995</v>
      </c>
      <c r="AR63" s="10">
        <v>81.260000000000005</v>
      </c>
      <c r="AS63" s="10">
        <v>82.31</v>
      </c>
      <c r="AT63" s="10">
        <v>83.58</v>
      </c>
      <c r="AU63" s="10">
        <v>94.26</v>
      </c>
      <c r="AV63" s="10">
        <v>84.96</v>
      </c>
      <c r="AW63" s="10">
        <v>87.15</v>
      </c>
      <c r="AX63" s="10">
        <v>88.73</v>
      </c>
      <c r="AY63" s="11">
        <v>89.6</v>
      </c>
      <c r="AZ63" s="11">
        <v>90.36</v>
      </c>
      <c r="BA63" s="11">
        <v>92.16</v>
      </c>
      <c r="BB63" s="11">
        <v>93.56</v>
      </c>
      <c r="BC63" s="11">
        <v>94.66</v>
      </c>
      <c r="BD63" s="11">
        <v>95.88</v>
      </c>
      <c r="BE63" s="11">
        <v>99.84</v>
      </c>
      <c r="BF63" s="11" t="s">
        <v>12</v>
      </c>
      <c r="BG63" s="64" t="s">
        <v>12</v>
      </c>
    </row>
    <row r="64" spans="1:59" x14ac:dyDescent="0.25">
      <c r="A64" s="5">
        <v>446</v>
      </c>
      <c r="B64" s="33" t="s">
        <v>166</v>
      </c>
      <c r="C64" s="21"/>
      <c r="D64" s="22"/>
      <c r="E64" s="8" t="s">
        <v>11</v>
      </c>
      <c r="F64" s="15"/>
      <c r="G64" s="15"/>
      <c r="H64" s="16"/>
      <c r="I64" s="15"/>
      <c r="J64" s="15"/>
      <c r="K64" s="24"/>
      <c r="L64" s="24"/>
      <c r="M64" s="24"/>
      <c r="N64" s="24"/>
      <c r="O64" s="24"/>
      <c r="P64" s="24"/>
      <c r="Q64" s="24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9"/>
      <c r="AC64" s="29"/>
      <c r="AD64" s="29"/>
      <c r="AE64" s="10">
        <v>61.9</v>
      </c>
      <c r="AF64" s="10">
        <v>63.24</v>
      </c>
      <c r="AG64" s="10">
        <v>63.68</v>
      </c>
      <c r="AH64" s="10">
        <v>65.099999999999994</v>
      </c>
      <c r="AI64" s="10">
        <v>67.27</v>
      </c>
      <c r="AJ64" s="10">
        <v>68.680000000000007</v>
      </c>
      <c r="AK64" s="10">
        <v>69.44</v>
      </c>
      <c r="AL64" s="10">
        <v>71.36</v>
      </c>
      <c r="AM64" s="10">
        <v>72.66</v>
      </c>
      <c r="AN64" s="10">
        <v>72.28</v>
      </c>
      <c r="AO64" s="10">
        <v>76.510000000000005</v>
      </c>
      <c r="AP64" s="10">
        <v>78.23</v>
      </c>
      <c r="AQ64" s="10">
        <v>80.239999999999995</v>
      </c>
      <c r="AR64" s="10">
        <v>81.260000000000005</v>
      </c>
      <c r="AS64" s="10">
        <v>82.31</v>
      </c>
      <c r="AT64" s="10">
        <v>83.58</v>
      </c>
      <c r="AU64" s="10">
        <v>94.26</v>
      </c>
      <c r="AV64" s="10">
        <v>84.96</v>
      </c>
      <c r="AW64" s="10"/>
      <c r="AX64" s="10"/>
      <c r="AY64" s="11"/>
      <c r="AZ64" s="11"/>
      <c r="BA64" s="11" t="s">
        <v>12</v>
      </c>
      <c r="BB64" s="11" t="s">
        <v>12</v>
      </c>
      <c r="BC64" s="11" t="s">
        <v>12</v>
      </c>
      <c r="BD64" s="11" t="s">
        <v>12</v>
      </c>
      <c r="BE64" s="11" t="s">
        <v>12</v>
      </c>
      <c r="BF64" s="11" t="s">
        <v>12</v>
      </c>
      <c r="BG64" s="11" t="s">
        <v>12</v>
      </c>
    </row>
    <row r="65" spans="1:59" x14ac:dyDescent="0.25">
      <c r="A65" s="19">
        <v>447</v>
      </c>
      <c r="B65" s="6" t="s">
        <v>167</v>
      </c>
      <c r="C65" s="7" t="s">
        <v>168</v>
      </c>
      <c r="D65" s="7" t="s">
        <v>57</v>
      </c>
      <c r="E65" s="8" t="s">
        <v>11</v>
      </c>
      <c r="F65" s="15">
        <v>510452</v>
      </c>
      <c r="G65" s="15">
        <v>2150806</v>
      </c>
      <c r="H65" s="16">
        <v>2253</v>
      </c>
      <c r="I65" s="15"/>
      <c r="J65" s="7"/>
      <c r="K65" s="7"/>
      <c r="L65" s="7"/>
      <c r="M65" s="7">
        <v>20.41</v>
      </c>
      <c r="N65" s="7"/>
      <c r="O65" s="7">
        <v>20.16</v>
      </c>
      <c r="P65" s="7">
        <v>21.55</v>
      </c>
      <c r="Q65" s="7">
        <v>23.33</v>
      </c>
      <c r="R65" s="7">
        <v>23.64</v>
      </c>
      <c r="S65" s="7">
        <v>25.36</v>
      </c>
      <c r="T65" s="7">
        <v>26.95</v>
      </c>
      <c r="U65" s="7">
        <v>28.1</v>
      </c>
      <c r="V65" s="7">
        <v>28.85</v>
      </c>
      <c r="W65" s="7">
        <v>29.41</v>
      </c>
      <c r="X65" s="7">
        <v>31.48</v>
      </c>
      <c r="Y65" s="7"/>
      <c r="Z65" s="7">
        <v>33.79</v>
      </c>
      <c r="AA65" s="7">
        <v>35.700000000000003</v>
      </c>
      <c r="AB65" s="7">
        <v>36.96</v>
      </c>
      <c r="AC65" s="7">
        <v>37.119999999999997</v>
      </c>
      <c r="AD65" s="7"/>
      <c r="AE65" s="7">
        <v>39.25</v>
      </c>
      <c r="AF65" s="7">
        <v>40.99</v>
      </c>
      <c r="AG65" s="7">
        <v>41.66</v>
      </c>
      <c r="AH65" s="7">
        <v>42.89</v>
      </c>
      <c r="AI65" s="7">
        <v>44.83</v>
      </c>
      <c r="AJ65" s="7">
        <v>48.1</v>
      </c>
      <c r="AK65" s="7">
        <v>49.04</v>
      </c>
      <c r="AL65" s="7">
        <v>50.79</v>
      </c>
      <c r="AM65" s="7">
        <v>51.43</v>
      </c>
      <c r="AN65" s="7">
        <v>52.07</v>
      </c>
      <c r="AO65" s="7">
        <v>53.81</v>
      </c>
      <c r="AP65" s="7">
        <v>54.42</v>
      </c>
      <c r="AQ65" s="7"/>
      <c r="AR65" s="7"/>
      <c r="AS65" s="7">
        <v>57.97</v>
      </c>
      <c r="AT65" s="7">
        <v>58.82</v>
      </c>
      <c r="AU65" s="7"/>
      <c r="AV65" s="7">
        <v>60.1</v>
      </c>
      <c r="AW65" s="7">
        <v>63.56</v>
      </c>
      <c r="AX65" s="7">
        <v>65.09</v>
      </c>
      <c r="AY65" s="11">
        <v>66.11</v>
      </c>
      <c r="AZ65" s="11">
        <v>67.16</v>
      </c>
      <c r="BA65" s="11">
        <v>68.45</v>
      </c>
      <c r="BB65" s="11">
        <v>69.31</v>
      </c>
      <c r="BC65" s="11" t="s">
        <v>12</v>
      </c>
      <c r="BD65" s="11" t="s">
        <v>12</v>
      </c>
      <c r="BE65" s="11" t="s">
        <v>12</v>
      </c>
      <c r="BF65" s="11" t="s">
        <v>12</v>
      </c>
      <c r="BG65" s="64" t="s">
        <v>12</v>
      </c>
    </row>
    <row r="66" spans="1:59" x14ac:dyDescent="0.25">
      <c r="A66" s="5">
        <v>448</v>
      </c>
      <c r="B66" s="33" t="s">
        <v>169</v>
      </c>
      <c r="C66" s="7" t="s">
        <v>170</v>
      </c>
      <c r="D66" s="7" t="s">
        <v>171</v>
      </c>
      <c r="E66" s="8" t="s">
        <v>11</v>
      </c>
      <c r="F66" s="8">
        <v>512348</v>
      </c>
      <c r="G66" s="8">
        <v>2151054</v>
      </c>
      <c r="H66" s="9">
        <v>2263</v>
      </c>
      <c r="I66" s="8"/>
      <c r="J66" s="7">
        <v>40</v>
      </c>
      <c r="K66" s="7"/>
      <c r="L66" s="7"/>
      <c r="M66" s="7">
        <v>40.81</v>
      </c>
      <c r="N66" s="7"/>
      <c r="O66" s="7">
        <v>41.05</v>
      </c>
      <c r="P66" s="7">
        <v>41.46</v>
      </c>
      <c r="Q66" s="7">
        <v>43.07</v>
      </c>
      <c r="R66" s="7">
        <v>43.33</v>
      </c>
      <c r="S66" s="7">
        <v>46.07</v>
      </c>
      <c r="T66" s="7">
        <v>46.94</v>
      </c>
      <c r="U66" s="7">
        <v>47.83</v>
      </c>
      <c r="V66" s="7">
        <v>48.22</v>
      </c>
      <c r="W66" s="7">
        <v>48.82</v>
      </c>
      <c r="X66" s="7">
        <v>51.34</v>
      </c>
      <c r="Y66" s="7"/>
      <c r="Z66" s="7"/>
      <c r="AA66" s="7">
        <v>53.98</v>
      </c>
      <c r="AB66" s="7">
        <v>56.93</v>
      </c>
      <c r="AC66" s="7">
        <v>57.64</v>
      </c>
      <c r="AD66" s="7"/>
      <c r="AE66" s="7">
        <v>59.83</v>
      </c>
      <c r="AF66" s="7">
        <v>61.42</v>
      </c>
      <c r="AG66" s="7">
        <v>62.08</v>
      </c>
      <c r="AH66" s="7">
        <v>63.54</v>
      </c>
      <c r="AI66" s="7">
        <v>65.17</v>
      </c>
      <c r="AJ66" s="7">
        <v>67.33</v>
      </c>
      <c r="AK66" s="7">
        <v>69.209999999999994</v>
      </c>
      <c r="AL66" s="7">
        <v>70.05</v>
      </c>
      <c r="AM66" s="7">
        <v>71.239999999999995</v>
      </c>
      <c r="AN66" s="7">
        <v>72.39</v>
      </c>
      <c r="AO66" s="7">
        <v>73.44</v>
      </c>
      <c r="AP66" s="7">
        <v>75.319999999999993</v>
      </c>
      <c r="AQ66" s="7">
        <v>75.41</v>
      </c>
      <c r="AR66" s="7">
        <v>78.5</v>
      </c>
      <c r="AS66" s="10">
        <v>78.61</v>
      </c>
      <c r="AT66" s="10">
        <v>78.23</v>
      </c>
      <c r="AU66" s="7">
        <v>82.43</v>
      </c>
      <c r="AV66" s="10">
        <v>81.23</v>
      </c>
      <c r="AW66" s="10">
        <v>86.14</v>
      </c>
      <c r="AX66" s="10">
        <v>86</v>
      </c>
      <c r="AY66" s="11">
        <v>87.41</v>
      </c>
      <c r="AZ66" s="11">
        <v>88.36</v>
      </c>
      <c r="BA66" s="11">
        <v>89.56</v>
      </c>
      <c r="BB66" s="11">
        <v>90.26</v>
      </c>
      <c r="BC66" s="11">
        <v>92.8</v>
      </c>
      <c r="BD66" s="11">
        <v>92.63</v>
      </c>
      <c r="BE66" s="11">
        <v>94.55</v>
      </c>
      <c r="BF66" s="11" t="s">
        <v>12</v>
      </c>
      <c r="BG66" s="64" t="s">
        <v>12</v>
      </c>
    </row>
    <row r="67" spans="1:59" x14ac:dyDescent="0.25">
      <c r="A67" s="5">
        <v>449</v>
      </c>
      <c r="B67" s="40" t="s">
        <v>172</v>
      </c>
      <c r="C67" s="7" t="s">
        <v>173</v>
      </c>
      <c r="D67" s="7" t="s">
        <v>174</v>
      </c>
      <c r="E67" s="8" t="s">
        <v>11</v>
      </c>
      <c r="F67" s="15">
        <v>511992</v>
      </c>
      <c r="G67" s="15">
        <v>2149282</v>
      </c>
      <c r="H67" s="16">
        <v>2265</v>
      </c>
      <c r="I67" s="15"/>
      <c r="J67" s="7">
        <v>23.4</v>
      </c>
      <c r="K67" s="7"/>
      <c r="L67" s="7"/>
      <c r="M67" s="7">
        <v>39.049999999999997</v>
      </c>
      <c r="N67" s="7"/>
      <c r="O67" s="7">
        <v>38.31</v>
      </c>
      <c r="P67" s="7">
        <v>40.15</v>
      </c>
      <c r="Q67" s="7">
        <v>41.69</v>
      </c>
      <c r="R67" s="7">
        <v>42.51</v>
      </c>
      <c r="S67" s="7">
        <v>44.88</v>
      </c>
      <c r="T67" s="7">
        <v>46.27</v>
      </c>
      <c r="U67" s="7">
        <v>46.74</v>
      </c>
      <c r="V67" s="7">
        <v>48.15</v>
      </c>
      <c r="W67" s="7">
        <v>48.45</v>
      </c>
      <c r="X67" s="7">
        <v>50.4</v>
      </c>
      <c r="Y67" s="7"/>
      <c r="Z67" s="7">
        <v>51.54</v>
      </c>
      <c r="AA67" s="7">
        <v>53.24</v>
      </c>
      <c r="AB67" s="7">
        <v>54.7</v>
      </c>
      <c r="AC67" s="7">
        <v>55.77</v>
      </c>
      <c r="AD67" s="7"/>
      <c r="AE67" s="7">
        <v>57.47</v>
      </c>
      <c r="AF67" s="7">
        <v>65.72</v>
      </c>
      <c r="AG67" s="7">
        <v>59.01</v>
      </c>
      <c r="AH67" s="7">
        <v>60.75</v>
      </c>
      <c r="AI67" s="7">
        <v>61.09</v>
      </c>
      <c r="AJ67" s="7">
        <v>64.959999999999994</v>
      </c>
      <c r="AK67" s="7">
        <v>66.569999999999993</v>
      </c>
      <c r="AL67" s="7">
        <v>68.040000000000006</v>
      </c>
      <c r="AM67" s="7">
        <v>68.59</v>
      </c>
      <c r="AN67" s="7">
        <v>70.19</v>
      </c>
      <c r="AO67" s="7">
        <v>72.19</v>
      </c>
      <c r="AP67" s="7">
        <v>74.069999999999993</v>
      </c>
      <c r="AQ67" s="7">
        <v>75.260000000000005</v>
      </c>
      <c r="AR67" s="10">
        <v>76.540000000000006</v>
      </c>
      <c r="AS67" s="10">
        <v>78.760000000000005</v>
      </c>
      <c r="AT67" s="10">
        <v>79.02</v>
      </c>
      <c r="AU67" s="10">
        <v>81.08</v>
      </c>
      <c r="AV67" s="10">
        <v>80.430000000000007</v>
      </c>
      <c r="AW67" s="10">
        <v>80.11</v>
      </c>
      <c r="AX67" s="10">
        <v>84.94</v>
      </c>
      <c r="AY67" s="11"/>
      <c r="AZ67" s="11"/>
      <c r="BA67" s="11" t="s">
        <v>12</v>
      </c>
      <c r="BB67" s="11" t="s">
        <v>12</v>
      </c>
      <c r="BC67" s="11" t="s">
        <v>12</v>
      </c>
      <c r="BD67" s="11" t="s">
        <v>12</v>
      </c>
      <c r="BE67" s="11" t="s">
        <v>12</v>
      </c>
      <c r="BF67" s="11" t="s">
        <v>12</v>
      </c>
      <c r="BG67" s="64" t="s">
        <v>12</v>
      </c>
    </row>
    <row r="68" spans="1:59" x14ac:dyDescent="0.25">
      <c r="A68" s="5">
        <v>450</v>
      </c>
      <c r="B68" s="40" t="s">
        <v>175</v>
      </c>
      <c r="C68" s="7" t="s">
        <v>173</v>
      </c>
      <c r="D68" s="7" t="s">
        <v>174</v>
      </c>
      <c r="E68" s="8" t="s">
        <v>11</v>
      </c>
      <c r="F68" s="15">
        <v>513005</v>
      </c>
      <c r="G68" s="15">
        <v>2149487</v>
      </c>
      <c r="H68" s="16">
        <v>2281</v>
      </c>
      <c r="I68" s="15"/>
      <c r="J68" s="7">
        <v>48</v>
      </c>
      <c r="K68" s="7"/>
      <c r="L68" s="7"/>
      <c r="M68" s="7">
        <v>54.15</v>
      </c>
      <c r="N68" s="7"/>
      <c r="O68" s="7">
        <v>53.645000000000003</v>
      </c>
      <c r="P68" s="7">
        <v>54.43</v>
      </c>
      <c r="Q68" s="7">
        <v>56.42</v>
      </c>
      <c r="R68" s="7">
        <v>56.88</v>
      </c>
      <c r="S68" s="7">
        <v>59.92</v>
      </c>
      <c r="T68" s="7">
        <v>60.61</v>
      </c>
      <c r="U68" s="7">
        <v>61.41</v>
      </c>
      <c r="V68" s="7">
        <v>61.98</v>
      </c>
      <c r="W68" s="7">
        <v>62.03</v>
      </c>
      <c r="X68" s="7">
        <v>64.36</v>
      </c>
      <c r="Y68" s="7"/>
      <c r="Z68" s="7">
        <v>65.63</v>
      </c>
      <c r="AA68" s="7">
        <v>67.55</v>
      </c>
      <c r="AB68" s="7">
        <v>68.8</v>
      </c>
      <c r="AC68" s="7">
        <v>68.95</v>
      </c>
      <c r="AD68" s="7"/>
      <c r="AE68" s="7">
        <v>71.19</v>
      </c>
      <c r="AF68" s="7">
        <v>72.55</v>
      </c>
      <c r="AG68" s="7">
        <v>72.55</v>
      </c>
      <c r="AH68" s="7">
        <v>74.069999999999993</v>
      </c>
      <c r="AI68" s="7">
        <v>75.53</v>
      </c>
      <c r="AJ68" s="7">
        <v>78.09</v>
      </c>
      <c r="AK68" s="7">
        <v>80.66</v>
      </c>
      <c r="AL68" s="7">
        <v>82.12</v>
      </c>
      <c r="AM68" s="7">
        <v>83.42</v>
      </c>
      <c r="AN68" s="7">
        <v>84.27</v>
      </c>
      <c r="AO68" s="7">
        <v>86.13</v>
      </c>
      <c r="AP68" s="7">
        <v>88.6</v>
      </c>
      <c r="AQ68" s="7">
        <v>90.58</v>
      </c>
      <c r="AR68" s="10">
        <v>91</v>
      </c>
      <c r="AS68" s="10">
        <v>93.19</v>
      </c>
      <c r="AT68" s="10">
        <v>94.62</v>
      </c>
      <c r="AU68" s="10">
        <v>96.69</v>
      </c>
      <c r="AV68" s="10">
        <v>95.93</v>
      </c>
      <c r="AW68" s="10">
        <v>98.28</v>
      </c>
      <c r="AX68" s="10">
        <v>99.11</v>
      </c>
      <c r="AY68" s="11">
        <v>100.1</v>
      </c>
      <c r="AZ68" s="11">
        <v>101.44</v>
      </c>
      <c r="BA68" s="11">
        <v>102.55</v>
      </c>
      <c r="BB68" s="11">
        <v>102.46</v>
      </c>
      <c r="BC68" s="11">
        <v>105.35</v>
      </c>
      <c r="BD68" s="11" t="s">
        <v>12</v>
      </c>
      <c r="BE68" s="11">
        <v>107.99</v>
      </c>
      <c r="BF68" s="11" t="s">
        <v>12</v>
      </c>
      <c r="BG68" s="64" t="s">
        <v>12</v>
      </c>
    </row>
    <row r="69" spans="1:59" x14ac:dyDescent="0.25">
      <c r="A69" s="5">
        <v>451</v>
      </c>
      <c r="B69" s="40" t="s">
        <v>176</v>
      </c>
      <c r="C69" s="7" t="s">
        <v>177</v>
      </c>
      <c r="D69" s="7" t="s">
        <v>178</v>
      </c>
      <c r="E69" s="8" t="s">
        <v>11</v>
      </c>
      <c r="F69" s="8">
        <v>510625</v>
      </c>
      <c r="G69" s="8">
        <v>2149985</v>
      </c>
      <c r="H69" s="9">
        <v>2258</v>
      </c>
      <c r="I69" s="8"/>
      <c r="J69" s="7">
        <v>27</v>
      </c>
      <c r="K69" s="7"/>
      <c r="L69" s="7"/>
      <c r="M69" s="7">
        <v>27.96</v>
      </c>
      <c r="N69" s="7"/>
      <c r="O69" s="7">
        <v>26.6</v>
      </c>
      <c r="P69" s="7">
        <v>29.22</v>
      </c>
      <c r="Q69" s="7">
        <v>30.8</v>
      </c>
      <c r="R69" s="7">
        <v>30.96</v>
      </c>
      <c r="S69" s="7">
        <v>33.29</v>
      </c>
      <c r="T69" s="7">
        <v>34.61</v>
      </c>
      <c r="U69" s="7">
        <v>35.700000000000003</v>
      </c>
      <c r="V69" s="7"/>
      <c r="W69" s="7">
        <v>36.58</v>
      </c>
      <c r="X69" s="7">
        <v>38.58</v>
      </c>
      <c r="Y69" s="7"/>
      <c r="Z69" s="7">
        <v>40.75</v>
      </c>
      <c r="AA69" s="7">
        <v>43.03</v>
      </c>
      <c r="AB69" s="7">
        <v>43.92</v>
      </c>
      <c r="AC69" s="7">
        <v>44.24</v>
      </c>
      <c r="AD69" s="7"/>
      <c r="AE69" s="7">
        <v>46.41</v>
      </c>
      <c r="AF69" s="7">
        <v>47.84</v>
      </c>
      <c r="AG69" s="7">
        <v>48.66</v>
      </c>
      <c r="AH69" s="7">
        <v>49.95</v>
      </c>
      <c r="AI69" s="7">
        <v>50.62</v>
      </c>
      <c r="AJ69" s="7">
        <v>54.3</v>
      </c>
      <c r="AK69" s="7">
        <v>57.55</v>
      </c>
      <c r="AL69" s="7">
        <v>57.25</v>
      </c>
      <c r="AM69" s="7">
        <v>58.1</v>
      </c>
      <c r="AN69" s="7">
        <v>59.66</v>
      </c>
      <c r="AO69" s="7">
        <v>61.45</v>
      </c>
      <c r="AP69" s="7">
        <v>62.16</v>
      </c>
      <c r="AQ69" s="7">
        <v>63.81</v>
      </c>
      <c r="AR69" s="10">
        <v>64.959999999999994</v>
      </c>
      <c r="AS69" s="10">
        <v>64.34</v>
      </c>
      <c r="AT69" s="10">
        <v>65.78</v>
      </c>
      <c r="AU69" s="10">
        <v>70.5</v>
      </c>
      <c r="AV69" s="10">
        <v>67.209999999999994</v>
      </c>
      <c r="AW69" s="10">
        <v>73</v>
      </c>
      <c r="AX69" s="10">
        <v>74.62</v>
      </c>
      <c r="AY69" s="11">
        <v>74.67</v>
      </c>
      <c r="AZ69" s="11">
        <v>76.56</v>
      </c>
      <c r="BA69" s="11">
        <v>78.27</v>
      </c>
      <c r="BB69" s="11">
        <v>79.61</v>
      </c>
      <c r="BC69" s="11">
        <v>80.260000000000005</v>
      </c>
      <c r="BD69" s="11" t="s">
        <v>12</v>
      </c>
      <c r="BE69" s="11" t="s">
        <v>12</v>
      </c>
      <c r="BF69" s="11" t="s">
        <v>12</v>
      </c>
      <c r="BG69" s="64" t="s">
        <v>12</v>
      </c>
    </row>
    <row r="70" spans="1:59" x14ac:dyDescent="0.25">
      <c r="A70" s="5">
        <v>452</v>
      </c>
      <c r="B70" s="33" t="s">
        <v>179</v>
      </c>
      <c r="C70" s="7" t="s">
        <v>180</v>
      </c>
      <c r="D70" s="7" t="s">
        <v>181</v>
      </c>
      <c r="E70" s="8" t="s">
        <v>11</v>
      </c>
      <c r="F70" s="15">
        <v>508083</v>
      </c>
      <c r="G70" s="15">
        <v>2150621</v>
      </c>
      <c r="H70" s="16">
        <v>2238</v>
      </c>
      <c r="I70" s="15"/>
      <c r="J70" s="7"/>
      <c r="K70" s="7"/>
      <c r="L70" s="7"/>
      <c r="M70" s="7"/>
      <c r="N70" s="7"/>
      <c r="O70" s="7"/>
      <c r="P70" s="7">
        <v>9.6199999999999992</v>
      </c>
      <c r="Q70" s="7">
        <v>11.44</v>
      </c>
      <c r="R70" s="7">
        <v>12.07</v>
      </c>
      <c r="S70" s="7">
        <v>13.7</v>
      </c>
      <c r="T70" s="7">
        <v>14.65</v>
      </c>
      <c r="U70" s="7">
        <v>15.19</v>
      </c>
      <c r="V70" s="7">
        <v>15.5</v>
      </c>
      <c r="W70" s="7">
        <v>16.53</v>
      </c>
      <c r="X70" s="7"/>
      <c r="Y70" s="7"/>
      <c r="Z70" s="7">
        <v>20.11</v>
      </c>
      <c r="AA70" s="7">
        <v>21.82</v>
      </c>
      <c r="AB70" s="7">
        <v>22.8</v>
      </c>
      <c r="AC70" s="7">
        <v>23.55</v>
      </c>
      <c r="AD70" s="7"/>
      <c r="AE70" s="7">
        <v>26.09</v>
      </c>
      <c r="AF70" s="7">
        <v>27.84</v>
      </c>
      <c r="AG70" s="7">
        <v>28.84</v>
      </c>
      <c r="AH70" s="7">
        <v>30.94</v>
      </c>
      <c r="AI70" s="7">
        <v>31.15</v>
      </c>
      <c r="AJ70" s="7">
        <v>33.65</v>
      </c>
      <c r="AK70" s="7">
        <v>34.9</v>
      </c>
      <c r="AL70" s="7">
        <v>34.35</v>
      </c>
      <c r="AM70" s="7">
        <v>35.76</v>
      </c>
      <c r="AN70" s="7">
        <v>37.409999999999997</v>
      </c>
      <c r="AO70" s="7"/>
      <c r="AP70" s="7">
        <v>42.52</v>
      </c>
      <c r="AQ70" s="7">
        <v>44.11</v>
      </c>
      <c r="AR70" s="10">
        <v>45.48</v>
      </c>
      <c r="AS70" s="10">
        <v>46.07</v>
      </c>
      <c r="AT70" s="10">
        <v>46.83</v>
      </c>
      <c r="AU70" s="10">
        <v>49.01</v>
      </c>
      <c r="AV70" s="10">
        <v>48.29</v>
      </c>
      <c r="AW70" s="10">
        <v>51.83</v>
      </c>
      <c r="AX70" s="10">
        <v>52.57</v>
      </c>
      <c r="AY70" s="11">
        <v>53.73</v>
      </c>
      <c r="AZ70" s="11">
        <v>54.26</v>
      </c>
      <c r="BA70" s="11">
        <v>57.16</v>
      </c>
      <c r="BB70" s="11">
        <v>47.47</v>
      </c>
      <c r="BC70" s="11">
        <v>47.77</v>
      </c>
      <c r="BD70" s="11">
        <v>59.82</v>
      </c>
      <c r="BE70" s="11">
        <v>60.72</v>
      </c>
      <c r="BF70" s="11">
        <v>45.05</v>
      </c>
      <c r="BG70" s="64" t="s">
        <v>12</v>
      </c>
    </row>
    <row r="71" spans="1:59" x14ac:dyDescent="0.25">
      <c r="A71" s="19">
        <v>453</v>
      </c>
      <c r="B71" s="6" t="s">
        <v>182</v>
      </c>
      <c r="C71" s="7" t="s">
        <v>183</v>
      </c>
      <c r="D71" s="7" t="s">
        <v>184</v>
      </c>
      <c r="E71" s="8" t="s">
        <v>11</v>
      </c>
      <c r="F71" s="15">
        <v>508333</v>
      </c>
      <c r="G71" s="15">
        <v>2149284</v>
      </c>
      <c r="H71" s="16">
        <v>2219</v>
      </c>
      <c r="I71" s="15"/>
      <c r="J71" s="7"/>
      <c r="K71" s="7"/>
      <c r="L71" s="7">
        <v>8.61</v>
      </c>
      <c r="M71" s="7">
        <v>9</v>
      </c>
      <c r="N71" s="7"/>
      <c r="O71" s="7">
        <v>9.7200000000000006</v>
      </c>
      <c r="P71" s="7">
        <v>10.68</v>
      </c>
      <c r="Q71" s="7">
        <v>11.77</v>
      </c>
      <c r="R71" s="7">
        <v>12.7</v>
      </c>
      <c r="S71" s="7">
        <v>14.48</v>
      </c>
      <c r="T71" s="7">
        <v>15.26</v>
      </c>
      <c r="U71" s="7">
        <v>16.309999999999999</v>
      </c>
      <c r="V71" s="7">
        <v>16.8</v>
      </c>
      <c r="W71" s="7">
        <v>18</v>
      </c>
      <c r="X71" s="7">
        <v>19.350000000000001</v>
      </c>
      <c r="Y71" s="7"/>
      <c r="Z71" s="7">
        <v>21.24</v>
      </c>
      <c r="AA71" s="7">
        <v>23.1</v>
      </c>
      <c r="AB71" s="7">
        <v>23.74</v>
      </c>
      <c r="AC71" s="7">
        <v>24.39</v>
      </c>
      <c r="AD71" s="7"/>
      <c r="AE71" s="7">
        <v>28</v>
      </c>
      <c r="AF71" s="7">
        <v>29.43</v>
      </c>
      <c r="AG71" s="7">
        <v>30.94</v>
      </c>
      <c r="AH71" s="7">
        <v>32.71</v>
      </c>
      <c r="AI71" s="7">
        <v>32.520000000000003</v>
      </c>
      <c r="AJ71" s="7">
        <v>35.75</v>
      </c>
      <c r="AK71" s="7">
        <v>36.97</v>
      </c>
      <c r="AL71" s="7">
        <v>38.83</v>
      </c>
      <c r="AM71" s="7">
        <v>40.92</v>
      </c>
      <c r="AN71" s="7">
        <v>41.63</v>
      </c>
      <c r="AO71" s="7">
        <v>43.01</v>
      </c>
      <c r="AP71" s="7">
        <v>43.6</v>
      </c>
      <c r="AQ71" s="7">
        <v>46.1</v>
      </c>
      <c r="AR71" s="10">
        <v>47.44</v>
      </c>
      <c r="AS71" s="10">
        <v>48.34</v>
      </c>
      <c r="AT71" s="10">
        <v>49.86</v>
      </c>
      <c r="AU71" s="10" t="s">
        <v>185</v>
      </c>
      <c r="AV71" s="10"/>
      <c r="AW71" s="10"/>
      <c r="AX71" s="10"/>
      <c r="AY71" s="11"/>
      <c r="AZ71" s="11"/>
      <c r="BA71" s="11" t="s">
        <v>12</v>
      </c>
      <c r="BB71" s="11" t="s">
        <v>12</v>
      </c>
      <c r="BC71" s="11" t="s">
        <v>12</v>
      </c>
      <c r="BD71" s="11" t="s">
        <v>12</v>
      </c>
      <c r="BE71" s="11" t="s">
        <v>12</v>
      </c>
      <c r="BF71" s="11" t="s">
        <v>12</v>
      </c>
      <c r="BG71" s="64" t="s">
        <v>12</v>
      </c>
    </row>
    <row r="72" spans="1:59" x14ac:dyDescent="0.25">
      <c r="A72" s="5">
        <v>454</v>
      </c>
      <c r="B72" s="6" t="s">
        <v>186</v>
      </c>
      <c r="C72" s="21"/>
      <c r="D72" s="22"/>
      <c r="E72" s="8" t="s">
        <v>11</v>
      </c>
      <c r="F72" s="23">
        <v>508333</v>
      </c>
      <c r="G72" s="23">
        <v>2149284</v>
      </c>
      <c r="H72" s="16">
        <v>2249</v>
      </c>
      <c r="I72" s="15"/>
      <c r="J72" s="15"/>
      <c r="K72" s="24"/>
      <c r="L72" s="24"/>
      <c r="M72" s="41">
        <v>9</v>
      </c>
      <c r="N72" s="41"/>
      <c r="O72" s="41"/>
      <c r="P72" s="41"/>
      <c r="Q72" s="41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9"/>
      <c r="AC72" s="29"/>
      <c r="AD72" s="29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>
        <v>52.47</v>
      </c>
      <c r="AV72" s="10">
        <v>55.36</v>
      </c>
      <c r="AW72" s="10">
        <v>60.65</v>
      </c>
      <c r="AX72" s="10">
        <v>63</v>
      </c>
      <c r="AY72" s="11">
        <v>56.71</v>
      </c>
      <c r="AZ72" s="11">
        <v>57.36</v>
      </c>
      <c r="BA72" s="11">
        <v>59.31</v>
      </c>
      <c r="BB72" s="11">
        <v>60.74</v>
      </c>
      <c r="BC72" s="11">
        <v>69.59</v>
      </c>
      <c r="BD72" s="11">
        <v>62.48</v>
      </c>
      <c r="BE72" s="11">
        <v>66.48</v>
      </c>
      <c r="BF72" s="11">
        <v>67.180000000000007</v>
      </c>
      <c r="BG72" s="64">
        <v>69.31</v>
      </c>
    </row>
    <row r="73" spans="1:59" x14ac:dyDescent="0.25">
      <c r="A73" s="5">
        <v>455</v>
      </c>
      <c r="B73" s="40" t="s">
        <v>187</v>
      </c>
      <c r="C73" s="21"/>
      <c r="D73" s="22"/>
      <c r="E73" s="8" t="s">
        <v>11</v>
      </c>
      <c r="F73" s="15"/>
      <c r="G73" s="15"/>
      <c r="H73" s="16"/>
      <c r="I73" s="15"/>
      <c r="J73" s="15"/>
      <c r="K73" s="24"/>
      <c r="L73" s="24"/>
      <c r="M73" s="41"/>
      <c r="N73" s="41"/>
      <c r="O73" s="41"/>
      <c r="P73" s="41"/>
      <c r="Q73" s="41"/>
      <c r="R73" s="28">
        <v>29.53</v>
      </c>
      <c r="S73" s="28"/>
      <c r="T73" s="28"/>
      <c r="U73" s="28"/>
      <c r="V73" s="28"/>
      <c r="W73" s="28"/>
      <c r="X73" s="28"/>
      <c r="Y73" s="28"/>
      <c r="Z73" s="28"/>
      <c r="AA73" s="28"/>
      <c r="AB73" s="29"/>
      <c r="AC73" s="29"/>
      <c r="AD73" s="29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10">
        <v>52.47</v>
      </c>
      <c r="AV73" s="10">
        <v>55.36</v>
      </c>
      <c r="AW73" s="10"/>
      <c r="AX73" s="10"/>
      <c r="AY73" s="11"/>
      <c r="AZ73" s="11"/>
      <c r="BA73" s="11" t="s">
        <v>12</v>
      </c>
      <c r="BB73" s="11" t="s">
        <v>12</v>
      </c>
      <c r="BC73" s="11" t="s">
        <v>12</v>
      </c>
      <c r="BD73" s="11" t="s">
        <v>188</v>
      </c>
      <c r="BE73" s="11" t="s">
        <v>188</v>
      </c>
      <c r="BF73" s="11" t="s">
        <v>12</v>
      </c>
      <c r="BG73" s="64" t="s">
        <v>12</v>
      </c>
    </row>
    <row r="74" spans="1:59" x14ac:dyDescent="0.25">
      <c r="A74" s="5">
        <v>457</v>
      </c>
      <c r="B74" s="6" t="s">
        <v>189</v>
      </c>
      <c r="C74" s="7" t="s">
        <v>190</v>
      </c>
      <c r="D74" s="7" t="s">
        <v>191</v>
      </c>
      <c r="E74" s="8" t="s">
        <v>11</v>
      </c>
      <c r="F74" s="15">
        <v>511100</v>
      </c>
      <c r="G74" s="15">
        <v>2154062</v>
      </c>
      <c r="H74" s="16">
        <v>2250</v>
      </c>
      <c r="I74" s="15"/>
      <c r="J74" s="7">
        <v>17.25</v>
      </c>
      <c r="K74" s="7"/>
      <c r="L74" s="7">
        <v>18.71</v>
      </c>
      <c r="M74" s="7">
        <v>20.18</v>
      </c>
      <c r="N74" s="7"/>
      <c r="O74" s="7">
        <v>23.87</v>
      </c>
      <c r="P74" s="7">
        <v>21.08</v>
      </c>
      <c r="Q74" s="7">
        <v>22.3</v>
      </c>
      <c r="R74" s="7">
        <v>22.62</v>
      </c>
      <c r="S74" s="7">
        <v>24.97</v>
      </c>
      <c r="T74" s="7">
        <v>25.92</v>
      </c>
      <c r="U74" s="7">
        <v>26.66</v>
      </c>
      <c r="V74" s="7">
        <v>27.53</v>
      </c>
      <c r="W74" s="7">
        <v>27.94</v>
      </c>
      <c r="X74" s="7">
        <v>30.64</v>
      </c>
      <c r="Y74" s="7"/>
      <c r="Z74" s="7">
        <v>32.96</v>
      </c>
      <c r="AA74" s="7">
        <v>34.71</v>
      </c>
      <c r="AB74" s="7">
        <v>35.22</v>
      </c>
      <c r="AC74" s="7">
        <v>35.9</v>
      </c>
      <c r="AD74" s="7"/>
      <c r="AE74" s="7">
        <v>34.86</v>
      </c>
      <c r="AF74" s="7">
        <v>33.869999999999997</v>
      </c>
      <c r="AG74" s="7">
        <v>38.47</v>
      </c>
      <c r="AH74" s="7">
        <v>40.049999999999997</v>
      </c>
      <c r="AI74" s="7">
        <v>43.5</v>
      </c>
      <c r="AJ74" s="7">
        <v>42.65</v>
      </c>
      <c r="AK74" s="7">
        <v>44.33</v>
      </c>
      <c r="AL74" s="7">
        <v>45.78</v>
      </c>
      <c r="AM74" s="7">
        <v>46.81</v>
      </c>
      <c r="AN74" s="7">
        <v>47.92</v>
      </c>
      <c r="AO74" s="7">
        <v>48.12</v>
      </c>
      <c r="AP74" s="7">
        <v>20.54</v>
      </c>
      <c r="AQ74" s="7">
        <v>15.66</v>
      </c>
      <c r="AR74" s="27">
        <v>16.25</v>
      </c>
      <c r="AS74" s="27"/>
      <c r="AT74" s="27">
        <v>16.23</v>
      </c>
      <c r="AU74" s="10"/>
      <c r="AV74" s="10">
        <v>17.55</v>
      </c>
      <c r="AW74" s="10">
        <v>15.34</v>
      </c>
      <c r="AX74" s="10">
        <v>16.649999999999999</v>
      </c>
      <c r="AY74" s="11">
        <v>18.79</v>
      </c>
      <c r="AZ74" s="11" t="s">
        <v>192</v>
      </c>
      <c r="BA74" s="11">
        <v>58.36</v>
      </c>
      <c r="BB74" s="11">
        <v>66.03</v>
      </c>
      <c r="BC74" s="11">
        <v>61.49</v>
      </c>
      <c r="BD74" s="11">
        <v>63.1</v>
      </c>
      <c r="BE74" s="11">
        <v>64.98</v>
      </c>
      <c r="BF74" s="11" t="s">
        <v>12</v>
      </c>
      <c r="BG74" s="64" t="s">
        <v>12</v>
      </c>
    </row>
    <row r="75" spans="1:59" x14ac:dyDescent="0.25">
      <c r="A75" s="19">
        <v>459</v>
      </c>
      <c r="B75" s="6" t="s">
        <v>193</v>
      </c>
      <c r="C75" s="7" t="s">
        <v>194</v>
      </c>
      <c r="D75" s="7" t="s">
        <v>57</v>
      </c>
      <c r="E75" s="8" t="s">
        <v>11</v>
      </c>
      <c r="F75" s="15">
        <v>508889</v>
      </c>
      <c r="G75" s="15">
        <v>2154433</v>
      </c>
      <c r="H75" s="16">
        <v>2243</v>
      </c>
      <c r="I75" s="15"/>
      <c r="J75" s="7">
        <v>8</v>
      </c>
      <c r="K75" s="7"/>
      <c r="L75" s="7">
        <v>11.12</v>
      </c>
      <c r="M75" s="7">
        <v>13.3</v>
      </c>
      <c r="N75" s="7"/>
      <c r="O75" s="7">
        <v>9.64</v>
      </c>
      <c r="P75" s="7">
        <v>10.56</v>
      </c>
      <c r="Q75" s="7">
        <v>11.44</v>
      </c>
      <c r="R75" s="7">
        <v>12.45</v>
      </c>
      <c r="S75" s="7">
        <v>14.03</v>
      </c>
      <c r="T75" s="7">
        <v>15.2</v>
      </c>
      <c r="U75" s="7">
        <v>16.2</v>
      </c>
      <c r="V75" s="7">
        <v>16.87</v>
      </c>
      <c r="W75" s="7">
        <v>17.73</v>
      </c>
      <c r="X75" s="7">
        <v>19.25</v>
      </c>
      <c r="Y75" s="7"/>
      <c r="Z75" s="7">
        <v>22.51</v>
      </c>
      <c r="AA75" s="7">
        <v>24.13</v>
      </c>
      <c r="AB75" s="7">
        <v>24.91</v>
      </c>
      <c r="AC75" s="7">
        <v>25.2</v>
      </c>
      <c r="AD75" s="7"/>
      <c r="AE75" s="7">
        <v>28.67</v>
      </c>
      <c r="AF75" s="7">
        <v>30.06</v>
      </c>
      <c r="AG75" s="7">
        <v>30.81</v>
      </c>
      <c r="AH75" s="7">
        <v>32.21</v>
      </c>
      <c r="AI75" s="7">
        <v>33.090000000000003</v>
      </c>
      <c r="AJ75" s="7">
        <v>36.380000000000003</v>
      </c>
      <c r="AK75" s="7">
        <v>38.090000000000003</v>
      </c>
      <c r="AL75" s="7">
        <v>39.42</v>
      </c>
      <c r="AM75" s="7">
        <v>40.090000000000003</v>
      </c>
      <c r="AN75" s="7">
        <v>39.89</v>
      </c>
      <c r="AO75" s="7">
        <v>43.13</v>
      </c>
      <c r="AP75" s="7">
        <v>45.79</v>
      </c>
      <c r="AQ75" s="7"/>
      <c r="AR75" s="10">
        <v>48.78</v>
      </c>
      <c r="AS75" s="12">
        <v>49.2</v>
      </c>
      <c r="AT75" s="12">
        <v>50.78</v>
      </c>
      <c r="AU75" s="42">
        <v>53.46</v>
      </c>
      <c r="AV75" s="42">
        <v>55.49</v>
      </c>
      <c r="AW75" s="10">
        <v>54.67</v>
      </c>
      <c r="AX75" s="10">
        <v>55.46</v>
      </c>
      <c r="AY75" s="11">
        <v>55.43</v>
      </c>
      <c r="AZ75" s="11">
        <v>56.49</v>
      </c>
      <c r="BA75" s="11" t="s">
        <v>12</v>
      </c>
      <c r="BB75" s="11" t="s">
        <v>12</v>
      </c>
      <c r="BC75" s="11" t="s">
        <v>12</v>
      </c>
      <c r="BD75" s="11" t="s">
        <v>12</v>
      </c>
      <c r="BE75" s="11">
        <v>64.150000000000006</v>
      </c>
      <c r="BF75" s="11" t="s">
        <v>12</v>
      </c>
      <c r="BG75" s="64" t="s">
        <v>12</v>
      </c>
    </row>
    <row r="76" spans="1:59" x14ac:dyDescent="0.25">
      <c r="A76" s="19">
        <v>460</v>
      </c>
      <c r="B76" s="6" t="s">
        <v>195</v>
      </c>
      <c r="C76" s="7" t="s">
        <v>196</v>
      </c>
      <c r="D76" s="7" t="s">
        <v>197</v>
      </c>
      <c r="E76" s="8" t="s">
        <v>11</v>
      </c>
      <c r="F76" s="15"/>
      <c r="G76" s="15"/>
      <c r="H76" s="16"/>
      <c r="I76" s="15"/>
      <c r="J76" s="7">
        <v>10</v>
      </c>
      <c r="K76" s="7"/>
      <c r="L76" s="7"/>
      <c r="M76" s="7">
        <v>13.7</v>
      </c>
      <c r="N76" s="7"/>
      <c r="O76" s="7">
        <v>14.59</v>
      </c>
      <c r="P76" s="7">
        <v>15.01</v>
      </c>
      <c r="Q76" s="7">
        <v>16.329999999999998</v>
      </c>
      <c r="R76" s="7">
        <v>17.05</v>
      </c>
      <c r="S76" s="7">
        <v>19.45</v>
      </c>
      <c r="T76" s="7">
        <v>20.66</v>
      </c>
      <c r="U76" s="7">
        <v>20.87</v>
      </c>
      <c r="V76" s="7">
        <v>21.92</v>
      </c>
      <c r="W76" s="7">
        <v>22.3</v>
      </c>
      <c r="X76" s="7">
        <v>24.62</v>
      </c>
      <c r="Y76" s="7"/>
      <c r="Z76" s="7">
        <v>27.12</v>
      </c>
      <c r="AA76" s="7">
        <v>29.56</v>
      </c>
      <c r="AB76" s="7">
        <v>30.42</v>
      </c>
      <c r="AC76" s="7">
        <v>31.43</v>
      </c>
      <c r="AD76" s="7"/>
      <c r="AE76" s="7">
        <v>34.880000000000003</v>
      </c>
      <c r="AF76" s="7">
        <v>36.29</v>
      </c>
      <c r="AG76" s="7">
        <v>36.42</v>
      </c>
      <c r="AH76" s="7">
        <v>37.54</v>
      </c>
      <c r="AI76" s="7">
        <v>38.049999999999997</v>
      </c>
      <c r="AJ76" s="7">
        <v>42.39</v>
      </c>
      <c r="AK76" s="7">
        <v>42.15</v>
      </c>
      <c r="AL76" s="7">
        <v>43.92</v>
      </c>
      <c r="AM76" s="7">
        <v>44.48</v>
      </c>
      <c r="AN76" s="7">
        <v>44.96</v>
      </c>
      <c r="AO76" s="7"/>
      <c r="AP76" s="7"/>
      <c r="AQ76" s="7"/>
      <c r="AR76" s="7"/>
      <c r="AS76" s="7"/>
      <c r="AT76" s="7"/>
      <c r="AU76" s="10"/>
      <c r="AV76" s="10"/>
      <c r="AW76" s="10"/>
      <c r="AX76" s="10"/>
      <c r="AY76" s="11"/>
      <c r="AZ76" s="11"/>
      <c r="BA76" s="11" t="s">
        <v>12</v>
      </c>
      <c r="BB76" s="11" t="s">
        <v>12</v>
      </c>
      <c r="BC76" s="11" t="s">
        <v>12</v>
      </c>
      <c r="BD76" s="11" t="s">
        <v>12</v>
      </c>
      <c r="BE76" s="11" t="s">
        <v>12</v>
      </c>
      <c r="BF76" s="11" t="s">
        <v>12</v>
      </c>
      <c r="BG76" s="64" t="s">
        <v>12</v>
      </c>
    </row>
    <row r="77" spans="1:59" x14ac:dyDescent="0.25">
      <c r="A77" s="5">
        <v>461</v>
      </c>
      <c r="B77" s="6" t="s">
        <v>198</v>
      </c>
      <c r="C77" s="21"/>
      <c r="D77" s="22"/>
      <c r="E77" s="8" t="s">
        <v>11</v>
      </c>
      <c r="F77" s="30">
        <v>510853</v>
      </c>
      <c r="G77" s="30">
        <v>2155517</v>
      </c>
      <c r="H77" s="9">
        <v>2247</v>
      </c>
      <c r="I77" s="8"/>
      <c r="J77" s="8"/>
      <c r="K77" s="24"/>
      <c r="L77" s="24"/>
      <c r="M77" s="41"/>
      <c r="N77" s="41"/>
      <c r="O77" s="41"/>
      <c r="P77" s="41"/>
      <c r="Q77" s="41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6"/>
      <c r="AC77" s="26"/>
      <c r="AD77" s="26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>
        <v>52.48</v>
      </c>
      <c r="AT77" s="10"/>
      <c r="AU77" s="10">
        <v>56.62</v>
      </c>
      <c r="AV77" s="10">
        <v>57.56</v>
      </c>
      <c r="AW77" s="10">
        <v>57.21</v>
      </c>
      <c r="AX77" s="10">
        <v>58.52</v>
      </c>
      <c r="AY77" s="11">
        <v>59.66</v>
      </c>
      <c r="AZ77" s="11">
        <v>59.6</v>
      </c>
      <c r="BA77" s="11">
        <v>61.32</v>
      </c>
      <c r="BB77" s="11">
        <v>63.12</v>
      </c>
      <c r="BC77" s="11">
        <v>64.069999999999993</v>
      </c>
      <c r="BD77" s="11">
        <v>64.650000000000006</v>
      </c>
      <c r="BE77" s="11">
        <v>65.63</v>
      </c>
      <c r="BF77" s="11">
        <v>66.650000000000006</v>
      </c>
      <c r="BG77" s="64">
        <v>68.8</v>
      </c>
    </row>
    <row r="78" spans="1:59" x14ac:dyDescent="0.25">
      <c r="A78" s="43">
        <v>462</v>
      </c>
      <c r="B78" s="33" t="s">
        <v>199</v>
      </c>
      <c r="C78" s="21"/>
      <c r="D78" s="22"/>
      <c r="E78" s="8" t="s">
        <v>11</v>
      </c>
      <c r="F78" s="8"/>
      <c r="G78" s="8"/>
      <c r="H78" s="9"/>
      <c r="I78" s="8"/>
      <c r="J78" s="8"/>
      <c r="K78" s="24"/>
      <c r="L78" s="24"/>
      <c r="M78" s="41"/>
      <c r="N78" s="41"/>
      <c r="O78" s="41"/>
      <c r="P78" s="41"/>
      <c r="Q78" s="41"/>
      <c r="R78" s="25">
        <v>13.98</v>
      </c>
      <c r="S78" s="25"/>
      <c r="T78" s="25"/>
      <c r="U78" s="25"/>
      <c r="V78" s="25"/>
      <c r="W78" s="25"/>
      <c r="X78" s="25"/>
      <c r="Y78" s="25"/>
      <c r="Z78" s="25"/>
      <c r="AA78" s="25"/>
      <c r="AB78" s="26"/>
      <c r="AC78" s="26"/>
      <c r="AD78" s="26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10"/>
      <c r="AP78" s="10"/>
      <c r="AQ78" s="10"/>
      <c r="AR78" s="10"/>
      <c r="AS78" s="10">
        <v>52.48</v>
      </c>
      <c r="AT78" s="10"/>
      <c r="AU78" s="10">
        <v>56.62</v>
      </c>
      <c r="AV78" s="10">
        <v>57.56</v>
      </c>
      <c r="AW78" s="10"/>
      <c r="AX78" s="10"/>
      <c r="AY78" s="11"/>
      <c r="AZ78" s="11"/>
      <c r="BA78" s="11">
        <v>3.72</v>
      </c>
      <c r="BB78" s="11">
        <v>3.91</v>
      </c>
      <c r="BC78" s="11">
        <v>3.93</v>
      </c>
      <c r="BD78" s="11">
        <v>3.72</v>
      </c>
      <c r="BE78" s="11">
        <v>3.99</v>
      </c>
      <c r="BF78" s="11" t="s">
        <v>12</v>
      </c>
      <c r="BG78" s="11" t="s">
        <v>12</v>
      </c>
    </row>
    <row r="79" spans="1:59" x14ac:dyDescent="0.25">
      <c r="A79" s="5">
        <v>466</v>
      </c>
      <c r="B79" s="40" t="s">
        <v>200</v>
      </c>
      <c r="C79" s="44"/>
      <c r="D79" s="45"/>
      <c r="E79" s="46" t="s">
        <v>11</v>
      </c>
      <c r="F79" s="15">
        <v>511070</v>
      </c>
      <c r="G79" s="15">
        <v>2170039</v>
      </c>
      <c r="H79" s="16">
        <v>2255</v>
      </c>
      <c r="I79" s="15"/>
      <c r="J79" s="15"/>
      <c r="K79" s="24"/>
      <c r="L79" s="24"/>
      <c r="M79" s="41"/>
      <c r="N79" s="41"/>
      <c r="O79" s="41"/>
      <c r="P79" s="41"/>
      <c r="Q79" s="41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6"/>
      <c r="AC79" s="26"/>
      <c r="AD79" s="26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10">
        <v>54.87</v>
      </c>
      <c r="AT79" s="10">
        <v>55.03</v>
      </c>
      <c r="AU79" s="10">
        <v>59</v>
      </c>
      <c r="AV79" s="10">
        <v>58.1</v>
      </c>
      <c r="AW79" s="10">
        <v>53.26</v>
      </c>
      <c r="AX79" s="10">
        <v>54.29</v>
      </c>
      <c r="AY79" s="11">
        <v>66.56</v>
      </c>
      <c r="AZ79" s="11">
        <v>51.46</v>
      </c>
      <c r="BA79" s="11" t="s">
        <v>12</v>
      </c>
      <c r="BB79" s="11">
        <v>69.5</v>
      </c>
      <c r="BC79" s="11">
        <v>70.459999999999994</v>
      </c>
      <c r="BD79" s="11" t="s">
        <v>12</v>
      </c>
      <c r="BE79" s="11" t="s">
        <v>12</v>
      </c>
      <c r="BF79" s="11" t="s">
        <v>12</v>
      </c>
      <c r="BG79" s="64" t="s">
        <v>12</v>
      </c>
    </row>
    <row r="80" spans="1:59" x14ac:dyDescent="0.25">
      <c r="A80" s="19">
        <v>467</v>
      </c>
      <c r="B80" s="40" t="s">
        <v>201</v>
      </c>
      <c r="C80" s="7" t="s">
        <v>202</v>
      </c>
      <c r="D80" s="7" t="s">
        <v>52</v>
      </c>
      <c r="E80" s="8" t="s">
        <v>11</v>
      </c>
      <c r="F80" s="15">
        <v>511128</v>
      </c>
      <c r="G80" s="15">
        <v>2169121</v>
      </c>
      <c r="H80" s="16">
        <v>2258</v>
      </c>
      <c r="I80" s="15"/>
      <c r="J80" s="7">
        <v>17.89</v>
      </c>
      <c r="K80" s="7"/>
      <c r="L80" s="7"/>
      <c r="M80" s="7"/>
      <c r="N80" s="7"/>
      <c r="O80" s="7">
        <v>20.7</v>
      </c>
      <c r="P80" s="7">
        <v>16.850000000000001</v>
      </c>
      <c r="Q80" s="7">
        <v>21.71</v>
      </c>
      <c r="R80" s="7">
        <v>22.58</v>
      </c>
      <c r="S80" s="7">
        <v>24.6</v>
      </c>
      <c r="T80" s="7">
        <v>25.87</v>
      </c>
      <c r="U80" s="7">
        <v>26.91</v>
      </c>
      <c r="V80" s="7">
        <v>27.58</v>
      </c>
      <c r="W80" s="7">
        <v>28.36</v>
      </c>
      <c r="X80" s="7">
        <v>30.15</v>
      </c>
      <c r="Y80" s="7">
        <v>32.83</v>
      </c>
      <c r="Z80" s="7">
        <v>33.04</v>
      </c>
      <c r="AA80" s="7">
        <v>28.81</v>
      </c>
      <c r="AB80" s="7">
        <v>36.1</v>
      </c>
      <c r="AC80" s="7">
        <v>37.14</v>
      </c>
      <c r="AD80" s="7"/>
      <c r="AE80" s="7">
        <v>41.98</v>
      </c>
      <c r="AF80" s="7">
        <v>41.93</v>
      </c>
      <c r="AG80" s="7">
        <v>43.01</v>
      </c>
      <c r="AH80" s="7">
        <v>44.06</v>
      </c>
      <c r="AI80" s="7">
        <v>45.4</v>
      </c>
      <c r="AJ80" s="7">
        <v>45.3</v>
      </c>
      <c r="AK80" s="7">
        <v>46.74</v>
      </c>
      <c r="AL80" s="7">
        <v>47.59</v>
      </c>
      <c r="AM80" s="7">
        <v>48.79</v>
      </c>
      <c r="AN80" s="7">
        <v>49.85</v>
      </c>
      <c r="AO80" s="7">
        <v>51.78</v>
      </c>
      <c r="AP80" s="7">
        <v>54.64</v>
      </c>
      <c r="AQ80" s="7">
        <v>55.48</v>
      </c>
      <c r="AR80" s="10">
        <v>56.63</v>
      </c>
      <c r="AS80" s="10"/>
      <c r="AT80" s="10"/>
      <c r="AU80" s="10"/>
      <c r="AV80" s="10"/>
      <c r="AW80" s="10"/>
      <c r="AX80" s="10"/>
      <c r="AY80" s="11"/>
      <c r="AZ80" s="11"/>
      <c r="BA80" s="11" t="s">
        <v>12</v>
      </c>
      <c r="BB80" s="11" t="s">
        <v>12</v>
      </c>
      <c r="BC80" s="11" t="s">
        <v>12</v>
      </c>
      <c r="BD80" s="11" t="s">
        <v>12</v>
      </c>
      <c r="BE80" s="11" t="s">
        <v>12</v>
      </c>
      <c r="BF80" s="11" t="s">
        <v>12</v>
      </c>
      <c r="BG80" s="64" t="s">
        <v>12</v>
      </c>
    </row>
    <row r="81" spans="1:59" x14ac:dyDescent="0.25">
      <c r="A81" s="5">
        <v>468</v>
      </c>
      <c r="B81" s="6" t="s">
        <v>203</v>
      </c>
      <c r="C81" s="21"/>
      <c r="D81" s="22"/>
      <c r="E81" s="8" t="s">
        <v>11</v>
      </c>
      <c r="F81" s="15">
        <v>511068</v>
      </c>
      <c r="G81" s="15">
        <v>2170050</v>
      </c>
      <c r="H81" s="16">
        <v>2273</v>
      </c>
      <c r="I81" s="15"/>
      <c r="J81" s="15"/>
      <c r="K81" s="24"/>
      <c r="L81" s="24"/>
      <c r="M81" s="41"/>
      <c r="N81" s="41"/>
      <c r="O81" s="41"/>
      <c r="P81" s="41"/>
      <c r="Q81" s="41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9"/>
      <c r="AC81" s="29"/>
      <c r="AD81" s="29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10"/>
      <c r="AT81" s="10">
        <v>53.26</v>
      </c>
      <c r="AU81" s="10"/>
      <c r="AV81" s="10">
        <v>57.26</v>
      </c>
      <c r="AW81" s="10">
        <v>64.39</v>
      </c>
      <c r="AX81" s="10">
        <v>64.86</v>
      </c>
      <c r="AY81" s="11">
        <v>60.56</v>
      </c>
      <c r="AZ81" s="14">
        <v>67.16</v>
      </c>
      <c r="BA81" s="14">
        <v>68.260000000000005</v>
      </c>
      <c r="BB81" s="14">
        <v>63.5</v>
      </c>
      <c r="BC81" s="14">
        <v>70.25</v>
      </c>
      <c r="BD81" s="14">
        <v>71.150000000000006</v>
      </c>
      <c r="BE81" s="14">
        <v>72.03</v>
      </c>
      <c r="BF81" s="14">
        <v>72.69</v>
      </c>
      <c r="BG81" s="64">
        <v>73.14</v>
      </c>
    </row>
    <row r="82" spans="1:59" x14ac:dyDescent="0.25">
      <c r="A82" s="5">
        <v>469</v>
      </c>
      <c r="B82" s="33" t="s">
        <v>204</v>
      </c>
      <c r="C82" s="7" t="s">
        <v>205</v>
      </c>
      <c r="D82" s="7"/>
      <c r="E82" s="8" t="s">
        <v>11</v>
      </c>
      <c r="F82" s="15">
        <v>518979</v>
      </c>
      <c r="G82" s="15">
        <v>2156089</v>
      </c>
      <c r="H82" s="16">
        <v>2392</v>
      </c>
      <c r="I82" s="15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85.44</v>
      </c>
      <c r="W82" s="7">
        <v>85.9</v>
      </c>
      <c r="X82" s="7">
        <v>86.3</v>
      </c>
      <c r="Y82" s="7">
        <v>88.69</v>
      </c>
      <c r="Z82" s="7">
        <v>88.76</v>
      </c>
      <c r="AA82" s="7">
        <v>91.86</v>
      </c>
      <c r="AB82" s="7">
        <v>92.5</v>
      </c>
      <c r="AC82" s="7">
        <v>92.47</v>
      </c>
      <c r="AD82" s="7"/>
      <c r="AE82" s="7">
        <v>95.58</v>
      </c>
      <c r="AF82" s="7">
        <v>96.45</v>
      </c>
      <c r="AG82" s="7">
        <v>96.35</v>
      </c>
      <c r="AH82" s="7">
        <v>97</v>
      </c>
      <c r="AI82" s="7">
        <v>96.71</v>
      </c>
      <c r="AJ82" s="7">
        <v>100.01</v>
      </c>
      <c r="AK82" s="7">
        <v>102.17</v>
      </c>
      <c r="AL82" s="7">
        <v>103.05</v>
      </c>
      <c r="AM82" s="7">
        <v>103.84</v>
      </c>
      <c r="AN82" s="7">
        <v>105.2</v>
      </c>
      <c r="AO82" s="7">
        <v>101.71</v>
      </c>
      <c r="AP82" s="7">
        <v>109.06</v>
      </c>
      <c r="AQ82" s="7">
        <v>105.06</v>
      </c>
      <c r="AR82" s="10">
        <v>104.88</v>
      </c>
      <c r="AS82" s="10">
        <v>104.58</v>
      </c>
      <c r="AT82" s="10">
        <v>105.52</v>
      </c>
      <c r="AU82" s="10">
        <v>105.18</v>
      </c>
      <c r="AV82" s="10">
        <v>106.49</v>
      </c>
      <c r="AW82" s="10">
        <v>109.42</v>
      </c>
      <c r="AX82" s="10">
        <v>104.4</v>
      </c>
      <c r="AY82" s="11">
        <v>104.45</v>
      </c>
      <c r="AZ82" s="11">
        <v>103.28</v>
      </c>
      <c r="BA82" s="11">
        <v>105.16</v>
      </c>
      <c r="BB82" s="11">
        <v>106.26</v>
      </c>
      <c r="BC82" s="11">
        <v>107.1</v>
      </c>
      <c r="BD82" s="11">
        <v>104.94</v>
      </c>
      <c r="BE82" s="11">
        <v>120</v>
      </c>
      <c r="BF82" s="11">
        <v>120.67</v>
      </c>
      <c r="BG82" s="64" t="s">
        <v>12</v>
      </c>
    </row>
    <row r="83" spans="1:59" x14ac:dyDescent="0.25">
      <c r="A83" s="19">
        <v>470</v>
      </c>
      <c r="B83" s="6" t="s">
        <v>206</v>
      </c>
      <c r="C83" s="7" t="s">
        <v>207</v>
      </c>
      <c r="D83" s="7" t="s">
        <v>208</v>
      </c>
      <c r="E83" s="8" t="s">
        <v>11</v>
      </c>
      <c r="F83" s="15">
        <v>509410</v>
      </c>
      <c r="G83" s="15">
        <v>2171218</v>
      </c>
      <c r="H83" s="16">
        <v>2255</v>
      </c>
      <c r="I83" s="15"/>
      <c r="J83" s="7">
        <v>18</v>
      </c>
      <c r="K83" s="7"/>
      <c r="L83" s="7"/>
      <c r="M83" s="7"/>
      <c r="N83" s="7"/>
      <c r="O83" s="7"/>
      <c r="P83" s="7">
        <v>21.68</v>
      </c>
      <c r="Q83" s="7">
        <v>21.36</v>
      </c>
      <c r="R83" s="7">
        <v>22.39</v>
      </c>
      <c r="S83" s="7">
        <v>24.58</v>
      </c>
      <c r="T83" s="7">
        <v>25.15</v>
      </c>
      <c r="U83" s="7">
        <v>26.16</v>
      </c>
      <c r="V83" s="7">
        <v>26.68</v>
      </c>
      <c r="W83" s="7">
        <v>26.68</v>
      </c>
      <c r="X83" s="7">
        <v>27.09</v>
      </c>
      <c r="Y83" s="7">
        <v>31.36</v>
      </c>
      <c r="Z83" s="7">
        <v>31.28</v>
      </c>
      <c r="AA83" s="7">
        <v>33.03</v>
      </c>
      <c r="AB83" s="7">
        <v>33.97</v>
      </c>
      <c r="AC83" s="7">
        <v>34.729999999999997</v>
      </c>
      <c r="AD83" s="7"/>
      <c r="AE83" s="7">
        <v>37.340000000000003</v>
      </c>
      <c r="AF83" s="7">
        <v>37.799999999999997</v>
      </c>
      <c r="AG83" s="7">
        <v>38.369999999999997</v>
      </c>
      <c r="AH83" s="7">
        <v>43.39</v>
      </c>
      <c r="AI83" s="7">
        <v>40.5</v>
      </c>
      <c r="AJ83" s="7">
        <v>41.12</v>
      </c>
      <c r="AK83" s="7"/>
      <c r="AL83" s="7">
        <v>43.7</v>
      </c>
      <c r="AM83" s="7">
        <v>44.48</v>
      </c>
      <c r="AN83" s="7">
        <v>45.6</v>
      </c>
      <c r="AO83" s="7">
        <v>46.3</v>
      </c>
      <c r="AP83" s="7">
        <v>47.75</v>
      </c>
      <c r="AQ83" s="7">
        <v>48.47</v>
      </c>
      <c r="AR83" s="10">
        <v>48.2</v>
      </c>
      <c r="AS83" s="12">
        <v>41.64</v>
      </c>
      <c r="AT83" s="47"/>
      <c r="AU83" s="47"/>
      <c r="AV83" s="7">
        <v>48.16</v>
      </c>
      <c r="AW83" s="48">
        <v>56.46</v>
      </c>
      <c r="AX83" s="7">
        <v>56.74</v>
      </c>
      <c r="AY83" s="26">
        <v>57.92</v>
      </c>
      <c r="AZ83" s="11">
        <v>58.26</v>
      </c>
      <c r="BA83" s="11">
        <v>59.36</v>
      </c>
      <c r="BB83" s="11">
        <v>60.26</v>
      </c>
      <c r="BC83" s="11" t="s">
        <v>12</v>
      </c>
      <c r="BD83" s="11" t="s">
        <v>12</v>
      </c>
      <c r="BE83" s="11" t="s">
        <v>12</v>
      </c>
      <c r="BF83" s="11" t="s">
        <v>12</v>
      </c>
      <c r="BG83" s="64" t="s">
        <v>12</v>
      </c>
    </row>
    <row r="84" spans="1:59" x14ac:dyDescent="0.25">
      <c r="A84" s="5">
        <v>473</v>
      </c>
      <c r="B84" s="6" t="s">
        <v>209</v>
      </c>
      <c r="C84" s="7" t="s">
        <v>210</v>
      </c>
      <c r="D84" s="7" t="s">
        <v>211</v>
      </c>
      <c r="E84" s="8" t="s">
        <v>11</v>
      </c>
      <c r="F84" s="15">
        <v>512443</v>
      </c>
      <c r="G84" s="15">
        <v>2163648</v>
      </c>
      <c r="H84" s="16">
        <v>2255</v>
      </c>
      <c r="I84" s="15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>
        <v>41.9</v>
      </c>
      <c r="AF84" s="7">
        <v>42.87</v>
      </c>
      <c r="AG84" s="7">
        <v>43.4</v>
      </c>
      <c r="AH84" s="7">
        <v>44.65</v>
      </c>
      <c r="AI84" s="7">
        <v>45.11</v>
      </c>
      <c r="AJ84" s="7">
        <v>46.38</v>
      </c>
      <c r="AK84" s="7">
        <v>47.65</v>
      </c>
      <c r="AL84" s="7">
        <v>49.08</v>
      </c>
      <c r="AM84" s="7">
        <v>49.83</v>
      </c>
      <c r="AN84" s="7">
        <v>51.72</v>
      </c>
      <c r="AO84" s="7">
        <v>53.32</v>
      </c>
      <c r="AP84" s="7">
        <v>56.09</v>
      </c>
      <c r="AQ84" s="7">
        <v>57</v>
      </c>
      <c r="AR84" s="10">
        <v>56.72</v>
      </c>
      <c r="AS84" s="10">
        <v>57.78</v>
      </c>
      <c r="AT84" s="10">
        <v>58.86</v>
      </c>
      <c r="AU84" s="10">
        <v>58.69</v>
      </c>
      <c r="AV84" s="10">
        <v>59.24</v>
      </c>
      <c r="AW84" s="10">
        <v>63.46</v>
      </c>
      <c r="AX84" s="42">
        <v>64.5</v>
      </c>
      <c r="AY84" s="11">
        <v>63.49</v>
      </c>
      <c r="AZ84" s="11"/>
      <c r="BA84" s="11">
        <v>65.86</v>
      </c>
      <c r="BB84" s="11">
        <v>66.430000000000007</v>
      </c>
      <c r="BC84" s="11">
        <v>67.510000000000005</v>
      </c>
      <c r="BD84" s="11" t="s">
        <v>12</v>
      </c>
      <c r="BE84" s="11" t="s">
        <v>12</v>
      </c>
      <c r="BF84" s="11" t="s">
        <v>12</v>
      </c>
      <c r="BG84" s="64" t="s">
        <v>12</v>
      </c>
    </row>
    <row r="85" spans="1:59" x14ac:dyDescent="0.25">
      <c r="A85" s="19">
        <v>474</v>
      </c>
      <c r="B85" s="6" t="s">
        <v>212</v>
      </c>
      <c r="C85" s="7" t="s">
        <v>213</v>
      </c>
      <c r="D85" s="7" t="s">
        <v>214</v>
      </c>
      <c r="E85" s="8" t="s">
        <v>11</v>
      </c>
      <c r="F85" s="15">
        <v>514453</v>
      </c>
      <c r="G85" s="15">
        <v>2160919</v>
      </c>
      <c r="H85" s="16">
        <v>2264</v>
      </c>
      <c r="I85" s="15"/>
      <c r="J85" s="7"/>
      <c r="K85" s="7"/>
      <c r="L85" s="7"/>
      <c r="M85" s="7"/>
      <c r="N85" s="7"/>
      <c r="O85" s="7"/>
      <c r="P85" s="7">
        <v>28.21</v>
      </c>
      <c r="Q85" s="7">
        <v>28.73</v>
      </c>
      <c r="R85" s="7">
        <v>28.84</v>
      </c>
      <c r="S85" s="7">
        <v>30.57</v>
      </c>
      <c r="T85" s="7">
        <v>32.299999999999997</v>
      </c>
      <c r="U85" s="7">
        <v>33.94</v>
      </c>
      <c r="V85" s="7">
        <v>33.49</v>
      </c>
      <c r="W85" s="7">
        <v>34.01</v>
      </c>
      <c r="X85" s="7">
        <v>36.119999999999997</v>
      </c>
      <c r="Y85" s="7">
        <v>38.69</v>
      </c>
      <c r="Z85" s="7">
        <v>38.78</v>
      </c>
      <c r="AA85" s="7">
        <v>40.21</v>
      </c>
      <c r="AB85" s="7">
        <v>41.56</v>
      </c>
      <c r="AC85" s="7">
        <v>42.17</v>
      </c>
      <c r="AD85" s="7"/>
      <c r="AE85" s="7">
        <v>44.98</v>
      </c>
      <c r="AF85" s="7">
        <v>45.87</v>
      </c>
      <c r="AG85" s="7">
        <v>46.08</v>
      </c>
      <c r="AH85" s="7">
        <v>46.08</v>
      </c>
      <c r="AI85" s="7">
        <v>47.29</v>
      </c>
      <c r="AJ85" s="7">
        <v>50.18</v>
      </c>
      <c r="AK85" s="7">
        <v>52</v>
      </c>
      <c r="AL85" s="7">
        <v>52.75</v>
      </c>
      <c r="AM85" s="7">
        <v>53.81</v>
      </c>
      <c r="AN85" s="7">
        <v>55.21</v>
      </c>
      <c r="AO85" s="7">
        <v>56.81</v>
      </c>
      <c r="AP85" s="7">
        <v>58.34</v>
      </c>
      <c r="AQ85" s="7">
        <v>55.29</v>
      </c>
      <c r="AR85" s="10">
        <v>60.79</v>
      </c>
      <c r="AS85" s="7"/>
      <c r="AT85" s="7">
        <v>62.26</v>
      </c>
      <c r="AU85" s="7"/>
      <c r="AV85" s="7"/>
      <c r="AW85" s="7"/>
      <c r="AX85" s="7"/>
      <c r="AY85" s="26"/>
      <c r="AZ85" s="26"/>
      <c r="BA85" s="26" t="s">
        <v>12</v>
      </c>
      <c r="BB85" s="26" t="s">
        <v>12</v>
      </c>
      <c r="BC85" s="26" t="s">
        <v>12</v>
      </c>
      <c r="BD85" s="26" t="s">
        <v>12</v>
      </c>
      <c r="BE85" s="26" t="s">
        <v>12</v>
      </c>
      <c r="BF85" s="26" t="s">
        <v>12</v>
      </c>
      <c r="BG85" s="66" t="s">
        <v>12</v>
      </c>
    </row>
    <row r="86" spans="1:59" x14ac:dyDescent="0.25">
      <c r="A86" s="5">
        <v>475</v>
      </c>
      <c r="B86" s="6" t="s">
        <v>215</v>
      </c>
      <c r="C86" s="21"/>
      <c r="D86" s="22"/>
      <c r="E86" s="8" t="s">
        <v>11</v>
      </c>
      <c r="F86" s="15">
        <v>514453</v>
      </c>
      <c r="G86" s="15">
        <v>2160919</v>
      </c>
      <c r="H86" s="16">
        <v>2257</v>
      </c>
      <c r="I86" s="15"/>
      <c r="J86" s="15"/>
      <c r="K86" s="24"/>
      <c r="L86" s="24"/>
      <c r="M86" s="41"/>
      <c r="N86" s="41"/>
      <c r="O86" s="41"/>
      <c r="P86" s="41"/>
      <c r="Q86" s="41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9"/>
      <c r="AC86" s="29"/>
      <c r="AD86" s="29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>
        <v>56.81</v>
      </c>
      <c r="AP86" s="27"/>
      <c r="AQ86" s="27"/>
      <c r="AR86" s="27"/>
      <c r="AS86" s="10">
        <v>60.52</v>
      </c>
      <c r="AT86" s="10">
        <v>63.33</v>
      </c>
      <c r="AU86" s="10">
        <v>73.91</v>
      </c>
      <c r="AV86" s="10">
        <v>63.49</v>
      </c>
      <c r="AW86" s="10">
        <v>66.92</v>
      </c>
      <c r="AX86" s="10">
        <v>65.48</v>
      </c>
      <c r="AY86" s="11">
        <v>69.86</v>
      </c>
      <c r="AZ86" s="11">
        <v>69.16</v>
      </c>
      <c r="BA86" s="11">
        <v>72.459999999999994</v>
      </c>
      <c r="BB86" s="11">
        <v>72.42</v>
      </c>
      <c r="BC86" s="11">
        <v>73.180000000000007</v>
      </c>
      <c r="BD86" s="11">
        <v>73.12</v>
      </c>
      <c r="BE86" s="11">
        <v>73.760000000000005</v>
      </c>
      <c r="BF86" s="11">
        <v>74.13</v>
      </c>
      <c r="BG86" s="64">
        <v>73.150000000000006</v>
      </c>
    </row>
    <row r="87" spans="1:59" x14ac:dyDescent="0.25">
      <c r="A87" s="19">
        <v>476</v>
      </c>
      <c r="B87" s="6" t="s">
        <v>216</v>
      </c>
      <c r="C87" s="7" t="s">
        <v>217</v>
      </c>
      <c r="D87" s="7" t="s">
        <v>208</v>
      </c>
      <c r="E87" s="8" t="s">
        <v>11</v>
      </c>
      <c r="F87" s="15">
        <v>511392</v>
      </c>
      <c r="G87" s="15">
        <v>2162543</v>
      </c>
      <c r="H87" s="16">
        <v>2248</v>
      </c>
      <c r="I87" s="15"/>
      <c r="J87" s="7">
        <v>14</v>
      </c>
      <c r="K87" s="7"/>
      <c r="L87" s="7"/>
      <c r="M87" s="7"/>
      <c r="N87" s="7"/>
      <c r="O87" s="7">
        <v>16.71</v>
      </c>
      <c r="P87" s="7">
        <v>17.23</v>
      </c>
      <c r="Q87" s="7">
        <v>17.440000000000001</v>
      </c>
      <c r="R87" s="7">
        <v>18.38</v>
      </c>
      <c r="S87" s="7">
        <v>20.43</v>
      </c>
      <c r="T87" s="7">
        <v>21.82</v>
      </c>
      <c r="U87" s="7">
        <v>22.77</v>
      </c>
      <c r="V87" s="7">
        <v>23.46</v>
      </c>
      <c r="W87" s="7">
        <v>23.94</v>
      </c>
      <c r="X87" s="7">
        <v>25.93</v>
      </c>
      <c r="Y87" s="7">
        <v>29.19</v>
      </c>
      <c r="Z87" s="7">
        <v>28.74</v>
      </c>
      <c r="AA87" s="7">
        <v>30.33</v>
      </c>
      <c r="AB87" s="7">
        <v>31.37</v>
      </c>
      <c r="AC87" s="7">
        <v>32.31</v>
      </c>
      <c r="AD87" s="7"/>
      <c r="AE87" s="7">
        <v>36.29</v>
      </c>
      <c r="AF87" s="7">
        <v>37.119999999999997</v>
      </c>
      <c r="AG87" s="7">
        <v>37.49</v>
      </c>
      <c r="AH87" s="7">
        <v>38.54</v>
      </c>
      <c r="AI87" s="7">
        <v>38.4</v>
      </c>
      <c r="AJ87" s="7">
        <v>38.79</v>
      </c>
      <c r="AK87" s="7"/>
      <c r="AL87" s="7">
        <v>43.42</v>
      </c>
      <c r="AM87" s="7">
        <v>42.98</v>
      </c>
      <c r="AN87" s="7">
        <v>43.49</v>
      </c>
      <c r="AO87" s="7">
        <v>44.37</v>
      </c>
      <c r="AP87" s="7">
        <v>48.97</v>
      </c>
      <c r="AQ87" s="7">
        <v>50.38</v>
      </c>
      <c r="AR87" s="10">
        <v>51.36</v>
      </c>
      <c r="AS87" s="10">
        <v>52.54</v>
      </c>
      <c r="AT87" s="10">
        <v>53.28</v>
      </c>
      <c r="AU87" s="10">
        <v>55.12</v>
      </c>
      <c r="AV87" s="7">
        <v>56.32</v>
      </c>
      <c r="AW87" s="7">
        <v>56.06</v>
      </c>
      <c r="AX87" s="7">
        <v>57.93</v>
      </c>
      <c r="AY87" s="26">
        <v>58.73</v>
      </c>
      <c r="AZ87" s="11"/>
      <c r="BA87" s="11" t="s">
        <v>12</v>
      </c>
      <c r="BB87" s="11">
        <v>62.42</v>
      </c>
      <c r="BC87" s="11" t="s">
        <v>12</v>
      </c>
      <c r="BD87" s="11" t="s">
        <v>12</v>
      </c>
      <c r="BE87" s="11" t="s">
        <v>12</v>
      </c>
      <c r="BF87" s="11" t="s">
        <v>12</v>
      </c>
      <c r="BG87" s="64" t="s">
        <v>12</v>
      </c>
    </row>
    <row r="88" spans="1:59" x14ac:dyDescent="0.25">
      <c r="A88" s="5">
        <v>477</v>
      </c>
      <c r="B88" s="33" t="s">
        <v>218</v>
      </c>
      <c r="C88" s="7" t="s">
        <v>219</v>
      </c>
      <c r="D88" s="7" t="s">
        <v>220</v>
      </c>
      <c r="E88" s="8" t="s">
        <v>11</v>
      </c>
      <c r="F88" s="15">
        <v>509340</v>
      </c>
      <c r="G88" s="15">
        <v>2147819</v>
      </c>
      <c r="H88" s="16">
        <v>2248</v>
      </c>
      <c r="I88" s="15"/>
      <c r="J88" s="7"/>
      <c r="K88" s="7"/>
      <c r="L88" s="7"/>
      <c r="M88" s="7"/>
      <c r="N88" s="7"/>
      <c r="O88" s="7"/>
      <c r="P88" s="7">
        <v>18.079999999999998</v>
      </c>
      <c r="Q88" s="7">
        <v>19.36</v>
      </c>
      <c r="R88" s="7">
        <v>20.05</v>
      </c>
      <c r="S88" s="7">
        <v>22.26</v>
      </c>
      <c r="T88" s="7">
        <v>23.28</v>
      </c>
      <c r="U88" s="7">
        <v>24.2</v>
      </c>
      <c r="V88" s="7">
        <v>24.77</v>
      </c>
      <c r="W88" s="7">
        <v>25.95</v>
      </c>
      <c r="X88" s="7">
        <v>27.51</v>
      </c>
      <c r="Y88" s="7">
        <v>28.82</v>
      </c>
      <c r="Z88" s="7">
        <v>29.28</v>
      </c>
      <c r="AA88" s="7">
        <v>30.8</v>
      </c>
      <c r="AB88" s="7">
        <v>32.299999999999997</v>
      </c>
      <c r="AC88" s="7">
        <v>33.19</v>
      </c>
      <c r="AD88" s="7"/>
      <c r="AE88" s="7">
        <v>36.82</v>
      </c>
      <c r="AF88" s="7">
        <v>38.299999999999997</v>
      </c>
      <c r="AG88" s="7">
        <v>39.82</v>
      </c>
      <c r="AH88" s="7">
        <v>40.86</v>
      </c>
      <c r="AI88" s="7">
        <v>42.61</v>
      </c>
      <c r="AJ88" s="7">
        <v>44.04</v>
      </c>
      <c r="AK88" s="7">
        <v>45.6</v>
      </c>
      <c r="AL88" s="7">
        <v>46.91</v>
      </c>
      <c r="AM88" s="7">
        <v>47.76</v>
      </c>
      <c r="AN88" s="7">
        <v>49.39</v>
      </c>
      <c r="AO88" s="7">
        <v>51.75</v>
      </c>
      <c r="AP88" s="7">
        <v>54.29</v>
      </c>
      <c r="AQ88" s="7">
        <v>54.29</v>
      </c>
      <c r="AR88" s="10">
        <v>55.72</v>
      </c>
      <c r="AS88" s="10">
        <v>57.3</v>
      </c>
      <c r="AT88" s="10">
        <v>58.98</v>
      </c>
      <c r="AU88" s="10">
        <v>60.01</v>
      </c>
      <c r="AV88" s="10">
        <v>61.32</v>
      </c>
      <c r="AW88" s="10">
        <v>57.26</v>
      </c>
      <c r="AX88" s="10">
        <v>64.959999999999994</v>
      </c>
      <c r="AY88" s="11">
        <v>64.23</v>
      </c>
      <c r="AZ88" s="11">
        <v>64.959999999999994</v>
      </c>
      <c r="BA88" s="11">
        <v>66.55</v>
      </c>
      <c r="BB88" s="11">
        <v>51.57</v>
      </c>
      <c r="BC88" s="11">
        <v>69.59</v>
      </c>
      <c r="BD88" s="11">
        <v>63.32</v>
      </c>
      <c r="BE88" s="11">
        <v>54.72</v>
      </c>
      <c r="BF88" s="11">
        <v>55.58</v>
      </c>
      <c r="BG88" s="64">
        <v>75.44</v>
      </c>
    </row>
    <row r="89" spans="1:59" x14ac:dyDescent="0.25">
      <c r="A89" s="5">
        <v>478</v>
      </c>
      <c r="B89" s="33" t="s">
        <v>221</v>
      </c>
      <c r="C89" s="7" t="s">
        <v>222</v>
      </c>
      <c r="D89" s="7" t="s">
        <v>223</v>
      </c>
      <c r="E89" s="8" t="s">
        <v>11</v>
      </c>
      <c r="F89" s="15">
        <v>508852</v>
      </c>
      <c r="G89" s="15">
        <v>2147119</v>
      </c>
      <c r="H89" s="16">
        <v>2243</v>
      </c>
      <c r="I89" s="15"/>
      <c r="J89" s="7">
        <v>8.59</v>
      </c>
      <c r="K89" s="7"/>
      <c r="L89" s="7"/>
      <c r="M89" s="7"/>
      <c r="N89" s="7"/>
      <c r="O89" s="7">
        <v>12.34</v>
      </c>
      <c r="P89" s="7">
        <v>12.7</v>
      </c>
      <c r="Q89" s="7">
        <v>14.25</v>
      </c>
      <c r="R89" s="7">
        <v>15.49</v>
      </c>
      <c r="S89" s="7">
        <v>17.61</v>
      </c>
      <c r="T89" s="7">
        <v>18.64</v>
      </c>
      <c r="U89" s="7">
        <v>19.39</v>
      </c>
      <c r="V89" s="7">
        <v>20.079999999999998</v>
      </c>
      <c r="W89" s="7">
        <v>21.04</v>
      </c>
      <c r="X89" s="7">
        <v>22.2</v>
      </c>
      <c r="Y89" s="7">
        <v>23.55</v>
      </c>
      <c r="Z89" s="7">
        <v>24.26</v>
      </c>
      <c r="AA89" s="7">
        <v>26.05</v>
      </c>
      <c r="AB89" s="7">
        <v>27.3</v>
      </c>
      <c r="AC89" s="7">
        <v>28.43</v>
      </c>
      <c r="AD89" s="7"/>
      <c r="AE89" s="7">
        <v>32.26</v>
      </c>
      <c r="AF89" s="7">
        <v>33.72</v>
      </c>
      <c r="AG89" s="7">
        <v>35.18</v>
      </c>
      <c r="AH89" s="7">
        <v>36.42</v>
      </c>
      <c r="AI89" s="7">
        <v>37.090000000000003</v>
      </c>
      <c r="AJ89" s="7"/>
      <c r="AK89" s="7">
        <v>40.99</v>
      </c>
      <c r="AL89" s="7">
        <v>42.44</v>
      </c>
      <c r="AM89" s="7">
        <v>43.75</v>
      </c>
      <c r="AN89" s="7">
        <v>44.88</v>
      </c>
      <c r="AO89" s="7">
        <v>44.65</v>
      </c>
      <c r="AP89" s="7">
        <v>44.41</v>
      </c>
      <c r="AQ89" s="7">
        <v>42.78</v>
      </c>
      <c r="AR89" s="10">
        <v>41.79</v>
      </c>
      <c r="AS89" s="10">
        <v>41.55</v>
      </c>
      <c r="AT89" s="10">
        <v>42</v>
      </c>
      <c r="AU89" s="10">
        <v>43.56</v>
      </c>
      <c r="AV89" s="10">
        <v>42.98</v>
      </c>
      <c r="AW89" s="10">
        <v>53.56</v>
      </c>
      <c r="AX89" s="10"/>
      <c r="AY89" s="11"/>
      <c r="AZ89" s="49"/>
      <c r="BA89" s="50" t="s">
        <v>12</v>
      </c>
      <c r="BB89" s="50" t="s">
        <v>12</v>
      </c>
      <c r="BC89" s="50" t="s">
        <v>12</v>
      </c>
      <c r="BD89" s="50" t="s">
        <v>12</v>
      </c>
      <c r="BE89" s="50" t="s">
        <v>12</v>
      </c>
      <c r="BF89" s="50" t="s">
        <v>12</v>
      </c>
      <c r="BG89" s="66" t="s">
        <v>12</v>
      </c>
    </row>
    <row r="90" spans="1:59" x14ac:dyDescent="0.25">
      <c r="A90" s="19">
        <v>479</v>
      </c>
      <c r="B90" s="6" t="s">
        <v>224</v>
      </c>
      <c r="C90" s="7" t="s">
        <v>225</v>
      </c>
      <c r="D90" s="7" t="s">
        <v>226</v>
      </c>
      <c r="E90" s="8" t="s">
        <v>11</v>
      </c>
      <c r="F90" s="15"/>
      <c r="G90" s="15"/>
      <c r="H90" s="16"/>
      <c r="I90" s="15"/>
      <c r="J90" s="7"/>
      <c r="K90" s="7"/>
      <c r="L90" s="7"/>
      <c r="M90" s="7">
        <v>40.82</v>
      </c>
      <c r="N90" s="7"/>
      <c r="O90" s="7">
        <v>40.450000000000003</v>
      </c>
      <c r="P90" s="7">
        <v>41.02</v>
      </c>
      <c r="Q90" s="7">
        <v>41.96</v>
      </c>
      <c r="R90" s="7">
        <v>43.51</v>
      </c>
      <c r="S90" s="7">
        <v>47.55</v>
      </c>
      <c r="T90" s="7">
        <v>48.3</v>
      </c>
      <c r="U90" s="7">
        <v>47.07</v>
      </c>
      <c r="V90" s="7">
        <v>48.23</v>
      </c>
      <c r="W90" s="7">
        <v>48.8</v>
      </c>
      <c r="X90" s="7">
        <v>47.65</v>
      </c>
      <c r="Y90" s="7">
        <v>48.64</v>
      </c>
      <c r="Z90" s="7">
        <v>48.99</v>
      </c>
      <c r="AA90" s="7">
        <v>53.21</v>
      </c>
      <c r="AB90" s="7">
        <v>52.3</v>
      </c>
      <c r="AC90" s="7">
        <v>53.04</v>
      </c>
      <c r="AD90" s="7"/>
      <c r="AE90" s="7">
        <v>55.59</v>
      </c>
      <c r="AF90" s="7">
        <v>56.65</v>
      </c>
      <c r="AG90" s="7">
        <v>56.13</v>
      </c>
      <c r="AH90" s="7">
        <v>57.8</v>
      </c>
      <c r="AI90" s="7">
        <v>59.62</v>
      </c>
      <c r="AJ90" s="7">
        <v>61.9</v>
      </c>
      <c r="AK90" s="7">
        <v>63.2</v>
      </c>
      <c r="AL90" s="7">
        <v>65.040000000000006</v>
      </c>
      <c r="AM90" s="7">
        <v>66.63</v>
      </c>
      <c r="AN90" s="7">
        <v>68.36</v>
      </c>
      <c r="AO90" s="7">
        <v>70.39</v>
      </c>
      <c r="AP90" s="7"/>
      <c r="AQ90" s="7"/>
      <c r="AR90" s="7"/>
      <c r="AS90" s="7"/>
      <c r="AT90" s="7">
        <v>81.319999999999993</v>
      </c>
      <c r="AU90" s="7"/>
      <c r="AV90" s="7"/>
      <c r="AW90" s="7"/>
      <c r="AX90" s="7"/>
      <c r="AY90" s="26"/>
      <c r="AZ90" s="26"/>
      <c r="BA90" s="26" t="s">
        <v>12</v>
      </c>
      <c r="BB90" s="26" t="s">
        <v>12</v>
      </c>
      <c r="BC90" s="26" t="s">
        <v>12</v>
      </c>
      <c r="BD90" s="26" t="s">
        <v>12</v>
      </c>
      <c r="BE90" s="26" t="s">
        <v>12</v>
      </c>
      <c r="BF90" s="26" t="s">
        <v>12</v>
      </c>
      <c r="BG90" s="66" t="s">
        <v>12</v>
      </c>
    </row>
    <row r="91" spans="1:59" x14ac:dyDescent="0.25">
      <c r="A91" s="5">
        <v>480</v>
      </c>
      <c r="B91" s="6" t="s">
        <v>227</v>
      </c>
      <c r="C91" s="21"/>
      <c r="D91" s="22"/>
      <c r="E91" s="8" t="s">
        <v>11</v>
      </c>
      <c r="F91" s="30">
        <v>512502</v>
      </c>
      <c r="G91" s="30">
        <v>2146924</v>
      </c>
      <c r="H91" s="9">
        <v>2218</v>
      </c>
      <c r="I91" s="8"/>
      <c r="J91" s="8"/>
      <c r="K91" s="24"/>
      <c r="L91" s="24"/>
      <c r="M91" s="24"/>
      <c r="N91" s="24"/>
      <c r="O91" s="24"/>
      <c r="P91" s="24"/>
      <c r="Q91" s="24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6"/>
      <c r="AC91" s="26"/>
      <c r="AD91" s="26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>
        <v>78.44</v>
      </c>
      <c r="AV91" s="27">
        <v>79.06</v>
      </c>
      <c r="AW91" s="27">
        <v>80.959999999999994</v>
      </c>
      <c r="AX91" s="51">
        <v>82.5</v>
      </c>
      <c r="AY91" s="50">
        <v>85.64</v>
      </c>
      <c r="AZ91" s="11">
        <v>86.56</v>
      </c>
      <c r="BA91" s="11" t="s">
        <v>12</v>
      </c>
      <c r="BB91" s="11" t="s">
        <v>12</v>
      </c>
      <c r="BC91" s="11" t="s">
        <v>12</v>
      </c>
      <c r="BD91" s="11" t="s">
        <v>12</v>
      </c>
      <c r="BE91" s="11" t="s">
        <v>12</v>
      </c>
      <c r="BF91" s="11" t="s">
        <v>12</v>
      </c>
      <c r="BG91" s="64" t="s">
        <v>12</v>
      </c>
    </row>
    <row r="92" spans="1:59" x14ac:dyDescent="0.25">
      <c r="A92" s="5">
        <v>646</v>
      </c>
      <c r="B92" s="40" t="s">
        <v>228</v>
      </c>
      <c r="C92" s="48" t="s">
        <v>229</v>
      </c>
      <c r="D92" s="48" t="s">
        <v>230</v>
      </c>
      <c r="E92" s="46" t="s">
        <v>11</v>
      </c>
      <c r="F92" s="15">
        <v>508749</v>
      </c>
      <c r="G92" s="15">
        <v>2146340</v>
      </c>
      <c r="H92" s="16">
        <v>2245</v>
      </c>
      <c r="I92" s="15"/>
      <c r="J92" s="7">
        <v>8</v>
      </c>
      <c r="K92" s="7"/>
      <c r="L92" s="7"/>
      <c r="M92" s="7"/>
      <c r="N92" s="7"/>
      <c r="O92" s="7">
        <v>13.22</v>
      </c>
      <c r="P92" s="7">
        <v>13.94</v>
      </c>
      <c r="Q92" s="7">
        <v>15.22</v>
      </c>
      <c r="R92" s="7">
        <v>16.559999999999999</v>
      </c>
      <c r="S92" s="7">
        <v>18.8</v>
      </c>
      <c r="T92" s="7">
        <v>19.760000000000002</v>
      </c>
      <c r="U92" s="7">
        <v>20.51</v>
      </c>
      <c r="V92" s="7">
        <v>21.38</v>
      </c>
      <c r="W92" s="7">
        <v>22.49</v>
      </c>
      <c r="X92" s="7">
        <v>23.75</v>
      </c>
      <c r="Y92" s="7">
        <v>25.45</v>
      </c>
      <c r="Z92" s="7">
        <v>26.12</v>
      </c>
      <c r="AA92" s="7">
        <v>27.66</v>
      </c>
      <c r="AB92" s="7">
        <v>28.98</v>
      </c>
      <c r="AC92" s="7">
        <v>29.88</v>
      </c>
      <c r="AD92" s="7"/>
      <c r="AE92" s="7">
        <v>34.200000000000003</v>
      </c>
      <c r="AF92" s="7">
        <v>35.119999999999997</v>
      </c>
      <c r="AG92" s="7">
        <v>37</v>
      </c>
      <c r="AH92" s="7">
        <v>37.74</v>
      </c>
      <c r="AI92" s="7">
        <v>34.700000000000003</v>
      </c>
      <c r="AJ92" s="7"/>
      <c r="AK92" s="7">
        <v>42.51</v>
      </c>
      <c r="AL92" s="7">
        <v>42</v>
      </c>
      <c r="AM92" s="7">
        <v>41.65</v>
      </c>
      <c r="AN92" s="7">
        <v>40.549999999999997</v>
      </c>
      <c r="AO92" s="7">
        <v>42.35</v>
      </c>
      <c r="AP92" s="7">
        <v>49.94</v>
      </c>
      <c r="AQ92" s="7">
        <v>31.37</v>
      </c>
      <c r="AR92" s="10">
        <v>31.5</v>
      </c>
      <c r="AS92" s="10">
        <v>32.6</v>
      </c>
      <c r="AT92" s="10">
        <v>45.36</v>
      </c>
      <c r="AU92" s="10">
        <v>34.619999999999997</v>
      </c>
      <c r="AV92" s="10">
        <v>48.24</v>
      </c>
      <c r="AW92" s="10">
        <v>52.61</v>
      </c>
      <c r="AX92" s="10">
        <v>52</v>
      </c>
      <c r="AY92" s="11"/>
      <c r="AZ92" s="52"/>
      <c r="BA92" s="52" t="s">
        <v>12</v>
      </c>
      <c r="BB92" s="52" t="s">
        <v>12</v>
      </c>
      <c r="BC92" s="52" t="s">
        <v>12</v>
      </c>
      <c r="BD92" s="52" t="s">
        <v>12</v>
      </c>
      <c r="BE92" s="52" t="s">
        <v>12</v>
      </c>
      <c r="BF92" s="52" t="s">
        <v>12</v>
      </c>
      <c r="BG92" s="67" t="s">
        <v>12</v>
      </c>
    </row>
    <row r="93" spans="1:59" x14ac:dyDescent="0.25">
      <c r="A93" s="19">
        <v>647</v>
      </c>
      <c r="B93" s="6" t="s">
        <v>231</v>
      </c>
      <c r="C93" s="7" t="s">
        <v>232</v>
      </c>
      <c r="D93" s="7" t="s">
        <v>233</v>
      </c>
      <c r="E93" s="8" t="s">
        <v>11</v>
      </c>
      <c r="F93" s="15">
        <v>507742</v>
      </c>
      <c r="G93" s="15">
        <v>2146091</v>
      </c>
      <c r="H93" s="16">
        <v>2244</v>
      </c>
      <c r="I93" s="15"/>
      <c r="J93" s="7">
        <v>9.8800000000000008</v>
      </c>
      <c r="K93" s="7"/>
      <c r="L93" s="7"/>
      <c r="M93" s="7">
        <v>11.29</v>
      </c>
      <c r="N93" s="7"/>
      <c r="O93" s="7">
        <v>13.04</v>
      </c>
      <c r="P93" s="7">
        <v>13.49</v>
      </c>
      <c r="Q93" s="7">
        <v>14.7</v>
      </c>
      <c r="R93" s="7">
        <v>15.97</v>
      </c>
      <c r="S93" s="7">
        <v>18.36</v>
      </c>
      <c r="T93" s="7">
        <v>19.3</v>
      </c>
      <c r="U93" s="7">
        <v>19.899999999999999</v>
      </c>
      <c r="V93" s="7">
        <v>20.88</v>
      </c>
      <c r="W93" s="7">
        <v>21.88</v>
      </c>
      <c r="X93" s="7">
        <v>23.25</v>
      </c>
      <c r="Y93" s="7">
        <v>24.67</v>
      </c>
      <c r="Z93" s="7">
        <v>25.43</v>
      </c>
      <c r="AA93" s="7">
        <v>27</v>
      </c>
      <c r="AB93" s="7">
        <v>28.3</v>
      </c>
      <c r="AC93" s="7">
        <v>29.59</v>
      </c>
      <c r="AD93" s="7"/>
      <c r="AE93" s="7">
        <v>33.42</v>
      </c>
      <c r="AF93" s="7">
        <v>34.840000000000003</v>
      </c>
      <c r="AG93" s="7">
        <v>36.83</v>
      </c>
      <c r="AH93" s="7">
        <v>38.909999999999997</v>
      </c>
      <c r="AI93" s="7"/>
      <c r="AJ93" s="7">
        <v>40.5</v>
      </c>
      <c r="AK93" s="7">
        <v>42.82</v>
      </c>
      <c r="AL93" s="7">
        <v>43.3</v>
      </c>
      <c r="AM93" s="7">
        <v>44.63</v>
      </c>
      <c r="AN93" s="7">
        <v>46.35</v>
      </c>
      <c r="AO93" s="7"/>
      <c r="AP93" s="7">
        <v>49.5</v>
      </c>
      <c r="AQ93" s="7">
        <v>49.62</v>
      </c>
      <c r="AR93" s="27">
        <v>52.14</v>
      </c>
      <c r="AS93" s="7"/>
      <c r="AT93" s="7"/>
      <c r="AU93" s="7"/>
      <c r="AV93" s="7"/>
      <c r="AW93" s="7"/>
      <c r="AX93" s="7"/>
      <c r="AY93" s="26"/>
      <c r="AZ93" s="26"/>
      <c r="BA93" s="26" t="s">
        <v>12</v>
      </c>
      <c r="BB93" s="26" t="s">
        <v>12</v>
      </c>
      <c r="BC93" s="26" t="s">
        <v>12</v>
      </c>
      <c r="BD93" s="26" t="s">
        <v>12</v>
      </c>
      <c r="BE93" s="26" t="s">
        <v>12</v>
      </c>
      <c r="BF93" s="26" t="s">
        <v>12</v>
      </c>
      <c r="BG93" s="66" t="s">
        <v>12</v>
      </c>
    </row>
    <row r="94" spans="1:59" x14ac:dyDescent="0.25">
      <c r="A94" s="5">
        <v>648</v>
      </c>
      <c r="B94" s="53" t="s">
        <v>234</v>
      </c>
      <c r="C94" s="7"/>
      <c r="D94" s="7"/>
      <c r="E94" s="8" t="s">
        <v>11</v>
      </c>
      <c r="F94" s="7">
        <v>507730</v>
      </c>
      <c r="G94" s="7">
        <v>2146110</v>
      </c>
      <c r="H94" s="9">
        <v>2219</v>
      </c>
      <c r="I94" s="7"/>
      <c r="J94" s="7">
        <v>9.8800000000000008</v>
      </c>
      <c r="K94" s="27"/>
      <c r="L94" s="27"/>
      <c r="M94" s="27">
        <v>11.29</v>
      </c>
      <c r="N94" s="27"/>
      <c r="O94" s="27"/>
      <c r="P94" s="27"/>
      <c r="Q94" s="27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6"/>
      <c r="AC94" s="26"/>
      <c r="AD94" s="26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>
        <v>50</v>
      </c>
      <c r="AT94" s="27">
        <v>50.79</v>
      </c>
      <c r="AU94" s="27">
        <v>53.42</v>
      </c>
      <c r="AV94" s="27">
        <v>55.33</v>
      </c>
      <c r="AW94" s="27">
        <v>62.26</v>
      </c>
      <c r="AX94" s="27">
        <v>58.84</v>
      </c>
      <c r="AY94" s="26">
        <v>59.52</v>
      </c>
      <c r="AZ94" s="11">
        <v>60.98</v>
      </c>
      <c r="BA94" s="11">
        <v>62.76</v>
      </c>
      <c r="BB94" s="11">
        <v>53.57</v>
      </c>
      <c r="BC94" s="11">
        <v>64.91</v>
      </c>
      <c r="BD94" s="11">
        <v>66.28</v>
      </c>
      <c r="BE94" s="11">
        <v>68.03</v>
      </c>
      <c r="BF94" s="11">
        <v>69.22</v>
      </c>
      <c r="BG94" s="64" t="s">
        <v>12</v>
      </c>
    </row>
    <row r="95" spans="1:59" x14ac:dyDescent="0.25">
      <c r="A95" s="19">
        <v>649</v>
      </c>
      <c r="B95" s="53" t="s">
        <v>235</v>
      </c>
      <c r="C95" s="7" t="s">
        <v>236</v>
      </c>
      <c r="D95" s="7" t="s">
        <v>237</v>
      </c>
      <c r="E95" s="8" t="s">
        <v>11</v>
      </c>
      <c r="F95" s="15">
        <v>511682</v>
      </c>
      <c r="G95" s="15">
        <v>2145890</v>
      </c>
      <c r="H95" s="16">
        <v>2252</v>
      </c>
      <c r="I95" s="15"/>
      <c r="J95" s="7">
        <v>26</v>
      </c>
      <c r="K95" s="7"/>
      <c r="L95" s="7"/>
      <c r="M95" s="7">
        <v>42.33</v>
      </c>
      <c r="N95" s="7"/>
      <c r="O95" s="7">
        <v>42.765000000000001</v>
      </c>
      <c r="P95" s="7">
        <v>44.44</v>
      </c>
      <c r="Q95" s="7">
        <v>45.29</v>
      </c>
      <c r="R95" s="7">
        <v>46.37</v>
      </c>
      <c r="S95" s="7">
        <v>48.51</v>
      </c>
      <c r="T95" s="7">
        <v>48.86</v>
      </c>
      <c r="U95" s="7">
        <v>49.83</v>
      </c>
      <c r="V95" s="7">
        <v>51.16</v>
      </c>
      <c r="W95" s="7">
        <v>51.82</v>
      </c>
      <c r="X95" s="7">
        <v>52.65</v>
      </c>
      <c r="Y95" s="7">
        <v>53.94</v>
      </c>
      <c r="Z95" s="7"/>
      <c r="AA95" s="7">
        <v>56.37</v>
      </c>
      <c r="AB95" s="7">
        <v>57.51</v>
      </c>
      <c r="AC95" s="7">
        <v>58.58</v>
      </c>
      <c r="AD95" s="7"/>
      <c r="AE95" s="7">
        <v>61.26</v>
      </c>
      <c r="AF95" s="7">
        <v>62.47</v>
      </c>
      <c r="AG95" s="7">
        <v>63.65</v>
      </c>
      <c r="AH95" s="7">
        <v>65.510000000000005</v>
      </c>
      <c r="AI95" s="7"/>
      <c r="AJ95" s="7">
        <v>67.61</v>
      </c>
      <c r="AK95" s="7">
        <v>69.680000000000007</v>
      </c>
      <c r="AL95" s="7">
        <v>70.11</v>
      </c>
      <c r="AM95" s="7">
        <v>70.7</v>
      </c>
      <c r="AN95" s="7">
        <v>71.22</v>
      </c>
      <c r="AO95" s="7">
        <v>71.63</v>
      </c>
      <c r="AP95" s="7">
        <v>74.52</v>
      </c>
      <c r="AQ95" s="7">
        <v>67.680000000000007</v>
      </c>
      <c r="AR95" s="27">
        <v>68.98</v>
      </c>
      <c r="AS95" s="27">
        <v>69.650000000000006</v>
      </c>
      <c r="AT95" s="27" t="s">
        <v>185</v>
      </c>
      <c r="AU95" s="27"/>
      <c r="AV95" s="27"/>
      <c r="AW95" s="27"/>
      <c r="AX95" s="27"/>
      <c r="AY95" s="26"/>
      <c r="AZ95" s="26"/>
      <c r="BA95" s="26" t="s">
        <v>12</v>
      </c>
      <c r="BB95" s="26" t="s">
        <v>12</v>
      </c>
      <c r="BC95" s="26" t="s">
        <v>12</v>
      </c>
      <c r="BD95" s="26" t="s">
        <v>12</v>
      </c>
      <c r="BE95" s="26" t="s">
        <v>12</v>
      </c>
      <c r="BF95" s="26" t="s">
        <v>12</v>
      </c>
      <c r="BG95" s="66" t="s">
        <v>12</v>
      </c>
    </row>
    <row r="96" spans="1:59" x14ac:dyDescent="0.25">
      <c r="A96" s="5">
        <v>650</v>
      </c>
      <c r="B96" s="53" t="s">
        <v>238</v>
      </c>
      <c r="C96" s="7"/>
      <c r="D96" s="7"/>
      <c r="E96" s="8" t="s">
        <v>11</v>
      </c>
      <c r="F96" s="7">
        <v>511670</v>
      </c>
      <c r="G96" s="7">
        <v>2145913</v>
      </c>
      <c r="H96" s="9">
        <v>2263</v>
      </c>
      <c r="I96" s="7"/>
      <c r="J96" s="7"/>
      <c r="K96" s="27"/>
      <c r="L96" s="27"/>
      <c r="M96" s="27">
        <v>42.33</v>
      </c>
      <c r="N96" s="27"/>
      <c r="O96" s="27"/>
      <c r="P96" s="27"/>
      <c r="Q96" s="27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6"/>
      <c r="AC96" s="26"/>
      <c r="AD96" s="26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>
        <v>71.63</v>
      </c>
      <c r="AP96" s="27"/>
      <c r="AQ96" s="27"/>
      <c r="AR96" s="27"/>
      <c r="AS96" s="27"/>
      <c r="AT96" s="27">
        <v>74.02</v>
      </c>
      <c r="AU96" s="27">
        <v>74.13</v>
      </c>
      <c r="AV96" s="27">
        <v>75.16</v>
      </c>
      <c r="AW96" s="27">
        <v>76.260000000000005</v>
      </c>
      <c r="AX96" s="27">
        <v>80.569999999999993</v>
      </c>
      <c r="AY96" s="26">
        <v>82.32</v>
      </c>
      <c r="AZ96" s="11">
        <v>83.4</v>
      </c>
      <c r="BA96" s="11">
        <v>85.41</v>
      </c>
      <c r="BB96" s="11">
        <v>85.41</v>
      </c>
      <c r="BC96" s="11">
        <v>88.28</v>
      </c>
      <c r="BD96" s="11">
        <v>90.67</v>
      </c>
      <c r="BE96" s="11">
        <v>91.5</v>
      </c>
      <c r="BF96" s="11">
        <v>92.1</v>
      </c>
      <c r="BG96" s="64" t="s">
        <v>12</v>
      </c>
    </row>
    <row r="97" spans="1:59" x14ac:dyDescent="0.25">
      <c r="A97" s="5">
        <v>651</v>
      </c>
      <c r="B97" s="54" t="s">
        <v>239</v>
      </c>
      <c r="C97" s="48"/>
      <c r="D97" s="48"/>
      <c r="E97" s="46" t="s">
        <v>11</v>
      </c>
      <c r="F97" s="7"/>
      <c r="G97" s="7"/>
      <c r="H97" s="9"/>
      <c r="I97" s="7"/>
      <c r="J97" s="7"/>
      <c r="K97" s="27"/>
      <c r="L97" s="27"/>
      <c r="M97" s="27"/>
      <c r="N97" s="27"/>
      <c r="O97" s="27"/>
      <c r="P97" s="27"/>
      <c r="Q97" s="27"/>
      <c r="R97" s="25">
        <v>19.45</v>
      </c>
      <c r="S97" s="25"/>
      <c r="T97" s="25"/>
      <c r="U97" s="25"/>
      <c r="V97" s="25"/>
      <c r="W97" s="25"/>
      <c r="X97" s="25"/>
      <c r="Y97" s="25"/>
      <c r="Z97" s="25"/>
      <c r="AA97" s="25"/>
      <c r="AB97" s="26">
        <v>31.1</v>
      </c>
      <c r="AC97" s="26"/>
      <c r="AD97" s="26"/>
      <c r="AE97" s="27">
        <v>36.75</v>
      </c>
      <c r="AF97" s="27">
        <v>38.119999999999997</v>
      </c>
      <c r="AG97" s="27">
        <v>38.979999999999997</v>
      </c>
      <c r="AH97" s="27"/>
      <c r="AI97" s="27"/>
      <c r="AJ97" s="27"/>
      <c r="AK97" s="27"/>
      <c r="AL97" s="27">
        <v>40.72</v>
      </c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6"/>
      <c r="AZ97" s="26"/>
      <c r="BA97" s="26" t="s">
        <v>12</v>
      </c>
      <c r="BB97" s="26" t="s">
        <v>12</v>
      </c>
      <c r="BC97" s="26" t="s">
        <v>12</v>
      </c>
      <c r="BD97" s="26"/>
      <c r="BE97" s="26"/>
      <c r="BF97" s="26" t="s">
        <v>12</v>
      </c>
      <c r="BG97" s="68" t="s">
        <v>12</v>
      </c>
    </row>
    <row r="98" spans="1:59" x14ac:dyDescent="0.25">
      <c r="A98" s="19">
        <v>653</v>
      </c>
      <c r="B98" s="53" t="s">
        <v>240</v>
      </c>
      <c r="C98" s="7" t="s">
        <v>241</v>
      </c>
      <c r="D98" s="7" t="s">
        <v>242</v>
      </c>
      <c r="E98" s="8" t="s">
        <v>11</v>
      </c>
      <c r="F98" s="7"/>
      <c r="G98" s="7"/>
      <c r="H98" s="9"/>
      <c r="I98" s="7"/>
      <c r="J98" s="7">
        <v>19</v>
      </c>
      <c r="K98" s="7"/>
      <c r="L98" s="7"/>
      <c r="M98" s="7"/>
      <c r="N98" s="7"/>
      <c r="O98" s="7">
        <v>17.82</v>
      </c>
      <c r="P98" s="7">
        <v>18.78</v>
      </c>
      <c r="Q98" s="7">
        <v>19.940000000000001</v>
      </c>
      <c r="R98" s="7">
        <v>21.25</v>
      </c>
      <c r="S98" s="7">
        <v>23.5</v>
      </c>
      <c r="T98" s="7">
        <v>24.3</v>
      </c>
      <c r="U98" s="7">
        <v>25.14</v>
      </c>
      <c r="V98" s="7">
        <v>25.88</v>
      </c>
      <c r="W98" s="7">
        <v>27.2</v>
      </c>
      <c r="X98" s="7">
        <v>28.47</v>
      </c>
      <c r="Y98" s="7">
        <v>29.85</v>
      </c>
      <c r="Z98" s="7">
        <v>30.45</v>
      </c>
      <c r="AA98" s="7">
        <v>32.26</v>
      </c>
      <c r="AB98" s="7">
        <v>33.24</v>
      </c>
      <c r="AC98" s="7">
        <v>34.19</v>
      </c>
      <c r="AD98" s="7"/>
      <c r="AE98" s="7">
        <v>35.94</v>
      </c>
      <c r="AF98" s="7">
        <v>39.18</v>
      </c>
      <c r="AG98" s="7">
        <v>40.119999999999997</v>
      </c>
      <c r="AH98" s="7">
        <v>41.99</v>
      </c>
      <c r="AI98" s="7">
        <v>42.49</v>
      </c>
      <c r="AJ98" s="7">
        <v>45.22</v>
      </c>
      <c r="AK98" s="7">
        <v>46.75</v>
      </c>
      <c r="AL98" s="7">
        <v>48.02</v>
      </c>
      <c r="AM98" s="7">
        <v>49.02</v>
      </c>
      <c r="AN98" s="7">
        <v>50.57</v>
      </c>
      <c r="AO98" s="7">
        <v>51.46</v>
      </c>
      <c r="AP98" s="7">
        <v>54.48</v>
      </c>
      <c r="AQ98" s="7"/>
      <c r="AR98" s="7"/>
      <c r="AS98" s="55"/>
      <c r="AT98" s="55"/>
      <c r="AU98" s="55"/>
      <c r="AV98" s="55"/>
      <c r="AW98" s="27"/>
      <c r="AX98" s="27"/>
      <c r="AY98" s="26"/>
      <c r="AZ98" s="26"/>
      <c r="BA98" s="26" t="s">
        <v>12</v>
      </c>
      <c r="BB98" s="26" t="s">
        <v>12</v>
      </c>
      <c r="BC98" s="26" t="s">
        <v>12</v>
      </c>
      <c r="BD98" s="26" t="s">
        <v>12</v>
      </c>
      <c r="BE98" s="26" t="s">
        <v>12</v>
      </c>
      <c r="BF98" s="26" t="s">
        <v>12</v>
      </c>
      <c r="BG98" s="68" t="s">
        <v>12</v>
      </c>
    </row>
    <row r="99" spans="1:59" x14ac:dyDescent="0.25">
      <c r="A99" s="5">
        <v>654</v>
      </c>
      <c r="B99" s="53" t="s">
        <v>243</v>
      </c>
      <c r="C99" s="7"/>
      <c r="D99" s="7"/>
      <c r="E99" s="8" t="s">
        <v>11</v>
      </c>
      <c r="F99" s="7">
        <v>509448</v>
      </c>
      <c r="G99" s="7">
        <v>2147773</v>
      </c>
      <c r="H99" s="9">
        <v>2242</v>
      </c>
      <c r="I99" s="7"/>
      <c r="J99" s="7"/>
      <c r="K99" s="27"/>
      <c r="L99" s="27"/>
      <c r="M99" s="27"/>
      <c r="N99" s="27"/>
      <c r="O99" s="27"/>
      <c r="P99" s="27"/>
      <c r="Q99" s="27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6"/>
      <c r="AC99" s="26"/>
      <c r="AD99" s="26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>
        <v>51.46</v>
      </c>
      <c r="AP99" s="27"/>
      <c r="AQ99" s="27"/>
      <c r="AR99" s="27"/>
      <c r="AS99" s="27">
        <v>60.34</v>
      </c>
      <c r="AT99" s="27">
        <v>67.78</v>
      </c>
      <c r="AU99" s="27">
        <v>62.62</v>
      </c>
      <c r="AV99" s="27">
        <v>65.36</v>
      </c>
      <c r="AW99" s="27">
        <v>65.42</v>
      </c>
      <c r="AX99" s="27">
        <v>66.41</v>
      </c>
      <c r="AY99" s="26">
        <v>67.489999999999995</v>
      </c>
      <c r="AZ99" s="26">
        <v>69.430000000000007</v>
      </c>
      <c r="BA99" s="26">
        <v>71.16</v>
      </c>
      <c r="BB99" s="26">
        <v>72.099999999999994</v>
      </c>
      <c r="BC99" s="26">
        <v>73.06</v>
      </c>
      <c r="BD99" s="26" t="s">
        <v>12</v>
      </c>
      <c r="BE99" s="26" t="s">
        <v>12</v>
      </c>
      <c r="BF99" s="26" t="s">
        <v>12</v>
      </c>
      <c r="BG99" s="68" t="s">
        <v>12</v>
      </c>
    </row>
    <row r="100" spans="1:59" x14ac:dyDescent="0.25">
      <c r="A100" s="19">
        <v>656</v>
      </c>
      <c r="B100" s="53" t="s">
        <v>244</v>
      </c>
      <c r="C100" s="7" t="s">
        <v>245</v>
      </c>
      <c r="D100" s="7" t="s">
        <v>79</v>
      </c>
      <c r="E100" s="8" t="s">
        <v>11</v>
      </c>
      <c r="F100" s="15">
        <v>516534</v>
      </c>
      <c r="G100" s="15">
        <v>2158640</v>
      </c>
      <c r="H100" s="9">
        <v>2278</v>
      </c>
      <c r="I100" s="7"/>
      <c r="J100" s="7">
        <v>41.85</v>
      </c>
      <c r="K100" s="7"/>
      <c r="L100" s="7">
        <v>42.75</v>
      </c>
      <c r="M100" s="7">
        <v>43.76</v>
      </c>
      <c r="N100" s="7"/>
      <c r="O100" s="7">
        <v>45.115000000000002</v>
      </c>
      <c r="P100" s="7">
        <v>47.01</v>
      </c>
      <c r="Q100" s="7">
        <v>47.4</v>
      </c>
      <c r="R100" s="7">
        <v>48.04</v>
      </c>
      <c r="S100" s="7">
        <v>49.97</v>
      </c>
      <c r="T100" s="7">
        <v>52.77</v>
      </c>
      <c r="U100" s="7">
        <v>53.23</v>
      </c>
      <c r="V100" s="7">
        <v>53.62</v>
      </c>
      <c r="W100" s="7">
        <v>54.23</v>
      </c>
      <c r="X100" s="7">
        <v>54.04</v>
      </c>
      <c r="Y100" s="7"/>
      <c r="Z100" s="7">
        <v>57.88</v>
      </c>
      <c r="AA100" s="7">
        <v>60.82</v>
      </c>
      <c r="AB100" s="7">
        <v>61.19</v>
      </c>
      <c r="AC100" s="7">
        <v>61.1</v>
      </c>
      <c r="AD100" s="7"/>
      <c r="AE100" s="7">
        <v>63.58</v>
      </c>
      <c r="AF100" s="7">
        <v>64.45</v>
      </c>
      <c r="AG100" s="7">
        <v>64.52</v>
      </c>
      <c r="AH100" s="7">
        <v>64.77</v>
      </c>
      <c r="AI100" s="7">
        <v>65.7</v>
      </c>
      <c r="AJ100" s="7">
        <v>71.37</v>
      </c>
      <c r="AK100" s="7">
        <v>71.02</v>
      </c>
      <c r="AL100" s="7">
        <v>71.959999999999994</v>
      </c>
      <c r="AM100" s="7">
        <v>72.739999999999995</v>
      </c>
      <c r="AN100" s="7">
        <v>74.62</v>
      </c>
      <c r="AO100" s="7">
        <v>75.45</v>
      </c>
      <c r="AP100" s="7">
        <v>77.930000000000007</v>
      </c>
      <c r="AQ100" s="7"/>
      <c r="AR100" s="27">
        <v>79.11</v>
      </c>
      <c r="AS100" s="27">
        <v>79.53</v>
      </c>
      <c r="AT100" s="27">
        <v>80.63</v>
      </c>
      <c r="AU100" s="27">
        <v>80.459999999999994</v>
      </c>
      <c r="AV100" s="27">
        <v>81.150000000000006</v>
      </c>
      <c r="AW100" s="27">
        <v>87.05</v>
      </c>
      <c r="AX100" s="27">
        <v>88.13</v>
      </c>
      <c r="AY100" s="26">
        <v>88.92</v>
      </c>
      <c r="AZ100" s="26">
        <v>89.68</v>
      </c>
      <c r="BA100" s="26" t="s">
        <v>12</v>
      </c>
      <c r="BB100" s="26">
        <v>89.56</v>
      </c>
      <c r="BC100" s="26" t="s">
        <v>12</v>
      </c>
      <c r="BD100" s="26" t="s">
        <v>12</v>
      </c>
      <c r="BE100" s="26" t="s">
        <v>12</v>
      </c>
      <c r="BF100" s="26" t="s">
        <v>12</v>
      </c>
      <c r="BG100" s="68" t="s">
        <v>12</v>
      </c>
    </row>
    <row r="101" spans="1:59" x14ac:dyDescent="0.25">
      <c r="A101" s="19">
        <v>658</v>
      </c>
      <c r="B101" s="53" t="s">
        <v>246</v>
      </c>
      <c r="C101" s="7"/>
      <c r="D101" s="7"/>
      <c r="E101" s="8" t="s">
        <v>11</v>
      </c>
      <c r="F101" s="23">
        <v>515628</v>
      </c>
      <c r="G101" s="23">
        <v>2157261</v>
      </c>
      <c r="H101" s="9"/>
      <c r="I101" s="7"/>
      <c r="J101" s="7"/>
      <c r="K101" s="27"/>
      <c r="L101" s="27"/>
      <c r="M101" s="27"/>
      <c r="N101" s="27"/>
      <c r="O101" s="27"/>
      <c r="P101" s="27"/>
      <c r="Q101" s="27"/>
      <c r="R101" s="25">
        <v>51.17</v>
      </c>
      <c r="S101" s="25"/>
      <c r="T101" s="25"/>
      <c r="U101" s="25"/>
      <c r="V101" s="25"/>
      <c r="W101" s="25"/>
      <c r="X101" s="25"/>
      <c r="Y101" s="25"/>
      <c r="Z101" s="25"/>
      <c r="AA101" s="25"/>
      <c r="AB101" s="26">
        <v>62.6</v>
      </c>
      <c r="AC101" s="26"/>
      <c r="AD101" s="26"/>
      <c r="AE101" s="27">
        <v>66.77</v>
      </c>
      <c r="AF101" s="27">
        <v>67.84</v>
      </c>
      <c r="AG101" s="27">
        <v>68.08</v>
      </c>
      <c r="AH101" s="27">
        <v>69.22</v>
      </c>
      <c r="AI101" s="27">
        <v>69.150000000000006</v>
      </c>
      <c r="AJ101" s="27">
        <v>71.849999999999994</v>
      </c>
      <c r="AK101" s="27">
        <v>74.25</v>
      </c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6"/>
      <c r="AZ101" s="26"/>
      <c r="BA101" s="26" t="s">
        <v>12</v>
      </c>
      <c r="BB101" s="26" t="s">
        <v>12</v>
      </c>
      <c r="BC101" s="26" t="s">
        <v>12</v>
      </c>
      <c r="BD101" s="26" t="s">
        <v>12</v>
      </c>
      <c r="BE101" s="26" t="s">
        <v>12</v>
      </c>
      <c r="BF101" s="26" t="s">
        <v>12</v>
      </c>
      <c r="BG101" s="68" t="s">
        <v>12</v>
      </c>
    </row>
    <row r="102" spans="1:59" x14ac:dyDescent="0.25">
      <c r="A102" s="5">
        <v>659</v>
      </c>
      <c r="B102" s="53" t="s">
        <v>247</v>
      </c>
      <c r="C102" s="7" t="s">
        <v>248</v>
      </c>
      <c r="D102" s="7" t="s">
        <v>249</v>
      </c>
      <c r="E102" s="8" t="s">
        <v>11</v>
      </c>
      <c r="F102" s="15">
        <v>515628</v>
      </c>
      <c r="G102" s="15">
        <v>2157261</v>
      </c>
      <c r="H102" s="9">
        <v>2284</v>
      </c>
      <c r="I102" s="7"/>
      <c r="J102" s="7">
        <v>50</v>
      </c>
      <c r="K102" s="7"/>
      <c r="L102" s="7">
        <v>46.7</v>
      </c>
      <c r="M102" s="7">
        <v>47.65</v>
      </c>
      <c r="N102" s="7"/>
      <c r="O102" s="7">
        <v>48.96</v>
      </c>
      <c r="P102" s="7">
        <v>49.77</v>
      </c>
      <c r="Q102" s="7">
        <v>50.69</v>
      </c>
      <c r="R102" s="7">
        <v>51.17</v>
      </c>
      <c r="S102" s="7">
        <v>53.12</v>
      </c>
      <c r="T102" s="7">
        <v>54.27</v>
      </c>
      <c r="U102" s="7">
        <v>54.54</v>
      </c>
      <c r="V102" s="7">
        <v>55.4</v>
      </c>
      <c r="W102" s="7">
        <v>55.98</v>
      </c>
      <c r="X102" s="7">
        <v>57.78</v>
      </c>
      <c r="Y102" s="7">
        <v>59.77</v>
      </c>
      <c r="Z102" s="7">
        <v>60.36</v>
      </c>
      <c r="AA102" s="7">
        <v>62.02</v>
      </c>
      <c r="AB102" s="7">
        <v>62.85</v>
      </c>
      <c r="AC102" s="7"/>
      <c r="AD102" s="7"/>
      <c r="AE102" s="7"/>
      <c r="AF102" s="7"/>
      <c r="AG102" s="7"/>
      <c r="AH102" s="7"/>
      <c r="AI102" s="7"/>
      <c r="AJ102" s="7"/>
      <c r="AK102" s="7"/>
      <c r="AL102" s="7">
        <v>75.63</v>
      </c>
      <c r="AM102" s="7">
        <v>77.150000000000006</v>
      </c>
      <c r="AN102" s="7">
        <v>56.79</v>
      </c>
      <c r="AO102" s="7">
        <v>79.08</v>
      </c>
      <c r="AP102" s="7">
        <v>83.67</v>
      </c>
      <c r="AQ102" s="7"/>
      <c r="AR102" s="27">
        <v>82.7</v>
      </c>
      <c r="AS102" s="27">
        <v>82.99</v>
      </c>
      <c r="AT102" s="27">
        <v>84.2</v>
      </c>
      <c r="AU102" s="27">
        <v>87.12</v>
      </c>
      <c r="AV102" s="27">
        <v>86.23</v>
      </c>
      <c r="AW102" s="27">
        <v>89.34</v>
      </c>
      <c r="AX102" s="27">
        <v>90.74</v>
      </c>
      <c r="AY102" s="26">
        <v>92.28</v>
      </c>
      <c r="AZ102" s="26"/>
      <c r="BA102" s="26" t="s">
        <v>12</v>
      </c>
      <c r="BB102" s="26" t="s">
        <v>12</v>
      </c>
      <c r="BC102" s="26" t="s">
        <v>12</v>
      </c>
      <c r="BD102" s="26" t="s">
        <v>12</v>
      </c>
      <c r="BE102" s="26" t="s">
        <v>12</v>
      </c>
      <c r="BF102" s="26" t="s">
        <v>12</v>
      </c>
      <c r="BG102" s="68" t="s">
        <v>12</v>
      </c>
    </row>
    <row r="103" spans="1:59" x14ac:dyDescent="0.25">
      <c r="A103" s="19">
        <v>660</v>
      </c>
      <c r="B103" s="53" t="s">
        <v>250</v>
      </c>
      <c r="C103" s="7" t="s">
        <v>251</v>
      </c>
      <c r="D103" s="7" t="s">
        <v>252</v>
      </c>
      <c r="E103" s="8" t="s">
        <v>11</v>
      </c>
      <c r="F103" s="15">
        <v>516033</v>
      </c>
      <c r="G103" s="15">
        <v>2157053</v>
      </c>
      <c r="H103" s="9">
        <v>2298</v>
      </c>
      <c r="I103" s="7"/>
      <c r="J103" s="7">
        <v>55</v>
      </c>
      <c r="K103" s="7"/>
      <c r="L103" s="7"/>
      <c r="M103" s="7"/>
      <c r="N103" s="7"/>
      <c r="O103" s="7">
        <v>64.58</v>
      </c>
      <c r="P103" s="7">
        <v>65.010000000000005</v>
      </c>
      <c r="Q103" s="7">
        <v>65.84</v>
      </c>
      <c r="R103" s="7">
        <v>66.489999999999995</v>
      </c>
      <c r="S103" s="7">
        <v>68.64</v>
      </c>
      <c r="T103" s="7">
        <v>69.75</v>
      </c>
      <c r="U103" s="7">
        <v>70.02</v>
      </c>
      <c r="V103" s="7">
        <v>70.680000000000007</v>
      </c>
      <c r="W103" s="7">
        <v>71.17</v>
      </c>
      <c r="X103" s="7">
        <v>72.86</v>
      </c>
      <c r="Y103" s="7">
        <v>74.56</v>
      </c>
      <c r="Z103" s="7">
        <v>74.83</v>
      </c>
      <c r="AA103" s="7">
        <v>77.14</v>
      </c>
      <c r="AB103" s="7">
        <v>78.16</v>
      </c>
      <c r="AC103" s="7">
        <v>79.099999999999994</v>
      </c>
      <c r="AD103" s="7"/>
      <c r="AE103" s="7">
        <v>82.51</v>
      </c>
      <c r="AF103" s="7">
        <v>83.59</v>
      </c>
      <c r="AG103" s="7">
        <v>83.99</v>
      </c>
      <c r="AH103" s="7">
        <v>85.12</v>
      </c>
      <c r="AI103" s="7">
        <v>84.93</v>
      </c>
      <c r="AJ103" s="7">
        <v>87.57</v>
      </c>
      <c r="AK103" s="7">
        <v>89.15</v>
      </c>
      <c r="AL103" s="7">
        <v>90.48</v>
      </c>
      <c r="AM103" s="7">
        <v>91.9</v>
      </c>
      <c r="AN103" s="7">
        <v>93.15</v>
      </c>
      <c r="AO103" s="7">
        <v>93.83</v>
      </c>
      <c r="AP103" s="7">
        <v>96.21</v>
      </c>
      <c r="AQ103" s="7">
        <v>97.31</v>
      </c>
      <c r="AR103" s="27">
        <v>97.32</v>
      </c>
      <c r="AS103" s="27">
        <v>96.89</v>
      </c>
      <c r="AT103" s="27">
        <v>83.59</v>
      </c>
      <c r="AU103" s="27">
        <v>97.26</v>
      </c>
      <c r="AV103" s="27">
        <v>91.16</v>
      </c>
      <c r="AW103" s="27"/>
      <c r="AX103" s="27">
        <v>76.81</v>
      </c>
      <c r="AY103" s="26">
        <v>77.58</v>
      </c>
      <c r="AZ103" s="26">
        <v>78.56</v>
      </c>
      <c r="BA103" s="26" t="s">
        <v>12</v>
      </c>
      <c r="BB103" s="26">
        <v>82.66</v>
      </c>
      <c r="BC103" s="26" t="s">
        <v>12</v>
      </c>
      <c r="BD103" s="26" t="s">
        <v>12</v>
      </c>
      <c r="BE103" s="26" t="s">
        <v>12</v>
      </c>
      <c r="BF103" s="26" t="s">
        <v>12</v>
      </c>
      <c r="BG103" s="68" t="s">
        <v>12</v>
      </c>
    </row>
    <row r="104" spans="1:59" x14ac:dyDescent="0.25">
      <c r="A104" s="5">
        <v>662</v>
      </c>
      <c r="B104" s="54" t="s">
        <v>253</v>
      </c>
      <c r="C104" s="7"/>
      <c r="D104" s="7"/>
      <c r="E104" s="8" t="s">
        <v>11</v>
      </c>
      <c r="F104" s="7">
        <v>514119</v>
      </c>
      <c r="G104" s="7">
        <v>2149158</v>
      </c>
      <c r="H104" s="9">
        <v>2300</v>
      </c>
      <c r="I104" s="7"/>
      <c r="J104" s="7"/>
      <c r="K104" s="27"/>
      <c r="L104" s="27"/>
      <c r="M104" s="27"/>
      <c r="N104" s="27"/>
      <c r="O104" s="27"/>
      <c r="P104" s="27"/>
      <c r="Q104" s="27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6"/>
      <c r="AC104" s="26"/>
      <c r="AD104" s="26"/>
      <c r="AE104" s="27"/>
      <c r="AF104" s="27"/>
      <c r="AG104" s="27"/>
      <c r="AH104" s="27"/>
      <c r="AI104" s="27"/>
      <c r="AJ104" s="27"/>
      <c r="AK104" s="27">
        <v>106.92</v>
      </c>
      <c r="AL104" s="27"/>
      <c r="AM104" s="27"/>
      <c r="AN104" s="27">
        <v>108.3</v>
      </c>
      <c r="AO104" s="27">
        <v>109.79</v>
      </c>
      <c r="AP104" s="27">
        <v>101.62</v>
      </c>
      <c r="AQ104" s="27">
        <v>100.56</v>
      </c>
      <c r="AR104" s="27">
        <v>101.54</v>
      </c>
      <c r="AS104" s="27">
        <v>101.91</v>
      </c>
      <c r="AT104" s="27">
        <v>102.9</v>
      </c>
      <c r="AU104" s="27"/>
      <c r="AV104" s="27">
        <v>106.39</v>
      </c>
      <c r="AW104" s="27"/>
      <c r="AX104" s="27"/>
      <c r="AY104" s="26">
        <v>107.93</v>
      </c>
      <c r="AZ104" s="26"/>
      <c r="BA104" s="26" t="s">
        <v>12</v>
      </c>
      <c r="BB104" s="26" t="s">
        <v>12</v>
      </c>
      <c r="BC104" s="26" t="s">
        <v>12</v>
      </c>
      <c r="BD104" s="26" t="s">
        <v>12</v>
      </c>
      <c r="BE104" s="26" t="s">
        <v>12</v>
      </c>
      <c r="BF104" s="26" t="s">
        <v>12</v>
      </c>
      <c r="BG104" s="68" t="s">
        <v>12</v>
      </c>
    </row>
    <row r="105" spans="1:59" x14ac:dyDescent="0.25">
      <c r="A105" s="5">
        <v>663</v>
      </c>
      <c r="B105" s="53" t="s">
        <v>254</v>
      </c>
      <c r="C105" s="7" t="s">
        <v>255</v>
      </c>
      <c r="D105" s="7" t="s">
        <v>256</v>
      </c>
      <c r="E105" s="8" t="s">
        <v>11</v>
      </c>
      <c r="F105" s="15">
        <v>516669</v>
      </c>
      <c r="G105" s="15">
        <v>2157498</v>
      </c>
      <c r="H105" s="9">
        <v>2290</v>
      </c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64.900000000000006</v>
      </c>
      <c r="W105" s="7">
        <v>65.66</v>
      </c>
      <c r="X105" s="7">
        <v>66.94</v>
      </c>
      <c r="Y105" s="7">
        <v>69.55</v>
      </c>
      <c r="Z105" s="7">
        <v>70.14</v>
      </c>
      <c r="AA105" s="7">
        <v>71.55</v>
      </c>
      <c r="AB105" s="7">
        <v>72.67</v>
      </c>
      <c r="AC105" s="7">
        <v>73.42</v>
      </c>
      <c r="AD105" s="7"/>
      <c r="AE105" s="7">
        <v>76.86</v>
      </c>
      <c r="AF105" s="7">
        <v>78.2</v>
      </c>
      <c r="AG105" s="7">
        <v>78.8</v>
      </c>
      <c r="AH105" s="7">
        <v>79.599999999999994</v>
      </c>
      <c r="AI105" s="7">
        <v>80.84</v>
      </c>
      <c r="AJ105" s="7">
        <v>81.99</v>
      </c>
      <c r="AK105" s="7"/>
      <c r="AL105" s="7">
        <v>84.98</v>
      </c>
      <c r="AM105" s="7"/>
      <c r="AN105" s="7"/>
      <c r="AO105" s="7">
        <v>85.96</v>
      </c>
      <c r="AP105" s="7">
        <v>89.75</v>
      </c>
      <c r="AQ105" s="7"/>
      <c r="AR105" s="27">
        <v>82.95</v>
      </c>
      <c r="AS105" s="27">
        <v>90.14</v>
      </c>
      <c r="AT105" s="27">
        <v>91.28</v>
      </c>
      <c r="AU105" s="27">
        <v>94.26</v>
      </c>
      <c r="AV105" s="27">
        <v>95.74</v>
      </c>
      <c r="AW105" s="27">
        <v>98.61</v>
      </c>
      <c r="AX105" s="27">
        <v>98.73</v>
      </c>
      <c r="AY105" s="26">
        <v>101.86</v>
      </c>
      <c r="AZ105" s="11">
        <v>102.87</v>
      </c>
      <c r="BA105" s="11">
        <v>103.46</v>
      </c>
      <c r="BB105" s="11">
        <v>105.01</v>
      </c>
      <c r="BC105" s="11">
        <v>106.1</v>
      </c>
      <c r="BD105" s="11">
        <v>104.89</v>
      </c>
      <c r="BE105" s="11">
        <v>103.64</v>
      </c>
      <c r="BF105" s="11">
        <v>104.12</v>
      </c>
      <c r="BG105" s="69">
        <v>106</v>
      </c>
    </row>
    <row r="106" spans="1:59" x14ac:dyDescent="0.25">
      <c r="A106" s="56"/>
      <c r="B106" s="33" t="s">
        <v>257</v>
      </c>
      <c r="C106" s="7" t="s">
        <v>258</v>
      </c>
      <c r="D106" s="7"/>
      <c r="E106" s="8" t="s">
        <v>11</v>
      </c>
      <c r="F106" s="7"/>
      <c r="G106" s="7"/>
      <c r="H106" s="9"/>
      <c r="I106" s="7"/>
      <c r="J106" s="26"/>
      <c r="K106" s="27"/>
      <c r="L106" s="27"/>
      <c r="M106" s="27"/>
      <c r="N106" s="27"/>
      <c r="O106" s="27"/>
      <c r="P106" s="27"/>
      <c r="Q106" s="2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11">
        <v>68.930000000000007</v>
      </c>
      <c r="AZ106" s="11"/>
      <c r="BA106" s="11" t="s">
        <v>12</v>
      </c>
      <c r="BB106" s="11" t="s">
        <v>12</v>
      </c>
      <c r="BC106" s="11">
        <v>73.540000000000006</v>
      </c>
      <c r="BD106" s="11">
        <v>74.02</v>
      </c>
      <c r="BE106" s="11">
        <v>74.55</v>
      </c>
      <c r="BF106" s="11">
        <v>75.7</v>
      </c>
      <c r="BG106" s="11">
        <v>76.55</v>
      </c>
    </row>
    <row r="107" spans="1:59" x14ac:dyDescent="0.25">
      <c r="A107" s="56" t="s">
        <v>259</v>
      </c>
      <c r="B107" s="36" t="s">
        <v>134</v>
      </c>
      <c r="C107" s="7" t="s">
        <v>258</v>
      </c>
      <c r="D107" s="7"/>
      <c r="E107" s="8" t="s">
        <v>11</v>
      </c>
      <c r="F107" s="7"/>
      <c r="G107" s="7"/>
      <c r="H107" s="9"/>
      <c r="I107" s="7"/>
      <c r="J107" s="26"/>
      <c r="K107" s="27"/>
      <c r="L107" s="27"/>
      <c r="M107" s="27"/>
      <c r="N107" s="27"/>
      <c r="O107" s="27"/>
      <c r="P107" s="27"/>
      <c r="Q107" s="2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11">
        <v>104.37</v>
      </c>
      <c r="AZ107" s="11"/>
      <c r="BA107" s="11" t="s">
        <v>12</v>
      </c>
      <c r="BB107" s="11">
        <v>106.26</v>
      </c>
      <c r="BC107" s="11">
        <v>107.41</v>
      </c>
      <c r="BD107" s="11">
        <v>108.9</v>
      </c>
      <c r="BE107" s="11">
        <v>109.86</v>
      </c>
      <c r="BF107" s="11" t="s">
        <v>12</v>
      </c>
      <c r="BG107" s="11" t="s">
        <v>263</v>
      </c>
    </row>
    <row r="108" spans="1:59" x14ac:dyDescent="0.25">
      <c r="A108" s="56"/>
      <c r="B108" s="53" t="s">
        <v>260</v>
      </c>
      <c r="C108" s="7" t="s">
        <v>258</v>
      </c>
      <c r="D108" s="7"/>
      <c r="E108" s="8" t="s">
        <v>11</v>
      </c>
      <c r="F108" s="7"/>
      <c r="G108" s="7"/>
      <c r="H108" s="9"/>
      <c r="I108" s="7"/>
      <c r="J108" s="26"/>
      <c r="K108" s="27"/>
      <c r="L108" s="27"/>
      <c r="M108" s="27"/>
      <c r="N108" s="27"/>
      <c r="O108" s="27"/>
      <c r="P108" s="27"/>
      <c r="Q108" s="2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6">
        <v>66.11</v>
      </c>
      <c r="AZ108" s="26"/>
      <c r="BA108" s="26" t="s">
        <v>12</v>
      </c>
      <c r="BB108" s="26" t="s">
        <v>12</v>
      </c>
      <c r="BC108" s="26">
        <v>71.41</v>
      </c>
      <c r="BD108" s="26">
        <v>72.36</v>
      </c>
      <c r="BE108" s="26">
        <v>69.040000000000006</v>
      </c>
      <c r="BF108" s="26">
        <v>78.680000000000007</v>
      </c>
      <c r="BG108" s="68">
        <v>79.45</v>
      </c>
    </row>
    <row r="109" spans="1:59" ht="15.75" thickBot="1" x14ac:dyDescent="0.3">
      <c r="A109" s="57"/>
      <c r="B109" s="58" t="s">
        <v>261</v>
      </c>
      <c r="C109" s="59" t="s">
        <v>262</v>
      </c>
      <c r="D109" s="59"/>
      <c r="E109" s="60" t="s">
        <v>11</v>
      </c>
      <c r="F109" s="59"/>
      <c r="G109" s="59"/>
      <c r="H109" s="61"/>
      <c r="I109" s="59"/>
      <c r="J109" s="62"/>
      <c r="K109" s="63"/>
      <c r="L109" s="63"/>
      <c r="M109" s="63"/>
      <c r="N109" s="63"/>
      <c r="O109" s="63"/>
      <c r="P109" s="63"/>
      <c r="Q109" s="63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  <c r="AV109" s="63"/>
      <c r="AW109" s="63"/>
      <c r="AX109" s="63"/>
      <c r="AY109" s="62">
        <v>55.72</v>
      </c>
      <c r="AZ109" s="62"/>
      <c r="BA109" s="62">
        <v>59.32</v>
      </c>
      <c r="BB109" s="62">
        <v>61.08</v>
      </c>
      <c r="BC109" s="62">
        <v>64.17</v>
      </c>
      <c r="BD109" s="62">
        <v>62.59</v>
      </c>
      <c r="BE109" s="62">
        <v>64.150000000000006</v>
      </c>
      <c r="BF109" s="62">
        <v>64.849999999999994</v>
      </c>
      <c r="BG109" s="70">
        <v>65.709999999999994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0DDF0-6159-414C-A050-2B2433D2548E}">
  <dimension ref="A1:N51"/>
  <sheetViews>
    <sheetView workbookViewId="0">
      <selection activeCell="I1" sqref="I1"/>
    </sheetView>
  </sheetViews>
  <sheetFormatPr defaultColWidth="11.42578125" defaultRowHeight="15" x14ac:dyDescent="0.25"/>
  <sheetData>
    <row r="1" spans="1:14" ht="30" customHeight="1" x14ac:dyDescent="0.25">
      <c r="A1" s="91" t="s">
        <v>1</v>
      </c>
      <c r="B1" s="91" t="s">
        <v>4</v>
      </c>
      <c r="C1" s="91" t="s">
        <v>5</v>
      </c>
      <c r="D1" s="91" t="s">
        <v>6</v>
      </c>
      <c r="E1" s="91" t="s">
        <v>264</v>
      </c>
      <c r="F1" s="91" t="s">
        <v>271</v>
      </c>
      <c r="G1" s="91" t="s">
        <v>267</v>
      </c>
      <c r="H1" s="91" t="s">
        <v>275</v>
      </c>
      <c r="K1" s="106"/>
      <c r="L1" s="107"/>
      <c r="M1" s="108"/>
      <c r="N1" s="109"/>
    </row>
    <row r="2" spans="1:14" x14ac:dyDescent="0.25">
      <c r="A2" s="104" t="s">
        <v>25</v>
      </c>
      <c r="B2" s="104" t="s">
        <v>11</v>
      </c>
      <c r="C2" s="104">
        <v>507830</v>
      </c>
      <c r="D2" s="104">
        <v>2166924</v>
      </c>
      <c r="E2" s="104">
        <v>2244</v>
      </c>
      <c r="F2" s="104">
        <v>12.11</v>
      </c>
      <c r="G2" s="104">
        <v>54.86</v>
      </c>
      <c r="H2" s="104">
        <f>F2-G2</f>
        <v>-42.75</v>
      </c>
      <c r="K2" s="110"/>
      <c r="L2" s="111"/>
      <c r="M2" s="110"/>
      <c r="N2" s="112"/>
    </row>
    <row r="3" spans="1:14" x14ac:dyDescent="0.25">
      <c r="A3" s="104" t="s">
        <v>35</v>
      </c>
      <c r="B3" s="104" t="s">
        <v>11</v>
      </c>
      <c r="C3" s="104">
        <v>512686</v>
      </c>
      <c r="D3" s="104">
        <v>2160290</v>
      </c>
      <c r="E3" s="104">
        <v>2252</v>
      </c>
      <c r="F3" s="104">
        <v>12</v>
      </c>
      <c r="G3" s="104">
        <v>60.05</v>
      </c>
      <c r="H3" s="104">
        <f t="shared" ref="H3:H40" si="0">F3-G3</f>
        <v>-48.05</v>
      </c>
      <c r="K3" s="110"/>
      <c r="L3" s="111"/>
      <c r="M3" s="110"/>
      <c r="N3" s="112"/>
    </row>
    <row r="4" spans="1:14" x14ac:dyDescent="0.25">
      <c r="A4" s="104" t="s">
        <v>50</v>
      </c>
      <c r="B4" s="104" t="s">
        <v>11</v>
      </c>
      <c r="C4" s="104">
        <v>505668</v>
      </c>
      <c r="D4" s="104">
        <v>2165526</v>
      </c>
      <c r="E4" s="104">
        <v>2242</v>
      </c>
      <c r="F4" s="104">
        <v>7</v>
      </c>
      <c r="G4" s="104">
        <v>58.79</v>
      </c>
      <c r="H4" s="104">
        <f t="shared" si="0"/>
        <v>-51.79</v>
      </c>
      <c r="K4" s="110"/>
      <c r="L4" s="111"/>
      <c r="M4" s="110"/>
      <c r="N4" s="112"/>
    </row>
    <row r="5" spans="1:14" x14ac:dyDescent="0.25">
      <c r="A5" s="104" t="s">
        <v>53</v>
      </c>
      <c r="B5" s="104" t="s">
        <v>11</v>
      </c>
      <c r="C5" s="104">
        <v>514070</v>
      </c>
      <c r="D5" s="104">
        <v>2159991</v>
      </c>
      <c r="E5" s="104">
        <v>2257</v>
      </c>
      <c r="F5" s="104">
        <v>21.35</v>
      </c>
      <c r="G5" s="104">
        <v>68.930000000000007</v>
      </c>
      <c r="H5" s="104">
        <f t="shared" si="0"/>
        <v>-47.580000000000005</v>
      </c>
      <c r="K5" s="110"/>
      <c r="L5" s="111"/>
      <c r="M5" s="110"/>
      <c r="N5" s="112"/>
    </row>
    <row r="6" spans="1:14" x14ac:dyDescent="0.25">
      <c r="A6" s="104" t="s">
        <v>59</v>
      </c>
      <c r="B6" s="104" t="s">
        <v>11</v>
      </c>
      <c r="C6" s="104">
        <v>514299</v>
      </c>
      <c r="D6" s="104">
        <v>2160088</v>
      </c>
      <c r="E6" s="104">
        <v>2258</v>
      </c>
      <c r="F6" s="104">
        <v>15.11</v>
      </c>
      <c r="G6" s="104">
        <v>68.38</v>
      </c>
      <c r="H6" s="104">
        <f t="shared" si="0"/>
        <v>-53.269999999999996</v>
      </c>
      <c r="K6" s="110"/>
      <c r="L6" s="111"/>
      <c r="M6" s="110"/>
      <c r="N6" s="112"/>
    </row>
    <row r="7" spans="1:14" x14ac:dyDescent="0.25">
      <c r="A7" s="104" t="s">
        <v>62</v>
      </c>
      <c r="B7" s="104" t="s">
        <v>11</v>
      </c>
      <c r="C7" s="104">
        <v>513227</v>
      </c>
      <c r="D7" s="104">
        <v>2161552</v>
      </c>
      <c r="E7" s="104">
        <v>2253</v>
      </c>
      <c r="F7" s="104">
        <v>16</v>
      </c>
      <c r="G7" s="104">
        <v>65.53</v>
      </c>
      <c r="H7" s="104">
        <f t="shared" si="0"/>
        <v>-49.53</v>
      </c>
      <c r="K7" s="110"/>
      <c r="L7" s="111"/>
      <c r="M7" s="110"/>
      <c r="N7" s="112"/>
    </row>
    <row r="8" spans="1:14" x14ac:dyDescent="0.25">
      <c r="A8" s="104" t="s">
        <v>65</v>
      </c>
      <c r="B8" s="104" t="s">
        <v>11</v>
      </c>
      <c r="C8" s="104">
        <v>508743</v>
      </c>
      <c r="D8" s="104">
        <v>2164656</v>
      </c>
      <c r="E8" s="104">
        <v>2254</v>
      </c>
      <c r="F8" s="104">
        <v>10</v>
      </c>
      <c r="G8" s="104">
        <v>54.46</v>
      </c>
      <c r="H8" s="104">
        <f t="shared" si="0"/>
        <v>-44.46</v>
      </c>
      <c r="K8" s="110"/>
      <c r="L8" s="111"/>
      <c r="M8" s="110"/>
      <c r="N8" s="113"/>
    </row>
    <row r="9" spans="1:14" x14ac:dyDescent="0.25">
      <c r="A9" s="104" t="s">
        <v>72</v>
      </c>
      <c r="B9" s="104" t="s">
        <v>11</v>
      </c>
      <c r="C9" s="104">
        <v>512356</v>
      </c>
      <c r="D9" s="104">
        <v>2160643</v>
      </c>
      <c r="E9" s="104">
        <v>2251</v>
      </c>
      <c r="F9" s="104">
        <v>15</v>
      </c>
      <c r="G9" s="104">
        <v>62.26</v>
      </c>
      <c r="H9" s="104">
        <f t="shared" si="0"/>
        <v>-47.26</v>
      </c>
      <c r="K9" s="110"/>
      <c r="L9" s="111"/>
      <c r="M9" s="110"/>
      <c r="N9" s="113"/>
    </row>
    <row r="10" spans="1:14" x14ac:dyDescent="0.25">
      <c r="A10" s="104" t="s">
        <v>74</v>
      </c>
      <c r="B10" s="104" t="s">
        <v>11</v>
      </c>
      <c r="C10" s="104">
        <v>516804</v>
      </c>
      <c r="D10" s="104">
        <v>2159534</v>
      </c>
      <c r="E10" s="104">
        <v>2275</v>
      </c>
      <c r="F10" s="104">
        <v>43</v>
      </c>
      <c r="G10" s="104">
        <v>85.18</v>
      </c>
      <c r="H10" s="104">
        <f t="shared" si="0"/>
        <v>-42.180000000000007</v>
      </c>
      <c r="K10" s="110"/>
      <c r="L10" s="111"/>
      <c r="M10" s="110"/>
      <c r="N10" s="114"/>
    </row>
    <row r="11" spans="1:14" x14ac:dyDescent="0.25">
      <c r="A11" s="104" t="s">
        <v>80</v>
      </c>
      <c r="B11" s="104" t="s">
        <v>11</v>
      </c>
      <c r="C11" s="104">
        <v>518650</v>
      </c>
      <c r="D11" s="104">
        <v>2163988</v>
      </c>
      <c r="E11" s="104">
        <v>2292</v>
      </c>
      <c r="F11" s="104">
        <v>13.43</v>
      </c>
      <c r="G11" s="104">
        <v>52.63</v>
      </c>
      <c r="H11" s="104">
        <f t="shared" si="0"/>
        <v>-39.200000000000003</v>
      </c>
      <c r="K11" s="110"/>
      <c r="L11" s="111"/>
      <c r="M11" s="110"/>
      <c r="N11" s="112"/>
    </row>
    <row r="12" spans="1:14" x14ac:dyDescent="0.25">
      <c r="A12" s="104" t="s">
        <v>83</v>
      </c>
      <c r="B12" s="104" t="s">
        <v>11</v>
      </c>
      <c r="C12" s="104">
        <v>518830</v>
      </c>
      <c r="D12" s="104">
        <v>2164447</v>
      </c>
      <c r="E12" s="104">
        <v>2293</v>
      </c>
      <c r="F12" s="104">
        <v>18</v>
      </c>
      <c r="G12" s="104">
        <v>20.56</v>
      </c>
      <c r="H12" s="104">
        <f t="shared" si="0"/>
        <v>-2.5599999999999987</v>
      </c>
      <c r="K12" s="110"/>
      <c r="L12" s="111"/>
      <c r="M12" s="110"/>
      <c r="N12" s="112"/>
    </row>
    <row r="13" spans="1:14" x14ac:dyDescent="0.25">
      <c r="A13" s="104" t="s">
        <v>86</v>
      </c>
      <c r="B13" s="104" t="s">
        <v>11</v>
      </c>
      <c r="C13" s="104">
        <v>517603</v>
      </c>
      <c r="D13" s="104">
        <v>2160466</v>
      </c>
      <c r="E13" s="104">
        <v>2280</v>
      </c>
      <c r="F13" s="104">
        <v>32.53</v>
      </c>
      <c r="G13" s="104">
        <v>45.26</v>
      </c>
      <c r="H13" s="104">
        <f t="shared" si="0"/>
        <v>-12.729999999999997</v>
      </c>
      <c r="K13" s="110"/>
      <c r="L13" s="111"/>
      <c r="M13" s="110"/>
      <c r="N13" s="112"/>
    </row>
    <row r="14" spans="1:14" x14ac:dyDescent="0.25">
      <c r="A14" s="104" t="s">
        <v>92</v>
      </c>
      <c r="B14" s="104" t="s">
        <v>11</v>
      </c>
      <c r="C14" s="104">
        <v>514946</v>
      </c>
      <c r="D14" s="104">
        <v>2159566</v>
      </c>
      <c r="E14" s="104">
        <v>2262</v>
      </c>
      <c r="F14" s="104">
        <v>28.06</v>
      </c>
      <c r="G14" s="104">
        <v>75.44</v>
      </c>
      <c r="H14" s="104">
        <f t="shared" si="0"/>
        <v>-47.379999999999995</v>
      </c>
      <c r="K14" s="110"/>
      <c r="L14" s="111"/>
      <c r="M14" s="110"/>
      <c r="N14" s="112"/>
    </row>
    <row r="15" spans="1:14" x14ac:dyDescent="0.25">
      <c r="A15" s="104" t="s">
        <v>100</v>
      </c>
      <c r="B15" s="104" t="s">
        <v>11</v>
      </c>
      <c r="C15" s="104">
        <v>515421</v>
      </c>
      <c r="D15" s="104">
        <v>2162547</v>
      </c>
      <c r="E15" s="104">
        <v>2263</v>
      </c>
      <c r="F15" s="104">
        <v>19.62</v>
      </c>
      <c r="G15" s="104">
        <v>62.5</v>
      </c>
      <c r="H15" s="104">
        <f t="shared" si="0"/>
        <v>-42.879999999999995</v>
      </c>
      <c r="K15" s="110"/>
      <c r="L15" s="111"/>
      <c r="M15" s="110"/>
      <c r="N15" s="112"/>
    </row>
    <row r="16" spans="1:14" x14ac:dyDescent="0.25">
      <c r="A16" s="104" t="s">
        <v>103</v>
      </c>
      <c r="B16" s="104" t="s">
        <v>11</v>
      </c>
      <c r="C16" s="104">
        <v>514170</v>
      </c>
      <c r="D16" s="104">
        <v>2162998</v>
      </c>
      <c r="E16" s="104">
        <v>2258</v>
      </c>
      <c r="F16" s="104">
        <v>19.5</v>
      </c>
      <c r="G16" s="104">
        <v>63.43</v>
      </c>
      <c r="H16" s="104">
        <f t="shared" si="0"/>
        <v>-43.93</v>
      </c>
      <c r="K16" s="110"/>
      <c r="L16" s="111"/>
      <c r="M16" s="110"/>
      <c r="N16" s="112"/>
    </row>
    <row r="17" spans="1:14" x14ac:dyDescent="0.25">
      <c r="A17" s="104" t="s">
        <v>109</v>
      </c>
      <c r="B17" s="104" t="s">
        <v>11</v>
      </c>
      <c r="C17" s="104">
        <v>518926</v>
      </c>
      <c r="D17" s="104">
        <v>2164058</v>
      </c>
      <c r="E17" s="104">
        <v>2293</v>
      </c>
      <c r="F17" s="104">
        <v>21</v>
      </c>
      <c r="G17" s="104">
        <v>49.26</v>
      </c>
      <c r="H17" s="104">
        <f t="shared" si="0"/>
        <v>-28.259999999999998</v>
      </c>
      <c r="K17" s="110"/>
      <c r="L17" s="111"/>
      <c r="M17" s="110"/>
      <c r="N17" s="112"/>
    </row>
    <row r="18" spans="1:14" x14ac:dyDescent="0.25">
      <c r="A18" s="104" t="s">
        <v>114</v>
      </c>
      <c r="B18" s="104" t="s">
        <v>11</v>
      </c>
      <c r="C18" s="104">
        <v>511442</v>
      </c>
      <c r="D18" s="104">
        <v>2158767</v>
      </c>
      <c r="E18" s="104">
        <v>2246</v>
      </c>
      <c r="F18" s="104">
        <v>16.2</v>
      </c>
      <c r="G18" s="104">
        <v>61.49</v>
      </c>
      <c r="H18" s="104">
        <f t="shared" si="0"/>
        <v>-45.290000000000006</v>
      </c>
      <c r="K18" s="110"/>
      <c r="L18" s="111"/>
      <c r="M18" s="110"/>
      <c r="N18" s="112"/>
    </row>
    <row r="19" spans="1:14" x14ac:dyDescent="0.25">
      <c r="A19" s="104" t="s">
        <v>117</v>
      </c>
      <c r="B19" s="104" t="s">
        <v>11</v>
      </c>
      <c r="C19" s="104">
        <v>511506</v>
      </c>
      <c r="D19" s="104">
        <v>2157613</v>
      </c>
      <c r="E19" s="104">
        <v>2244</v>
      </c>
      <c r="F19" s="104">
        <v>14.34</v>
      </c>
      <c r="G19" s="104">
        <v>62.2</v>
      </c>
      <c r="H19" s="104">
        <f t="shared" si="0"/>
        <v>-47.86</v>
      </c>
      <c r="K19" s="110"/>
      <c r="L19" s="111"/>
      <c r="M19" s="110"/>
      <c r="N19" s="112"/>
    </row>
    <row r="20" spans="1:14" x14ac:dyDescent="0.25">
      <c r="A20" s="104" t="s">
        <v>124</v>
      </c>
      <c r="B20" s="104" t="s">
        <v>11</v>
      </c>
      <c r="C20" s="104">
        <v>513268</v>
      </c>
      <c r="D20" s="104">
        <v>2158986</v>
      </c>
      <c r="E20" s="104">
        <v>2255</v>
      </c>
      <c r="F20" s="104">
        <v>21</v>
      </c>
      <c r="G20" s="104">
        <v>68.930000000000007</v>
      </c>
      <c r="H20" s="104">
        <f t="shared" si="0"/>
        <v>-47.930000000000007</v>
      </c>
      <c r="K20" s="110"/>
      <c r="L20" s="111"/>
      <c r="M20" s="110"/>
      <c r="N20" s="112"/>
    </row>
    <row r="21" spans="1:14" x14ac:dyDescent="0.25">
      <c r="A21" s="104" t="s">
        <v>127</v>
      </c>
      <c r="B21" s="104" t="s">
        <v>11</v>
      </c>
      <c r="C21" s="104">
        <v>514273</v>
      </c>
      <c r="D21" s="104">
        <v>2156651</v>
      </c>
      <c r="E21" s="104">
        <v>2287</v>
      </c>
      <c r="F21" s="104">
        <v>40</v>
      </c>
      <c r="G21" s="104">
        <v>88.26</v>
      </c>
      <c r="H21" s="104">
        <f t="shared" si="0"/>
        <v>-48.260000000000005</v>
      </c>
      <c r="K21" s="110"/>
      <c r="L21" s="111"/>
      <c r="M21" s="110"/>
      <c r="N21" s="112"/>
    </row>
    <row r="22" spans="1:14" x14ac:dyDescent="0.25">
      <c r="A22" s="104" t="s">
        <v>135</v>
      </c>
      <c r="B22" s="104" t="s">
        <v>11</v>
      </c>
      <c r="C22" s="104">
        <v>511765</v>
      </c>
      <c r="D22" s="104">
        <v>2153340</v>
      </c>
      <c r="E22" s="104">
        <v>2253</v>
      </c>
      <c r="F22" s="104">
        <v>20</v>
      </c>
      <c r="G22" s="104">
        <v>65.260000000000005</v>
      </c>
      <c r="H22" s="104">
        <f t="shared" si="0"/>
        <v>-45.260000000000005</v>
      </c>
      <c r="K22" s="110"/>
      <c r="L22" s="111"/>
      <c r="M22" s="110"/>
      <c r="N22" s="112"/>
    </row>
    <row r="23" spans="1:14" x14ac:dyDescent="0.25">
      <c r="A23" s="104" t="s">
        <v>138</v>
      </c>
      <c r="B23" s="104" t="s">
        <v>11</v>
      </c>
      <c r="C23" s="104">
        <v>510721</v>
      </c>
      <c r="D23" s="104">
        <v>2159609</v>
      </c>
      <c r="E23" s="104">
        <v>2245</v>
      </c>
      <c r="F23" s="104"/>
      <c r="G23" s="104">
        <v>60.36</v>
      </c>
      <c r="H23" s="104">
        <f t="shared" si="0"/>
        <v>-60.36</v>
      </c>
      <c r="K23" s="110"/>
      <c r="L23" s="111"/>
      <c r="M23" s="110"/>
      <c r="N23" s="112"/>
    </row>
    <row r="24" spans="1:14" x14ac:dyDescent="0.25">
      <c r="A24" s="104" t="s">
        <v>142</v>
      </c>
      <c r="B24" s="104" t="s">
        <v>11</v>
      </c>
      <c r="C24" s="104">
        <v>511021</v>
      </c>
      <c r="D24" s="104">
        <v>2152754</v>
      </c>
      <c r="E24" s="104">
        <v>2248</v>
      </c>
      <c r="F24" s="104">
        <v>11.58</v>
      </c>
      <c r="G24" s="104">
        <v>61.97</v>
      </c>
      <c r="H24" s="104">
        <f t="shared" si="0"/>
        <v>-50.39</v>
      </c>
      <c r="K24" s="110"/>
      <c r="L24" s="111"/>
      <c r="M24" s="110"/>
      <c r="N24" s="112"/>
    </row>
    <row r="25" spans="1:14" x14ac:dyDescent="0.25">
      <c r="A25" s="104" t="s">
        <v>150</v>
      </c>
      <c r="B25" s="104" t="s">
        <v>11</v>
      </c>
      <c r="C25" s="104">
        <v>512431</v>
      </c>
      <c r="D25" s="104">
        <v>2153896</v>
      </c>
      <c r="E25" s="104">
        <v>2252</v>
      </c>
      <c r="F25" s="104">
        <v>23</v>
      </c>
      <c r="G25" s="104">
        <v>75.319999999999993</v>
      </c>
      <c r="H25" s="104">
        <f t="shared" si="0"/>
        <v>-52.319999999999993</v>
      </c>
      <c r="K25" s="110"/>
      <c r="L25" s="111"/>
      <c r="M25" s="110"/>
      <c r="N25" s="112"/>
    </row>
    <row r="26" spans="1:14" x14ac:dyDescent="0.25">
      <c r="A26" s="104" t="s">
        <v>153</v>
      </c>
      <c r="B26" s="104" t="s">
        <v>11</v>
      </c>
      <c r="C26" s="104">
        <v>513050</v>
      </c>
      <c r="D26" s="104">
        <v>2154210</v>
      </c>
      <c r="E26" s="104">
        <v>2265</v>
      </c>
      <c r="F26" s="104">
        <v>23</v>
      </c>
      <c r="G26" s="104">
        <v>79.66</v>
      </c>
      <c r="H26" s="104">
        <f t="shared" si="0"/>
        <v>-56.66</v>
      </c>
      <c r="K26" s="110"/>
      <c r="L26" s="111"/>
      <c r="M26" s="110"/>
      <c r="N26" s="112"/>
    </row>
    <row r="27" spans="1:14" x14ac:dyDescent="0.25">
      <c r="A27" s="104" t="s">
        <v>156</v>
      </c>
      <c r="B27" s="104" t="s">
        <v>11</v>
      </c>
      <c r="C27" s="104">
        <v>512131</v>
      </c>
      <c r="D27" s="104">
        <v>2151504</v>
      </c>
      <c r="E27" s="104">
        <v>2260</v>
      </c>
      <c r="F27" s="104">
        <v>24.5</v>
      </c>
      <c r="G27" s="104">
        <v>74.489999999999995</v>
      </c>
      <c r="H27" s="104">
        <f t="shared" si="0"/>
        <v>-49.989999999999995</v>
      </c>
      <c r="K27" s="110"/>
      <c r="L27" s="111"/>
      <c r="M27" s="110"/>
      <c r="N27" s="112"/>
    </row>
    <row r="28" spans="1:14" x14ac:dyDescent="0.25">
      <c r="A28" s="104" t="s">
        <v>159</v>
      </c>
      <c r="B28" s="104" t="s">
        <v>11</v>
      </c>
      <c r="C28" s="104">
        <v>513344</v>
      </c>
      <c r="D28" s="104">
        <v>2150127</v>
      </c>
      <c r="E28" s="104">
        <v>2296</v>
      </c>
      <c r="F28" s="104">
        <v>57</v>
      </c>
      <c r="G28" s="104">
        <v>96.74</v>
      </c>
      <c r="H28" s="104">
        <f t="shared" si="0"/>
        <v>-39.739999999999995</v>
      </c>
      <c r="K28" s="110"/>
      <c r="L28" s="111"/>
      <c r="M28" s="110"/>
      <c r="N28" s="112"/>
    </row>
    <row r="29" spans="1:14" x14ac:dyDescent="0.25">
      <c r="A29" s="104" t="s">
        <v>163</v>
      </c>
      <c r="B29" s="104" t="s">
        <v>11</v>
      </c>
      <c r="C29" s="104">
        <v>511957</v>
      </c>
      <c r="D29" s="104">
        <v>2150195</v>
      </c>
      <c r="E29" s="104">
        <v>2265</v>
      </c>
      <c r="F29" s="104">
        <v>40</v>
      </c>
      <c r="G29" s="104">
        <v>89.6</v>
      </c>
      <c r="H29" s="104">
        <f t="shared" si="0"/>
        <v>-49.599999999999994</v>
      </c>
      <c r="K29" s="110"/>
      <c r="L29" s="111"/>
      <c r="M29" s="110"/>
      <c r="N29" s="112"/>
    </row>
    <row r="30" spans="1:14" x14ac:dyDescent="0.25">
      <c r="A30" s="104" t="s">
        <v>169</v>
      </c>
      <c r="B30" s="104" t="s">
        <v>11</v>
      </c>
      <c r="C30" s="104">
        <v>512348</v>
      </c>
      <c r="D30" s="104">
        <v>2151054</v>
      </c>
      <c r="E30" s="104">
        <v>2263</v>
      </c>
      <c r="F30" s="104">
        <v>40</v>
      </c>
      <c r="G30" s="104">
        <v>87.41</v>
      </c>
      <c r="H30" s="104">
        <f t="shared" si="0"/>
        <v>-47.41</v>
      </c>
      <c r="K30" s="110"/>
      <c r="L30" s="111"/>
      <c r="M30" s="110"/>
      <c r="N30" s="112"/>
    </row>
    <row r="31" spans="1:14" x14ac:dyDescent="0.25">
      <c r="A31" s="104" t="s">
        <v>175</v>
      </c>
      <c r="B31" s="104" t="s">
        <v>11</v>
      </c>
      <c r="C31" s="104">
        <v>513005</v>
      </c>
      <c r="D31" s="104">
        <v>2149487</v>
      </c>
      <c r="E31" s="104">
        <v>2281</v>
      </c>
      <c r="F31" s="104">
        <v>48</v>
      </c>
      <c r="G31" s="104">
        <v>100.1</v>
      </c>
      <c r="H31" s="104">
        <f t="shared" si="0"/>
        <v>-52.099999999999994</v>
      </c>
      <c r="K31" s="110"/>
      <c r="L31" s="111"/>
      <c r="M31" s="110"/>
      <c r="N31" s="112"/>
    </row>
    <row r="32" spans="1:14" x14ac:dyDescent="0.25">
      <c r="A32" s="104" t="s">
        <v>176</v>
      </c>
      <c r="B32" s="104" t="s">
        <v>11</v>
      </c>
      <c r="C32" s="104">
        <v>510625</v>
      </c>
      <c r="D32" s="104">
        <v>2149985</v>
      </c>
      <c r="E32" s="104">
        <v>2258</v>
      </c>
      <c r="F32" s="104">
        <v>27</v>
      </c>
      <c r="G32" s="104">
        <v>74.67</v>
      </c>
      <c r="H32" s="104">
        <f t="shared" si="0"/>
        <v>-47.67</v>
      </c>
      <c r="K32" s="110"/>
      <c r="L32" s="111"/>
      <c r="M32" s="110"/>
      <c r="N32" s="112"/>
    </row>
    <row r="33" spans="1:14" x14ac:dyDescent="0.25">
      <c r="A33" s="104" t="s">
        <v>189</v>
      </c>
      <c r="B33" s="104" t="s">
        <v>11</v>
      </c>
      <c r="C33" s="104">
        <v>511100</v>
      </c>
      <c r="D33" s="104">
        <v>2154062</v>
      </c>
      <c r="E33" s="104">
        <v>2250</v>
      </c>
      <c r="F33" s="104">
        <v>17.25</v>
      </c>
      <c r="G33" s="104">
        <v>18.79</v>
      </c>
      <c r="H33" s="104">
        <f t="shared" si="0"/>
        <v>-1.5399999999999991</v>
      </c>
      <c r="K33" s="110"/>
      <c r="L33" s="111"/>
      <c r="M33" s="110"/>
      <c r="N33" s="112"/>
    </row>
    <row r="34" spans="1:14" x14ac:dyDescent="0.25">
      <c r="A34" s="104" t="s">
        <v>193</v>
      </c>
      <c r="B34" s="104" t="s">
        <v>11</v>
      </c>
      <c r="C34" s="104">
        <v>508889</v>
      </c>
      <c r="D34" s="104">
        <v>2154433</v>
      </c>
      <c r="E34" s="104">
        <v>2243</v>
      </c>
      <c r="F34" s="104">
        <v>8</v>
      </c>
      <c r="G34" s="104">
        <v>55.43</v>
      </c>
      <c r="H34" s="104">
        <f t="shared" si="0"/>
        <v>-47.43</v>
      </c>
      <c r="K34" s="110"/>
      <c r="L34" s="111"/>
      <c r="M34" s="110"/>
      <c r="N34" s="112"/>
    </row>
    <row r="35" spans="1:14" x14ac:dyDescent="0.25">
      <c r="A35" s="104" t="s">
        <v>206</v>
      </c>
      <c r="B35" s="104" t="s">
        <v>11</v>
      </c>
      <c r="C35" s="104">
        <v>509410</v>
      </c>
      <c r="D35" s="104">
        <v>2171218</v>
      </c>
      <c r="E35" s="104">
        <v>2255</v>
      </c>
      <c r="F35" s="104">
        <v>18</v>
      </c>
      <c r="G35" s="104">
        <v>57.92</v>
      </c>
      <c r="H35" s="104">
        <f t="shared" si="0"/>
        <v>-39.92</v>
      </c>
      <c r="K35" s="110"/>
      <c r="L35" s="111"/>
      <c r="M35" s="111"/>
      <c r="N35" s="112"/>
    </row>
    <row r="36" spans="1:14" x14ac:dyDescent="0.25">
      <c r="A36" s="104" t="s">
        <v>216</v>
      </c>
      <c r="B36" s="104" t="s">
        <v>11</v>
      </c>
      <c r="C36" s="104">
        <v>511392</v>
      </c>
      <c r="D36" s="104">
        <v>2162543</v>
      </c>
      <c r="E36" s="104">
        <v>2248</v>
      </c>
      <c r="F36" s="104">
        <v>14</v>
      </c>
      <c r="G36" s="104">
        <v>58.73</v>
      </c>
      <c r="H36" s="104">
        <f t="shared" si="0"/>
        <v>-44.73</v>
      </c>
      <c r="K36" s="110"/>
      <c r="L36" s="111"/>
      <c r="M36" s="115"/>
      <c r="N36" s="115"/>
    </row>
    <row r="37" spans="1:14" x14ac:dyDescent="0.25">
      <c r="A37" s="104" t="s">
        <v>234</v>
      </c>
      <c r="B37" s="104" t="s">
        <v>11</v>
      </c>
      <c r="C37" s="104">
        <v>507730</v>
      </c>
      <c r="D37" s="104">
        <v>2146110</v>
      </c>
      <c r="E37" s="104">
        <v>2219</v>
      </c>
      <c r="F37" s="104">
        <v>9.8800000000000008</v>
      </c>
      <c r="G37" s="104">
        <v>59.52</v>
      </c>
      <c r="H37" s="104">
        <f t="shared" si="0"/>
        <v>-49.64</v>
      </c>
      <c r="K37" s="110"/>
      <c r="L37" s="111"/>
      <c r="M37" s="115"/>
      <c r="N37" s="115"/>
    </row>
    <row r="38" spans="1:14" x14ac:dyDescent="0.25">
      <c r="A38" s="104" t="s">
        <v>244</v>
      </c>
      <c r="B38" s="104" t="s">
        <v>11</v>
      </c>
      <c r="C38" s="104">
        <v>516534</v>
      </c>
      <c r="D38" s="104">
        <v>2158640</v>
      </c>
      <c r="E38" s="104">
        <v>2278</v>
      </c>
      <c r="F38" s="104">
        <v>41.85</v>
      </c>
      <c r="G38" s="104">
        <v>88.92</v>
      </c>
      <c r="H38" s="104">
        <f t="shared" si="0"/>
        <v>-47.07</v>
      </c>
      <c r="K38" s="110"/>
      <c r="L38" s="111"/>
      <c r="M38" s="115"/>
      <c r="N38" s="115"/>
    </row>
    <row r="39" spans="1:14" x14ac:dyDescent="0.25">
      <c r="A39" s="104" t="s">
        <v>247</v>
      </c>
      <c r="B39" s="104" t="s">
        <v>11</v>
      </c>
      <c r="C39" s="104">
        <v>515628</v>
      </c>
      <c r="D39" s="104">
        <v>2157261</v>
      </c>
      <c r="E39" s="104">
        <v>2284</v>
      </c>
      <c r="F39" s="104">
        <v>50</v>
      </c>
      <c r="G39" s="104">
        <v>92.28</v>
      </c>
      <c r="H39" s="104">
        <f t="shared" si="0"/>
        <v>-42.28</v>
      </c>
      <c r="K39" s="110"/>
      <c r="L39" s="111"/>
      <c r="M39" s="115"/>
      <c r="N39" s="115"/>
    </row>
    <row r="40" spans="1:14" x14ac:dyDescent="0.25">
      <c r="A40" s="104" t="s">
        <v>250</v>
      </c>
      <c r="B40" s="104" t="s">
        <v>11</v>
      </c>
      <c r="C40" s="104">
        <v>516033</v>
      </c>
      <c r="D40" s="104">
        <v>2157053</v>
      </c>
      <c r="E40" s="104">
        <v>2298</v>
      </c>
      <c r="F40" s="104">
        <v>55</v>
      </c>
      <c r="G40" s="104">
        <v>77.58</v>
      </c>
      <c r="H40" s="104">
        <f t="shared" si="0"/>
        <v>-22.58</v>
      </c>
      <c r="K40" s="110"/>
      <c r="L40" s="111"/>
      <c r="M40" s="115"/>
      <c r="N40" s="115"/>
    </row>
    <row r="41" spans="1:14" x14ac:dyDescent="0.25">
      <c r="K41" s="110"/>
      <c r="L41" s="111"/>
      <c r="M41" s="115"/>
      <c r="N41" s="115"/>
    </row>
    <row r="42" spans="1:14" x14ac:dyDescent="0.25">
      <c r="K42" s="110"/>
      <c r="L42" s="111"/>
      <c r="M42" s="115"/>
      <c r="N42" s="115"/>
    </row>
    <row r="43" spans="1:14" x14ac:dyDescent="0.25">
      <c r="K43" s="110"/>
      <c r="L43" s="111"/>
      <c r="M43" s="115"/>
      <c r="N43" s="115"/>
    </row>
    <row r="44" spans="1:14" x14ac:dyDescent="0.25">
      <c r="K44" s="110"/>
      <c r="L44" s="111"/>
      <c r="M44" s="115"/>
      <c r="N44" s="115"/>
    </row>
    <row r="45" spans="1:14" x14ac:dyDescent="0.25">
      <c r="K45" s="110"/>
      <c r="L45" s="111"/>
      <c r="M45" s="115"/>
      <c r="N45" s="115"/>
    </row>
    <row r="46" spans="1:14" x14ac:dyDescent="0.25">
      <c r="K46" s="110"/>
      <c r="L46" s="111"/>
      <c r="M46" s="115"/>
      <c r="N46" s="115"/>
    </row>
    <row r="47" spans="1:14" x14ac:dyDescent="0.25">
      <c r="K47" s="111"/>
      <c r="L47" s="111"/>
      <c r="M47" s="115"/>
      <c r="N47" s="115"/>
    </row>
    <row r="48" spans="1:14" x14ac:dyDescent="0.25">
      <c r="K48" s="111"/>
      <c r="L48" s="111"/>
      <c r="M48" s="115"/>
      <c r="N48" s="115"/>
    </row>
    <row r="49" spans="11:14" x14ac:dyDescent="0.25">
      <c r="K49" s="111"/>
      <c r="L49" s="111"/>
      <c r="M49" s="115"/>
      <c r="N49" s="115"/>
    </row>
    <row r="50" spans="11:14" x14ac:dyDescent="0.25">
      <c r="K50" s="111"/>
      <c r="L50" s="111"/>
      <c r="M50" s="115"/>
      <c r="N50" s="115"/>
    </row>
    <row r="51" spans="11:14" x14ac:dyDescent="0.25">
      <c r="K51" s="111"/>
      <c r="L51" s="111"/>
      <c r="M51" s="115"/>
      <c r="N51" s="11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2A0A2-4DFD-4DD7-9939-AA19A1506CBD}">
  <dimension ref="A1:H47"/>
  <sheetViews>
    <sheetView workbookViewId="0">
      <selection activeCell="L13" sqref="L13"/>
    </sheetView>
  </sheetViews>
  <sheetFormatPr defaultColWidth="11.42578125" defaultRowHeight="15" x14ac:dyDescent="0.25"/>
  <sheetData>
    <row r="1" spans="1:8" s="105" customFormat="1" ht="29.25" customHeight="1" x14ac:dyDescent="0.25">
      <c r="A1" s="91" t="s">
        <v>1</v>
      </c>
      <c r="B1" s="91" t="s">
        <v>4</v>
      </c>
      <c r="C1" s="91" t="s">
        <v>5</v>
      </c>
      <c r="D1" s="91" t="s">
        <v>6</v>
      </c>
      <c r="E1" s="91" t="s">
        <v>264</v>
      </c>
      <c r="F1" s="91" t="s">
        <v>267</v>
      </c>
      <c r="G1" s="91" t="s">
        <v>272</v>
      </c>
      <c r="H1" s="91" t="s">
        <v>274</v>
      </c>
    </row>
    <row r="2" spans="1:8" x14ac:dyDescent="0.25">
      <c r="A2" s="104" t="s">
        <v>13</v>
      </c>
      <c r="B2" s="104" t="s">
        <v>11</v>
      </c>
      <c r="C2" s="104">
        <v>506489</v>
      </c>
      <c r="D2" s="104">
        <v>2145907</v>
      </c>
      <c r="E2" s="104">
        <v>2235</v>
      </c>
      <c r="F2" s="104">
        <v>63.86</v>
      </c>
      <c r="G2" s="104">
        <v>72.849999999999994</v>
      </c>
      <c r="H2" s="104">
        <f>F2-G2</f>
        <v>-8.9899999999999949</v>
      </c>
    </row>
    <row r="3" spans="1:8" x14ac:dyDescent="0.25">
      <c r="A3" s="104" t="s">
        <v>16</v>
      </c>
      <c r="B3" s="104" t="s">
        <v>11</v>
      </c>
      <c r="C3" s="104">
        <v>515860</v>
      </c>
      <c r="D3" s="104">
        <v>2154870</v>
      </c>
      <c r="E3" s="104">
        <v>2352</v>
      </c>
      <c r="F3" s="104">
        <v>129.16999999999999</v>
      </c>
      <c r="G3" s="104">
        <v>129.75</v>
      </c>
      <c r="H3" s="104">
        <f t="shared" ref="H3:H47" si="0">F3-G3</f>
        <v>-0.58000000000001251</v>
      </c>
    </row>
    <row r="4" spans="1:8" x14ac:dyDescent="0.25">
      <c r="A4" s="104" t="s">
        <v>21</v>
      </c>
      <c r="B4" s="104" t="s">
        <v>11</v>
      </c>
      <c r="C4" s="104">
        <v>506938</v>
      </c>
      <c r="D4" s="104">
        <v>2161976</v>
      </c>
      <c r="E4" s="104"/>
      <c r="F4" s="104">
        <v>54.16</v>
      </c>
      <c r="G4" s="104">
        <v>70.28</v>
      </c>
      <c r="H4" s="104">
        <f t="shared" si="0"/>
        <v>-16.120000000000005</v>
      </c>
    </row>
    <row r="5" spans="1:8" x14ac:dyDescent="0.25">
      <c r="A5" s="104" t="s">
        <v>25</v>
      </c>
      <c r="B5" s="104" t="s">
        <v>11</v>
      </c>
      <c r="C5" s="104">
        <v>507830</v>
      </c>
      <c r="D5" s="104">
        <v>2166924</v>
      </c>
      <c r="E5" s="104">
        <v>2244</v>
      </c>
      <c r="F5" s="104">
        <v>54.86</v>
      </c>
      <c r="G5" s="104">
        <v>61</v>
      </c>
      <c r="H5" s="104">
        <f t="shared" si="0"/>
        <v>-6.1400000000000006</v>
      </c>
    </row>
    <row r="6" spans="1:8" x14ac:dyDescent="0.25">
      <c r="A6" s="104" t="s">
        <v>29</v>
      </c>
      <c r="B6" s="104" t="s">
        <v>11</v>
      </c>
      <c r="C6" s="104">
        <v>505961</v>
      </c>
      <c r="D6" s="104">
        <v>2163726</v>
      </c>
      <c r="E6" s="104">
        <v>2243</v>
      </c>
      <c r="F6" s="104">
        <v>58.74</v>
      </c>
      <c r="G6" s="104">
        <v>71.28</v>
      </c>
      <c r="H6" s="104">
        <f t="shared" si="0"/>
        <v>-12.54</v>
      </c>
    </row>
    <row r="7" spans="1:8" x14ac:dyDescent="0.25">
      <c r="A7" s="104" t="s">
        <v>33</v>
      </c>
      <c r="B7" s="104" t="s">
        <v>11</v>
      </c>
      <c r="C7" s="104">
        <v>508783</v>
      </c>
      <c r="D7" s="104">
        <v>2161714</v>
      </c>
      <c r="E7" s="104">
        <v>2245</v>
      </c>
      <c r="F7" s="104">
        <v>64.400000000000006</v>
      </c>
      <c r="G7" s="104">
        <v>69.72</v>
      </c>
      <c r="H7" s="104">
        <f t="shared" si="0"/>
        <v>-5.3199999999999932</v>
      </c>
    </row>
    <row r="8" spans="1:8" x14ac:dyDescent="0.25">
      <c r="A8" s="104" t="s">
        <v>35</v>
      </c>
      <c r="B8" s="104" t="s">
        <v>11</v>
      </c>
      <c r="C8" s="104">
        <v>512686</v>
      </c>
      <c r="D8" s="104">
        <v>2160290</v>
      </c>
      <c r="E8" s="104">
        <v>2252</v>
      </c>
      <c r="F8" s="104">
        <v>60.05</v>
      </c>
      <c r="G8" s="104">
        <v>56.2</v>
      </c>
      <c r="H8" s="104">
        <f t="shared" si="0"/>
        <v>3.8499999999999943</v>
      </c>
    </row>
    <row r="9" spans="1:8" x14ac:dyDescent="0.25">
      <c r="A9" s="104" t="s">
        <v>44</v>
      </c>
      <c r="B9" s="104" t="s">
        <v>11</v>
      </c>
      <c r="C9" s="104">
        <v>511146</v>
      </c>
      <c r="D9" s="104">
        <v>2148940</v>
      </c>
      <c r="E9" s="104">
        <v>2251</v>
      </c>
      <c r="F9" s="104">
        <v>72.94</v>
      </c>
      <c r="G9" s="104">
        <v>82.38</v>
      </c>
      <c r="H9" s="104">
        <f t="shared" si="0"/>
        <v>-9.4399999999999977</v>
      </c>
    </row>
    <row r="10" spans="1:8" x14ac:dyDescent="0.25">
      <c r="A10" s="104" t="s">
        <v>47</v>
      </c>
      <c r="B10" s="104" t="s">
        <v>11</v>
      </c>
      <c r="C10" s="104">
        <v>520159</v>
      </c>
      <c r="D10" s="104">
        <v>2161604</v>
      </c>
      <c r="E10" s="104">
        <v>2371</v>
      </c>
      <c r="F10" s="104">
        <v>104.26</v>
      </c>
      <c r="G10" s="104">
        <v>101.44</v>
      </c>
      <c r="H10" s="104">
        <f t="shared" si="0"/>
        <v>2.8200000000000074</v>
      </c>
    </row>
    <row r="11" spans="1:8" x14ac:dyDescent="0.25">
      <c r="A11" s="104" t="s">
        <v>58</v>
      </c>
      <c r="B11" s="104" t="s">
        <v>11</v>
      </c>
      <c r="C11" s="104">
        <v>515788</v>
      </c>
      <c r="D11" s="104">
        <v>2161123</v>
      </c>
      <c r="E11" s="104">
        <v>2272</v>
      </c>
      <c r="F11" s="104">
        <v>67.92</v>
      </c>
      <c r="G11" s="104">
        <v>35.61</v>
      </c>
      <c r="H11" s="104">
        <f t="shared" si="0"/>
        <v>32.31</v>
      </c>
    </row>
    <row r="12" spans="1:8" x14ac:dyDescent="0.25">
      <c r="A12" s="104" t="s">
        <v>59</v>
      </c>
      <c r="B12" s="104" t="s">
        <v>11</v>
      </c>
      <c r="C12" s="104">
        <v>514299</v>
      </c>
      <c r="D12" s="104">
        <v>2160088</v>
      </c>
      <c r="E12" s="104">
        <v>2258</v>
      </c>
      <c r="F12" s="104">
        <v>68.38</v>
      </c>
      <c r="G12" s="104">
        <v>72.53</v>
      </c>
      <c r="H12" s="104">
        <f t="shared" si="0"/>
        <v>-4.1500000000000057</v>
      </c>
    </row>
    <row r="13" spans="1:8" x14ac:dyDescent="0.25">
      <c r="A13" s="104" t="s">
        <v>62</v>
      </c>
      <c r="B13" s="104" t="s">
        <v>11</v>
      </c>
      <c r="C13" s="104">
        <v>513227</v>
      </c>
      <c r="D13" s="104">
        <v>2161552</v>
      </c>
      <c r="E13" s="104">
        <v>2253</v>
      </c>
      <c r="F13" s="104">
        <v>65.53</v>
      </c>
      <c r="G13" s="104">
        <v>67.459999999999994</v>
      </c>
      <c r="H13" s="104">
        <f t="shared" si="0"/>
        <v>-1.9299999999999926</v>
      </c>
    </row>
    <row r="14" spans="1:8" x14ac:dyDescent="0.25">
      <c r="A14" s="104" t="s">
        <v>65</v>
      </c>
      <c r="B14" s="104" t="s">
        <v>11</v>
      </c>
      <c r="C14" s="104">
        <v>508743</v>
      </c>
      <c r="D14" s="104">
        <v>2164656</v>
      </c>
      <c r="E14" s="104">
        <v>2254</v>
      </c>
      <c r="F14" s="104">
        <v>54.46</v>
      </c>
      <c r="G14" s="104">
        <v>57.7</v>
      </c>
      <c r="H14" s="104">
        <f t="shared" si="0"/>
        <v>-3.240000000000002</v>
      </c>
    </row>
    <row r="15" spans="1:8" x14ac:dyDescent="0.25">
      <c r="A15" s="104" t="s">
        <v>72</v>
      </c>
      <c r="B15" s="104" t="s">
        <v>11</v>
      </c>
      <c r="C15" s="104">
        <v>512356</v>
      </c>
      <c r="D15" s="104">
        <v>2160643</v>
      </c>
      <c r="E15" s="104">
        <v>2251</v>
      </c>
      <c r="F15" s="104">
        <v>62.26</v>
      </c>
      <c r="G15" s="104">
        <v>67.95</v>
      </c>
      <c r="H15" s="104">
        <f t="shared" si="0"/>
        <v>-5.6900000000000048</v>
      </c>
    </row>
    <row r="16" spans="1:8" x14ac:dyDescent="0.25">
      <c r="A16" s="104" t="s">
        <v>74</v>
      </c>
      <c r="B16" s="104" t="s">
        <v>11</v>
      </c>
      <c r="C16" s="104">
        <v>516804</v>
      </c>
      <c r="D16" s="104">
        <v>2159534</v>
      </c>
      <c r="E16" s="104">
        <v>2275</v>
      </c>
      <c r="F16" s="104">
        <v>85.18</v>
      </c>
      <c r="G16" s="104">
        <v>88.57</v>
      </c>
      <c r="H16" s="104">
        <f t="shared" si="0"/>
        <v>-3.3899999999999864</v>
      </c>
    </row>
    <row r="17" spans="1:8" x14ac:dyDescent="0.25">
      <c r="A17" s="104" t="s">
        <v>80</v>
      </c>
      <c r="B17" s="104" t="s">
        <v>11</v>
      </c>
      <c r="C17" s="104">
        <v>518650</v>
      </c>
      <c r="D17" s="104">
        <v>2163988</v>
      </c>
      <c r="E17" s="104">
        <v>2292</v>
      </c>
      <c r="F17" s="104">
        <v>52.63</v>
      </c>
      <c r="G17" s="104">
        <v>54.86</v>
      </c>
      <c r="H17" s="104">
        <f t="shared" si="0"/>
        <v>-2.2299999999999969</v>
      </c>
    </row>
    <row r="18" spans="1:8" x14ac:dyDescent="0.25">
      <c r="A18" s="104" t="s">
        <v>83</v>
      </c>
      <c r="B18" s="104" t="s">
        <v>11</v>
      </c>
      <c r="C18" s="104">
        <v>518830</v>
      </c>
      <c r="D18" s="104">
        <v>2164447</v>
      </c>
      <c r="E18" s="104">
        <v>2293</v>
      </c>
      <c r="F18" s="104">
        <v>20.56</v>
      </c>
      <c r="G18" s="104">
        <v>34.9</v>
      </c>
      <c r="H18" s="104">
        <f t="shared" si="0"/>
        <v>-14.34</v>
      </c>
    </row>
    <row r="19" spans="1:8" x14ac:dyDescent="0.25">
      <c r="A19" s="104" t="s">
        <v>86</v>
      </c>
      <c r="B19" s="104" t="s">
        <v>11</v>
      </c>
      <c r="C19" s="104">
        <v>517603</v>
      </c>
      <c r="D19" s="104">
        <v>2160466</v>
      </c>
      <c r="E19" s="104">
        <v>2280</v>
      </c>
      <c r="F19" s="104">
        <v>45.26</v>
      </c>
      <c r="G19" s="104">
        <v>45.35</v>
      </c>
      <c r="H19" s="104">
        <f t="shared" si="0"/>
        <v>-9.0000000000003411E-2</v>
      </c>
    </row>
    <row r="20" spans="1:8" x14ac:dyDescent="0.25">
      <c r="A20" s="104" t="s">
        <v>100</v>
      </c>
      <c r="B20" s="104" t="s">
        <v>11</v>
      </c>
      <c r="C20" s="104">
        <v>515421</v>
      </c>
      <c r="D20" s="104">
        <v>2162547</v>
      </c>
      <c r="E20" s="104">
        <v>2263</v>
      </c>
      <c r="F20" s="104">
        <v>62.5</v>
      </c>
      <c r="G20" s="104">
        <v>65.91</v>
      </c>
      <c r="H20" s="104">
        <f t="shared" si="0"/>
        <v>-3.4099999999999966</v>
      </c>
    </row>
    <row r="21" spans="1:8" x14ac:dyDescent="0.25">
      <c r="A21" s="104" t="s">
        <v>103</v>
      </c>
      <c r="B21" s="104" t="s">
        <v>11</v>
      </c>
      <c r="C21" s="104">
        <v>514170</v>
      </c>
      <c r="D21" s="104">
        <v>2162998</v>
      </c>
      <c r="E21" s="104">
        <v>2258</v>
      </c>
      <c r="F21" s="104">
        <v>63.43</v>
      </c>
      <c r="G21" s="104">
        <v>63.52</v>
      </c>
      <c r="H21" s="104">
        <f t="shared" si="0"/>
        <v>-9.0000000000003411E-2</v>
      </c>
    </row>
    <row r="22" spans="1:8" x14ac:dyDescent="0.25">
      <c r="A22" s="104" t="s">
        <v>106</v>
      </c>
      <c r="B22" s="104" t="s">
        <v>11</v>
      </c>
      <c r="C22" s="104">
        <v>516352</v>
      </c>
      <c r="D22" s="104">
        <v>2163662</v>
      </c>
      <c r="E22" s="104">
        <v>2275</v>
      </c>
      <c r="F22" s="104">
        <v>62.86</v>
      </c>
      <c r="G22" s="104">
        <v>63.24</v>
      </c>
      <c r="H22" s="104">
        <f t="shared" si="0"/>
        <v>-0.38000000000000256</v>
      </c>
    </row>
    <row r="23" spans="1:8" x14ac:dyDescent="0.25">
      <c r="A23" s="104" t="s">
        <v>109</v>
      </c>
      <c r="B23" s="104" t="s">
        <v>11</v>
      </c>
      <c r="C23" s="104">
        <v>518926</v>
      </c>
      <c r="D23" s="104">
        <v>2164058</v>
      </c>
      <c r="E23" s="104">
        <v>2293</v>
      </c>
      <c r="F23" s="104">
        <v>49.26</v>
      </c>
      <c r="G23" s="104">
        <v>53.76</v>
      </c>
      <c r="H23" s="104">
        <f t="shared" si="0"/>
        <v>-4.5</v>
      </c>
    </row>
    <row r="24" spans="1:8" x14ac:dyDescent="0.25">
      <c r="A24" s="104" t="s">
        <v>114</v>
      </c>
      <c r="B24" s="104" t="s">
        <v>11</v>
      </c>
      <c r="C24" s="104">
        <v>511442</v>
      </c>
      <c r="D24" s="104">
        <v>2158767</v>
      </c>
      <c r="E24" s="104">
        <v>2246</v>
      </c>
      <c r="F24" s="104">
        <v>61.49</v>
      </c>
      <c r="G24" s="104">
        <v>69.59</v>
      </c>
      <c r="H24" s="104">
        <f t="shared" si="0"/>
        <v>-8.1000000000000014</v>
      </c>
    </row>
    <row r="25" spans="1:8" x14ac:dyDescent="0.25">
      <c r="A25" s="104" t="s">
        <v>123</v>
      </c>
      <c r="B25" s="104" t="s">
        <v>11</v>
      </c>
      <c r="C25" s="104">
        <v>512999</v>
      </c>
      <c r="D25" s="104">
        <v>2156719</v>
      </c>
      <c r="E25" s="104">
        <v>2265</v>
      </c>
      <c r="F25" s="104">
        <v>69.180000000000007</v>
      </c>
      <c r="G25" s="104">
        <v>73.900000000000006</v>
      </c>
      <c r="H25" s="104">
        <f t="shared" si="0"/>
        <v>-4.7199999999999989</v>
      </c>
    </row>
    <row r="26" spans="1:8" x14ac:dyDescent="0.25">
      <c r="A26" s="104" t="s">
        <v>134</v>
      </c>
      <c r="B26" s="104" t="s">
        <v>11</v>
      </c>
      <c r="C26" s="104">
        <v>514051</v>
      </c>
      <c r="D26" s="104">
        <v>2154378</v>
      </c>
      <c r="E26" s="104">
        <v>2295</v>
      </c>
      <c r="F26" s="104">
        <v>104.37</v>
      </c>
      <c r="G26" s="104">
        <v>108.9</v>
      </c>
      <c r="H26" s="104">
        <f t="shared" si="0"/>
        <v>-4.5300000000000011</v>
      </c>
    </row>
    <row r="27" spans="1:8" x14ac:dyDescent="0.25">
      <c r="A27" s="104" t="s">
        <v>135</v>
      </c>
      <c r="B27" s="104" t="s">
        <v>11</v>
      </c>
      <c r="C27" s="104">
        <v>511765</v>
      </c>
      <c r="D27" s="104">
        <v>2153340</v>
      </c>
      <c r="E27" s="104">
        <v>2253</v>
      </c>
      <c r="F27" s="104">
        <v>65.260000000000005</v>
      </c>
      <c r="G27" s="104">
        <v>68.239999999999995</v>
      </c>
      <c r="H27" s="104">
        <f t="shared" si="0"/>
        <v>-2.9799999999999898</v>
      </c>
    </row>
    <row r="28" spans="1:8" x14ac:dyDescent="0.25">
      <c r="A28" s="104" t="s">
        <v>138</v>
      </c>
      <c r="B28" s="104" t="s">
        <v>11</v>
      </c>
      <c r="C28" s="104">
        <v>510721</v>
      </c>
      <c r="D28" s="104">
        <v>2159609</v>
      </c>
      <c r="E28" s="104">
        <v>2245</v>
      </c>
      <c r="F28" s="104">
        <v>60.36</v>
      </c>
      <c r="G28" s="104">
        <v>69.17</v>
      </c>
      <c r="H28" s="104">
        <f t="shared" si="0"/>
        <v>-8.8100000000000023</v>
      </c>
    </row>
    <row r="29" spans="1:8" x14ac:dyDescent="0.25">
      <c r="A29" s="104" t="s">
        <v>142</v>
      </c>
      <c r="B29" s="104" t="s">
        <v>11</v>
      </c>
      <c r="C29" s="104">
        <v>511021</v>
      </c>
      <c r="D29" s="104">
        <v>2152754</v>
      </c>
      <c r="E29" s="104">
        <v>2248</v>
      </c>
      <c r="F29" s="104">
        <v>61.97</v>
      </c>
      <c r="G29" s="104">
        <v>68.260000000000005</v>
      </c>
      <c r="H29" s="104">
        <f t="shared" si="0"/>
        <v>-6.2900000000000063</v>
      </c>
    </row>
    <row r="30" spans="1:8" x14ac:dyDescent="0.25">
      <c r="A30" s="104" t="s">
        <v>144</v>
      </c>
      <c r="B30" s="104" t="s">
        <v>11</v>
      </c>
      <c r="C30" s="104">
        <v>509692</v>
      </c>
      <c r="D30" s="104">
        <v>2150985</v>
      </c>
      <c r="E30" s="104">
        <v>2245</v>
      </c>
      <c r="F30" s="104">
        <v>61.93</v>
      </c>
      <c r="G30" s="104">
        <v>68.7</v>
      </c>
      <c r="H30" s="104">
        <f t="shared" si="0"/>
        <v>-6.7700000000000031</v>
      </c>
    </row>
    <row r="31" spans="1:8" x14ac:dyDescent="0.25">
      <c r="A31" s="104" t="s">
        <v>146</v>
      </c>
      <c r="B31" s="104" t="s">
        <v>11</v>
      </c>
      <c r="C31" s="104">
        <v>510843</v>
      </c>
      <c r="D31" s="104">
        <v>2152323</v>
      </c>
      <c r="E31" s="104">
        <v>2245</v>
      </c>
      <c r="F31" s="104">
        <v>62.48</v>
      </c>
      <c r="G31" s="104">
        <v>67.61</v>
      </c>
      <c r="H31" s="104">
        <f t="shared" si="0"/>
        <v>-5.1300000000000026</v>
      </c>
    </row>
    <row r="32" spans="1:8" x14ac:dyDescent="0.25">
      <c r="A32" s="104" t="s">
        <v>150</v>
      </c>
      <c r="B32" s="104" t="s">
        <v>11</v>
      </c>
      <c r="C32" s="104">
        <v>512431</v>
      </c>
      <c r="D32" s="104">
        <v>2153896</v>
      </c>
      <c r="E32" s="104">
        <v>2252</v>
      </c>
      <c r="F32" s="104">
        <v>75.319999999999993</v>
      </c>
      <c r="G32" s="104">
        <v>71.08</v>
      </c>
      <c r="H32" s="104">
        <f t="shared" si="0"/>
        <v>4.2399999999999949</v>
      </c>
    </row>
    <row r="33" spans="1:8" x14ac:dyDescent="0.25">
      <c r="A33" s="104" t="s">
        <v>153</v>
      </c>
      <c r="B33" s="104" t="s">
        <v>11</v>
      </c>
      <c r="C33" s="104">
        <v>513050</v>
      </c>
      <c r="D33" s="104">
        <v>2154210</v>
      </c>
      <c r="E33" s="104">
        <v>2265</v>
      </c>
      <c r="F33" s="104">
        <v>79.66</v>
      </c>
      <c r="G33" s="104">
        <v>84.53</v>
      </c>
      <c r="H33" s="104">
        <f t="shared" si="0"/>
        <v>-4.8700000000000045</v>
      </c>
    </row>
    <row r="34" spans="1:8" x14ac:dyDescent="0.25">
      <c r="A34" s="104" t="s">
        <v>156</v>
      </c>
      <c r="B34" s="104" t="s">
        <v>11</v>
      </c>
      <c r="C34" s="104">
        <v>512131</v>
      </c>
      <c r="D34" s="104">
        <v>2151504</v>
      </c>
      <c r="E34" s="104">
        <v>2260</v>
      </c>
      <c r="F34" s="104">
        <v>74.489999999999995</v>
      </c>
      <c r="G34" s="104">
        <v>80.069999999999993</v>
      </c>
      <c r="H34" s="104">
        <f t="shared" si="0"/>
        <v>-5.5799999999999983</v>
      </c>
    </row>
    <row r="35" spans="1:8" x14ac:dyDescent="0.25">
      <c r="A35" s="104" t="s">
        <v>159</v>
      </c>
      <c r="B35" s="104" t="s">
        <v>11</v>
      </c>
      <c r="C35" s="104">
        <v>513344</v>
      </c>
      <c r="D35" s="104">
        <v>2150127</v>
      </c>
      <c r="E35" s="104">
        <v>2296</v>
      </c>
      <c r="F35" s="104">
        <v>96.74</v>
      </c>
      <c r="G35" s="104">
        <v>106.22</v>
      </c>
      <c r="H35" s="104">
        <f t="shared" si="0"/>
        <v>-9.480000000000004</v>
      </c>
    </row>
    <row r="36" spans="1:8" x14ac:dyDescent="0.25">
      <c r="A36" s="104" t="s">
        <v>163</v>
      </c>
      <c r="B36" s="104" t="s">
        <v>11</v>
      </c>
      <c r="C36" s="104">
        <v>511957</v>
      </c>
      <c r="D36" s="104">
        <v>2150195</v>
      </c>
      <c r="E36" s="104">
        <v>2265</v>
      </c>
      <c r="F36" s="104">
        <v>89.6</v>
      </c>
      <c r="G36" s="104">
        <v>95.88</v>
      </c>
      <c r="H36" s="104">
        <f t="shared" si="0"/>
        <v>-6.2800000000000011</v>
      </c>
    </row>
    <row r="37" spans="1:8" x14ac:dyDescent="0.25">
      <c r="A37" s="104" t="s">
        <v>169</v>
      </c>
      <c r="B37" s="104" t="s">
        <v>11</v>
      </c>
      <c r="C37" s="104">
        <v>512348</v>
      </c>
      <c r="D37" s="104">
        <v>2151054</v>
      </c>
      <c r="E37" s="104">
        <v>2263</v>
      </c>
      <c r="F37" s="104">
        <v>87.41</v>
      </c>
      <c r="G37" s="104">
        <v>92.63</v>
      </c>
      <c r="H37" s="104">
        <f t="shared" si="0"/>
        <v>-5.2199999999999989</v>
      </c>
    </row>
    <row r="38" spans="1:8" x14ac:dyDescent="0.25">
      <c r="A38" s="104" t="s">
        <v>179</v>
      </c>
      <c r="B38" s="104" t="s">
        <v>11</v>
      </c>
      <c r="C38" s="104">
        <v>508083</v>
      </c>
      <c r="D38" s="104">
        <v>2150621</v>
      </c>
      <c r="E38" s="104">
        <v>2238</v>
      </c>
      <c r="F38" s="104">
        <v>53.73</v>
      </c>
      <c r="G38" s="104">
        <v>59.82</v>
      </c>
      <c r="H38" s="104">
        <f t="shared" si="0"/>
        <v>-6.0900000000000034</v>
      </c>
    </row>
    <row r="39" spans="1:8" x14ac:dyDescent="0.25">
      <c r="A39" s="104" t="s">
        <v>186</v>
      </c>
      <c r="B39" s="104" t="s">
        <v>11</v>
      </c>
      <c r="C39" s="104">
        <v>508333</v>
      </c>
      <c r="D39" s="104">
        <v>2149284</v>
      </c>
      <c r="E39" s="104">
        <v>2249</v>
      </c>
      <c r="F39" s="104">
        <v>56.71</v>
      </c>
      <c r="G39" s="104">
        <v>62.48</v>
      </c>
      <c r="H39" s="104">
        <f t="shared" si="0"/>
        <v>-5.769999999999996</v>
      </c>
    </row>
    <row r="40" spans="1:8" x14ac:dyDescent="0.25">
      <c r="A40" s="104" t="s">
        <v>189</v>
      </c>
      <c r="B40" s="104" t="s">
        <v>11</v>
      </c>
      <c r="C40" s="104">
        <v>511100</v>
      </c>
      <c r="D40" s="104">
        <v>2154062</v>
      </c>
      <c r="E40" s="104">
        <v>2250</v>
      </c>
      <c r="F40" s="104">
        <v>18.79</v>
      </c>
      <c r="G40" s="104">
        <v>63.1</v>
      </c>
      <c r="H40" s="104">
        <f t="shared" si="0"/>
        <v>-44.31</v>
      </c>
    </row>
    <row r="41" spans="1:8" x14ac:dyDescent="0.25">
      <c r="A41" s="104" t="s">
        <v>198</v>
      </c>
      <c r="B41" s="104" t="s">
        <v>11</v>
      </c>
      <c r="C41" s="104">
        <v>510853</v>
      </c>
      <c r="D41" s="104">
        <v>2155517</v>
      </c>
      <c r="E41" s="104">
        <v>2247</v>
      </c>
      <c r="F41" s="104">
        <v>59.66</v>
      </c>
      <c r="G41" s="104">
        <v>64.650000000000006</v>
      </c>
      <c r="H41" s="104">
        <f t="shared" si="0"/>
        <v>-4.9900000000000091</v>
      </c>
    </row>
    <row r="42" spans="1:8" x14ac:dyDescent="0.25">
      <c r="A42" s="104" t="s">
        <v>203</v>
      </c>
      <c r="B42" s="104" t="s">
        <v>11</v>
      </c>
      <c r="C42" s="104">
        <v>511068</v>
      </c>
      <c r="D42" s="104">
        <v>2170050</v>
      </c>
      <c r="E42" s="104">
        <v>2273</v>
      </c>
      <c r="F42" s="104">
        <v>60.56</v>
      </c>
      <c r="G42" s="104">
        <v>71.150000000000006</v>
      </c>
      <c r="H42" s="104">
        <f t="shared" si="0"/>
        <v>-10.590000000000003</v>
      </c>
    </row>
    <row r="43" spans="1:8" x14ac:dyDescent="0.25">
      <c r="A43" s="104" t="s">
        <v>204</v>
      </c>
      <c r="B43" s="104" t="s">
        <v>11</v>
      </c>
      <c r="C43" s="104">
        <v>518979</v>
      </c>
      <c r="D43" s="104">
        <v>2156089</v>
      </c>
      <c r="E43" s="104">
        <v>2392</v>
      </c>
      <c r="F43" s="104">
        <v>104.45</v>
      </c>
      <c r="G43" s="104">
        <v>104.94</v>
      </c>
      <c r="H43" s="104">
        <f t="shared" si="0"/>
        <v>-0.48999999999999488</v>
      </c>
    </row>
    <row r="44" spans="1:8" x14ac:dyDescent="0.25">
      <c r="A44" s="104" t="s">
        <v>215</v>
      </c>
      <c r="B44" s="104" t="s">
        <v>11</v>
      </c>
      <c r="C44" s="104">
        <v>514453</v>
      </c>
      <c r="D44" s="104">
        <v>2160919</v>
      </c>
      <c r="E44" s="104">
        <v>2257</v>
      </c>
      <c r="F44" s="104">
        <v>69.86</v>
      </c>
      <c r="G44" s="104">
        <v>73.12</v>
      </c>
      <c r="H44" s="104">
        <f t="shared" si="0"/>
        <v>-3.2600000000000051</v>
      </c>
    </row>
    <row r="45" spans="1:8" x14ac:dyDescent="0.25">
      <c r="A45" s="104" t="s">
        <v>218</v>
      </c>
      <c r="B45" s="104" t="s">
        <v>11</v>
      </c>
      <c r="C45" s="104">
        <v>509340</v>
      </c>
      <c r="D45" s="104">
        <v>2147819</v>
      </c>
      <c r="E45" s="104">
        <v>2248</v>
      </c>
      <c r="F45" s="104">
        <v>64.23</v>
      </c>
      <c r="G45" s="104">
        <v>63.32</v>
      </c>
      <c r="H45" s="104">
        <f t="shared" si="0"/>
        <v>0.91000000000000369</v>
      </c>
    </row>
    <row r="46" spans="1:8" x14ac:dyDescent="0.25">
      <c r="A46" s="104" t="s">
        <v>234</v>
      </c>
      <c r="B46" s="104" t="s">
        <v>11</v>
      </c>
      <c r="C46" s="104">
        <v>507730</v>
      </c>
      <c r="D46" s="104">
        <v>2146110</v>
      </c>
      <c r="E46" s="104">
        <v>2219</v>
      </c>
      <c r="F46" s="104">
        <v>59.52</v>
      </c>
      <c r="G46" s="104">
        <v>66.28</v>
      </c>
      <c r="H46" s="104">
        <f t="shared" si="0"/>
        <v>-6.759999999999998</v>
      </c>
    </row>
    <row r="47" spans="1:8" x14ac:dyDescent="0.25">
      <c r="A47" s="104" t="s">
        <v>238</v>
      </c>
      <c r="B47" s="104" t="s">
        <v>11</v>
      </c>
      <c r="C47" s="104">
        <v>511670</v>
      </c>
      <c r="D47" s="104">
        <v>2145913</v>
      </c>
      <c r="E47" s="104">
        <v>2263</v>
      </c>
      <c r="F47" s="104">
        <v>82.32</v>
      </c>
      <c r="G47" s="104">
        <v>90.67</v>
      </c>
      <c r="H47" s="104">
        <f t="shared" si="0"/>
        <v>-8.3500000000000085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96A41-8EAF-463C-9F50-43CFD06C40B9}">
  <dimension ref="A1:H35"/>
  <sheetViews>
    <sheetView workbookViewId="0">
      <selection activeCell="J10" sqref="J10"/>
    </sheetView>
  </sheetViews>
  <sheetFormatPr defaultColWidth="11.42578125" defaultRowHeight="15" x14ac:dyDescent="0.25"/>
  <sheetData>
    <row r="1" spans="1:8" s="105" customFormat="1" ht="30" customHeight="1" x14ac:dyDescent="0.25">
      <c r="A1" s="91" t="s">
        <v>1</v>
      </c>
      <c r="B1" s="91" t="s">
        <v>4</v>
      </c>
      <c r="C1" s="91" t="s">
        <v>5</v>
      </c>
      <c r="D1" s="91" t="s">
        <v>6</v>
      </c>
      <c r="E1" s="91" t="s">
        <v>264</v>
      </c>
      <c r="F1" s="91" t="s">
        <v>272</v>
      </c>
      <c r="G1" s="91" t="s">
        <v>273</v>
      </c>
      <c r="H1" s="91" t="s">
        <v>276</v>
      </c>
    </row>
    <row r="2" spans="1:8" x14ac:dyDescent="0.25">
      <c r="A2" s="104" t="s">
        <v>16</v>
      </c>
      <c r="B2" s="104" t="s">
        <v>11</v>
      </c>
      <c r="C2" s="104">
        <v>515860</v>
      </c>
      <c r="D2" s="104">
        <v>2154870</v>
      </c>
      <c r="E2" s="104">
        <v>2352</v>
      </c>
      <c r="F2" s="104">
        <v>129.75</v>
      </c>
      <c r="G2" s="104">
        <v>123.2</v>
      </c>
      <c r="H2" s="104">
        <f>F2-G2</f>
        <v>6.5499999999999972</v>
      </c>
    </row>
    <row r="3" spans="1:8" x14ac:dyDescent="0.25">
      <c r="A3" s="104" t="s">
        <v>25</v>
      </c>
      <c r="B3" s="104" t="s">
        <v>11</v>
      </c>
      <c r="C3" s="104">
        <v>507830</v>
      </c>
      <c r="D3" s="104">
        <v>2166924</v>
      </c>
      <c r="E3" s="104">
        <v>2244</v>
      </c>
      <c r="F3" s="104">
        <v>61</v>
      </c>
      <c r="G3" s="104">
        <v>61.58</v>
      </c>
      <c r="H3" s="104">
        <f t="shared" ref="H3:H35" si="0">F3-G3</f>
        <v>-0.57999999999999829</v>
      </c>
    </row>
    <row r="4" spans="1:8" x14ac:dyDescent="0.25">
      <c r="A4" s="104" t="s">
        <v>29</v>
      </c>
      <c r="B4" s="104" t="s">
        <v>11</v>
      </c>
      <c r="C4" s="104">
        <v>505961</v>
      </c>
      <c r="D4" s="104">
        <v>2163726</v>
      </c>
      <c r="E4" s="104">
        <v>2243</v>
      </c>
      <c r="F4" s="104">
        <v>71.28</v>
      </c>
      <c r="G4" s="104">
        <v>75.540000000000006</v>
      </c>
      <c r="H4" s="104">
        <f t="shared" si="0"/>
        <v>-4.2600000000000051</v>
      </c>
    </row>
    <row r="5" spans="1:8" x14ac:dyDescent="0.25">
      <c r="A5" s="104" t="s">
        <v>33</v>
      </c>
      <c r="B5" s="104" t="s">
        <v>11</v>
      </c>
      <c r="C5" s="104">
        <v>508783</v>
      </c>
      <c r="D5" s="104">
        <v>2161714</v>
      </c>
      <c r="E5" s="104">
        <v>2245</v>
      </c>
      <c r="F5" s="104">
        <v>69.72</v>
      </c>
      <c r="G5" s="104">
        <v>72.8</v>
      </c>
      <c r="H5" s="104">
        <f t="shared" si="0"/>
        <v>-3.0799999999999983</v>
      </c>
    </row>
    <row r="6" spans="1:8" x14ac:dyDescent="0.25">
      <c r="A6" s="104" t="s">
        <v>35</v>
      </c>
      <c r="B6" s="104" t="s">
        <v>11</v>
      </c>
      <c r="C6" s="104">
        <v>512686</v>
      </c>
      <c r="D6" s="104">
        <v>2160290</v>
      </c>
      <c r="E6" s="104">
        <v>2252</v>
      </c>
      <c r="F6" s="104">
        <v>56.2</v>
      </c>
      <c r="G6" s="104">
        <v>65.23</v>
      </c>
      <c r="H6" s="104">
        <f t="shared" si="0"/>
        <v>-9.0300000000000011</v>
      </c>
    </row>
    <row r="7" spans="1:8" x14ac:dyDescent="0.25">
      <c r="A7" s="104" t="s">
        <v>44</v>
      </c>
      <c r="B7" s="104" t="s">
        <v>11</v>
      </c>
      <c r="C7" s="104">
        <v>511146</v>
      </c>
      <c r="D7" s="104">
        <v>2148940</v>
      </c>
      <c r="E7" s="104">
        <v>2251</v>
      </c>
      <c r="F7" s="104">
        <v>82.38</v>
      </c>
      <c r="G7" s="104">
        <v>86.24</v>
      </c>
      <c r="H7" s="104">
        <f t="shared" si="0"/>
        <v>-3.8599999999999994</v>
      </c>
    </row>
    <row r="8" spans="1:8" x14ac:dyDescent="0.25">
      <c r="A8" s="104" t="s">
        <v>47</v>
      </c>
      <c r="B8" s="104" t="s">
        <v>11</v>
      </c>
      <c r="C8" s="104">
        <v>520159</v>
      </c>
      <c r="D8" s="104">
        <v>2161604</v>
      </c>
      <c r="E8" s="104">
        <v>2371</v>
      </c>
      <c r="F8" s="104">
        <v>101.44</v>
      </c>
      <c r="G8" s="104">
        <v>100.84</v>
      </c>
      <c r="H8" s="104">
        <f t="shared" si="0"/>
        <v>0.59999999999999432</v>
      </c>
    </row>
    <row r="9" spans="1:8" x14ac:dyDescent="0.25">
      <c r="A9" s="104" t="s">
        <v>58</v>
      </c>
      <c r="B9" s="104" t="s">
        <v>11</v>
      </c>
      <c r="C9" s="104">
        <v>515788</v>
      </c>
      <c r="D9" s="104">
        <v>2161123</v>
      </c>
      <c r="E9" s="104">
        <v>2272</v>
      </c>
      <c r="F9" s="104">
        <v>35.61</v>
      </c>
      <c r="G9" s="104">
        <v>33.5</v>
      </c>
      <c r="H9" s="104">
        <f t="shared" si="0"/>
        <v>2.1099999999999994</v>
      </c>
    </row>
    <row r="10" spans="1:8" x14ac:dyDescent="0.25">
      <c r="A10" s="104" t="s">
        <v>59</v>
      </c>
      <c r="B10" s="104" t="s">
        <v>11</v>
      </c>
      <c r="C10" s="104">
        <v>514299</v>
      </c>
      <c r="D10" s="104">
        <v>2160088</v>
      </c>
      <c r="E10" s="104">
        <v>2258</v>
      </c>
      <c r="F10" s="104">
        <v>72.53</v>
      </c>
      <c r="G10" s="104">
        <v>74.91</v>
      </c>
      <c r="H10" s="104">
        <f t="shared" si="0"/>
        <v>-2.3799999999999955</v>
      </c>
    </row>
    <row r="11" spans="1:8" x14ac:dyDescent="0.25">
      <c r="A11" s="104" t="s">
        <v>62</v>
      </c>
      <c r="B11" s="104" t="s">
        <v>11</v>
      </c>
      <c r="C11" s="104">
        <v>513227</v>
      </c>
      <c r="D11" s="104">
        <v>2161552</v>
      </c>
      <c r="E11" s="104">
        <v>2253</v>
      </c>
      <c r="F11" s="104">
        <v>67.459999999999994</v>
      </c>
      <c r="G11" s="104">
        <v>66.260000000000005</v>
      </c>
      <c r="H11" s="104">
        <f t="shared" si="0"/>
        <v>1.1999999999999886</v>
      </c>
    </row>
    <row r="12" spans="1:8" x14ac:dyDescent="0.25">
      <c r="A12" s="104" t="s">
        <v>72</v>
      </c>
      <c r="B12" s="104" t="s">
        <v>11</v>
      </c>
      <c r="C12" s="104">
        <v>512356</v>
      </c>
      <c r="D12" s="104">
        <v>2160643</v>
      </c>
      <c r="E12" s="104">
        <v>2251</v>
      </c>
      <c r="F12" s="104">
        <v>67.95</v>
      </c>
      <c r="G12" s="104">
        <v>70.150000000000006</v>
      </c>
      <c r="H12" s="104">
        <f t="shared" si="0"/>
        <v>-2.2000000000000028</v>
      </c>
    </row>
    <row r="13" spans="1:8" x14ac:dyDescent="0.25">
      <c r="A13" s="104" t="s">
        <v>74</v>
      </c>
      <c r="B13" s="104" t="s">
        <v>11</v>
      </c>
      <c r="C13" s="104">
        <v>516804</v>
      </c>
      <c r="D13" s="104">
        <v>2159534</v>
      </c>
      <c r="E13" s="104">
        <v>2275</v>
      </c>
      <c r="F13" s="104">
        <v>88.57</v>
      </c>
      <c r="G13" s="104">
        <v>90.65</v>
      </c>
      <c r="H13" s="104">
        <f t="shared" si="0"/>
        <v>-2.0800000000000125</v>
      </c>
    </row>
    <row r="14" spans="1:8" x14ac:dyDescent="0.25">
      <c r="A14" s="104" t="s">
        <v>77</v>
      </c>
      <c r="B14" s="104" t="s">
        <v>11</v>
      </c>
      <c r="C14" s="104">
        <v>517369</v>
      </c>
      <c r="D14" s="104">
        <v>2160384</v>
      </c>
      <c r="E14" s="104">
        <v>2285</v>
      </c>
      <c r="F14" s="104">
        <v>50.26</v>
      </c>
      <c r="G14" s="104">
        <v>50.03</v>
      </c>
      <c r="H14" s="104">
        <f t="shared" si="0"/>
        <v>0.22999999999999687</v>
      </c>
    </row>
    <row r="15" spans="1:8" x14ac:dyDescent="0.25">
      <c r="A15" s="104" t="s">
        <v>80</v>
      </c>
      <c r="B15" s="104" t="s">
        <v>11</v>
      </c>
      <c r="C15" s="104">
        <v>518650</v>
      </c>
      <c r="D15" s="104">
        <v>2163988</v>
      </c>
      <c r="E15" s="104">
        <v>2292</v>
      </c>
      <c r="F15" s="104">
        <v>54.86</v>
      </c>
      <c r="G15" s="104">
        <v>54.69</v>
      </c>
      <c r="H15" s="104">
        <f t="shared" si="0"/>
        <v>0.17000000000000171</v>
      </c>
    </row>
    <row r="16" spans="1:8" x14ac:dyDescent="0.25">
      <c r="A16" s="104" t="s">
        <v>83</v>
      </c>
      <c r="B16" s="104" t="s">
        <v>11</v>
      </c>
      <c r="C16" s="104">
        <v>518830</v>
      </c>
      <c r="D16" s="104">
        <v>2164447</v>
      </c>
      <c r="E16" s="104">
        <v>2293</v>
      </c>
      <c r="F16" s="104">
        <v>34.9</v>
      </c>
      <c r="G16" s="104">
        <v>34.83</v>
      </c>
      <c r="H16" s="104">
        <f t="shared" si="0"/>
        <v>7.0000000000000284E-2</v>
      </c>
    </row>
    <row r="17" spans="1:8" x14ac:dyDescent="0.25">
      <c r="A17" s="104" t="s">
        <v>86</v>
      </c>
      <c r="B17" s="104" t="s">
        <v>11</v>
      </c>
      <c r="C17" s="104">
        <v>517603</v>
      </c>
      <c r="D17" s="104">
        <v>2160466</v>
      </c>
      <c r="E17" s="104">
        <v>2280</v>
      </c>
      <c r="F17" s="104">
        <v>45.35</v>
      </c>
      <c r="G17" s="104">
        <v>45.84</v>
      </c>
      <c r="H17" s="104">
        <f t="shared" si="0"/>
        <v>-0.49000000000000199</v>
      </c>
    </row>
    <row r="18" spans="1:8" x14ac:dyDescent="0.25">
      <c r="A18" s="104" t="s">
        <v>100</v>
      </c>
      <c r="B18" s="104" t="s">
        <v>11</v>
      </c>
      <c r="C18" s="104">
        <v>515421</v>
      </c>
      <c r="D18" s="104">
        <v>2162547</v>
      </c>
      <c r="E18" s="104">
        <v>2263</v>
      </c>
      <c r="F18" s="104">
        <v>65.91</v>
      </c>
      <c r="G18" s="104">
        <v>65.819999999999993</v>
      </c>
      <c r="H18" s="104">
        <f t="shared" si="0"/>
        <v>9.0000000000003411E-2</v>
      </c>
    </row>
    <row r="19" spans="1:8" x14ac:dyDescent="0.25">
      <c r="A19" s="104" t="s">
        <v>103</v>
      </c>
      <c r="B19" s="104" t="s">
        <v>11</v>
      </c>
      <c r="C19" s="104">
        <v>514170</v>
      </c>
      <c r="D19" s="104">
        <v>2162998</v>
      </c>
      <c r="E19" s="104">
        <v>2258</v>
      </c>
      <c r="F19" s="104">
        <v>63.52</v>
      </c>
      <c r="G19" s="104">
        <v>64.510000000000005</v>
      </c>
      <c r="H19" s="104">
        <f t="shared" si="0"/>
        <v>-0.99000000000000199</v>
      </c>
    </row>
    <row r="20" spans="1:8" x14ac:dyDescent="0.25">
      <c r="A20" s="104" t="s">
        <v>106</v>
      </c>
      <c r="B20" s="104" t="s">
        <v>11</v>
      </c>
      <c r="C20" s="104">
        <v>516352</v>
      </c>
      <c r="D20" s="104">
        <v>2163662</v>
      </c>
      <c r="E20" s="104">
        <v>2275</v>
      </c>
      <c r="F20" s="104">
        <v>63.24</v>
      </c>
      <c r="G20" s="104">
        <v>63.39</v>
      </c>
      <c r="H20" s="104">
        <f t="shared" si="0"/>
        <v>-0.14999999999999858</v>
      </c>
    </row>
    <row r="21" spans="1:8" x14ac:dyDescent="0.25">
      <c r="A21" s="104" t="s">
        <v>114</v>
      </c>
      <c r="B21" s="104" t="s">
        <v>11</v>
      </c>
      <c r="C21" s="104">
        <v>511442</v>
      </c>
      <c r="D21" s="104">
        <v>2158767</v>
      </c>
      <c r="E21" s="104">
        <v>2246</v>
      </c>
      <c r="F21" s="104">
        <v>69.59</v>
      </c>
      <c r="G21" s="104">
        <v>73.33</v>
      </c>
      <c r="H21" s="104">
        <f t="shared" si="0"/>
        <v>-3.7399999999999949</v>
      </c>
    </row>
    <row r="22" spans="1:8" x14ac:dyDescent="0.25">
      <c r="A22" s="104" t="s">
        <v>123</v>
      </c>
      <c r="B22" s="104" t="s">
        <v>11</v>
      </c>
      <c r="C22" s="104">
        <v>512999</v>
      </c>
      <c r="D22" s="104">
        <v>2156719</v>
      </c>
      <c r="E22" s="104">
        <v>2265</v>
      </c>
      <c r="F22" s="104">
        <v>73.900000000000006</v>
      </c>
      <c r="G22" s="104">
        <v>76.98</v>
      </c>
      <c r="H22" s="104">
        <f t="shared" si="0"/>
        <v>-3.0799999999999983</v>
      </c>
    </row>
    <row r="23" spans="1:8" x14ac:dyDescent="0.25">
      <c r="A23" s="104" t="s">
        <v>138</v>
      </c>
      <c r="B23" s="104" t="s">
        <v>11</v>
      </c>
      <c r="C23" s="104">
        <v>510721</v>
      </c>
      <c r="D23" s="104">
        <v>2159609</v>
      </c>
      <c r="E23" s="104">
        <v>2245</v>
      </c>
      <c r="F23" s="104">
        <v>69.17</v>
      </c>
      <c r="G23" s="104">
        <v>72.31</v>
      </c>
      <c r="H23" s="104">
        <f t="shared" si="0"/>
        <v>-3.1400000000000006</v>
      </c>
    </row>
    <row r="24" spans="1:8" x14ac:dyDescent="0.25">
      <c r="A24" s="104" t="s">
        <v>142</v>
      </c>
      <c r="B24" s="104" t="s">
        <v>11</v>
      </c>
      <c r="C24" s="104">
        <v>511021</v>
      </c>
      <c r="D24" s="104">
        <v>2152754</v>
      </c>
      <c r="E24" s="104">
        <v>2248</v>
      </c>
      <c r="F24" s="104">
        <v>68.260000000000005</v>
      </c>
      <c r="G24" s="104">
        <v>73.180000000000007</v>
      </c>
      <c r="H24" s="104">
        <f t="shared" si="0"/>
        <v>-4.9200000000000017</v>
      </c>
    </row>
    <row r="25" spans="1:8" x14ac:dyDescent="0.25">
      <c r="A25" s="104" t="s">
        <v>144</v>
      </c>
      <c r="B25" s="104" t="s">
        <v>11</v>
      </c>
      <c r="C25" s="104">
        <v>509692</v>
      </c>
      <c r="D25" s="104">
        <v>2150985</v>
      </c>
      <c r="E25" s="104">
        <v>2245</v>
      </c>
      <c r="F25" s="104">
        <v>68.7</v>
      </c>
      <c r="G25" s="104">
        <v>73.06</v>
      </c>
      <c r="H25" s="104">
        <f t="shared" si="0"/>
        <v>-4.3599999999999994</v>
      </c>
    </row>
    <row r="26" spans="1:8" x14ac:dyDescent="0.25">
      <c r="A26" s="104" t="s">
        <v>150</v>
      </c>
      <c r="B26" s="104" t="s">
        <v>11</v>
      </c>
      <c r="C26" s="104">
        <v>512431</v>
      </c>
      <c r="D26" s="104">
        <v>2153896</v>
      </c>
      <c r="E26" s="104">
        <v>2252</v>
      </c>
      <c r="F26" s="104">
        <v>71.08</v>
      </c>
      <c r="G26" s="104">
        <v>81.900000000000006</v>
      </c>
      <c r="H26" s="104">
        <f t="shared" si="0"/>
        <v>-10.820000000000007</v>
      </c>
    </row>
    <row r="27" spans="1:8" x14ac:dyDescent="0.25">
      <c r="A27" s="104" t="s">
        <v>153</v>
      </c>
      <c r="B27" s="104" t="s">
        <v>11</v>
      </c>
      <c r="C27" s="104">
        <v>513050</v>
      </c>
      <c r="D27" s="104">
        <v>2154210</v>
      </c>
      <c r="E27" s="104">
        <v>2265</v>
      </c>
      <c r="F27" s="104">
        <v>84.53</v>
      </c>
      <c r="G27" s="104">
        <v>83.9</v>
      </c>
      <c r="H27" s="104">
        <f t="shared" si="0"/>
        <v>0.62999999999999545</v>
      </c>
    </row>
    <row r="28" spans="1:8" x14ac:dyDescent="0.25">
      <c r="A28" s="104" t="s">
        <v>156</v>
      </c>
      <c r="B28" s="104" t="s">
        <v>11</v>
      </c>
      <c r="C28" s="104">
        <v>512131</v>
      </c>
      <c r="D28" s="104">
        <v>2151504</v>
      </c>
      <c r="E28" s="104">
        <v>2260</v>
      </c>
      <c r="F28" s="104">
        <v>80.069999999999993</v>
      </c>
      <c r="G28" s="104">
        <v>73.099999999999994</v>
      </c>
      <c r="H28" s="104">
        <f t="shared" si="0"/>
        <v>6.9699999999999989</v>
      </c>
    </row>
    <row r="29" spans="1:8" x14ac:dyDescent="0.25">
      <c r="A29" s="104" t="s">
        <v>159</v>
      </c>
      <c r="B29" s="104" t="s">
        <v>11</v>
      </c>
      <c r="C29" s="104">
        <v>513344</v>
      </c>
      <c r="D29" s="104">
        <v>2150127</v>
      </c>
      <c r="E29" s="104">
        <v>2296</v>
      </c>
      <c r="F29" s="104">
        <v>106.22</v>
      </c>
      <c r="G29" s="104">
        <v>111.78</v>
      </c>
      <c r="H29" s="104">
        <f t="shared" si="0"/>
        <v>-5.5600000000000023</v>
      </c>
    </row>
    <row r="30" spans="1:8" x14ac:dyDescent="0.25">
      <c r="A30" s="104" t="s">
        <v>186</v>
      </c>
      <c r="B30" s="104" t="s">
        <v>11</v>
      </c>
      <c r="C30" s="104">
        <v>508333</v>
      </c>
      <c r="D30" s="104">
        <v>2149284</v>
      </c>
      <c r="E30" s="104">
        <v>2249</v>
      </c>
      <c r="F30" s="104">
        <v>62.48</v>
      </c>
      <c r="G30" s="104">
        <v>69.31</v>
      </c>
      <c r="H30" s="104">
        <f t="shared" si="0"/>
        <v>-6.8300000000000054</v>
      </c>
    </row>
    <row r="31" spans="1:8" x14ac:dyDescent="0.25">
      <c r="A31" s="104" t="s">
        <v>198</v>
      </c>
      <c r="B31" s="104" t="s">
        <v>11</v>
      </c>
      <c r="C31" s="104">
        <v>510853</v>
      </c>
      <c r="D31" s="104">
        <v>2155517</v>
      </c>
      <c r="E31" s="104">
        <v>2247</v>
      </c>
      <c r="F31" s="104">
        <v>64.650000000000006</v>
      </c>
      <c r="G31" s="104">
        <v>68.8</v>
      </c>
      <c r="H31" s="104">
        <f t="shared" si="0"/>
        <v>-4.1499999999999915</v>
      </c>
    </row>
    <row r="32" spans="1:8" x14ac:dyDescent="0.25">
      <c r="A32" s="104" t="s">
        <v>203</v>
      </c>
      <c r="B32" s="104" t="s">
        <v>11</v>
      </c>
      <c r="C32" s="104">
        <v>511068</v>
      </c>
      <c r="D32" s="104">
        <v>2170050</v>
      </c>
      <c r="E32" s="104">
        <v>2273</v>
      </c>
      <c r="F32" s="104">
        <v>71.150000000000006</v>
      </c>
      <c r="G32" s="104">
        <v>73.14</v>
      </c>
      <c r="H32" s="104">
        <f t="shared" si="0"/>
        <v>-1.9899999999999949</v>
      </c>
    </row>
    <row r="33" spans="1:8" x14ac:dyDescent="0.25">
      <c r="A33" s="104" t="s">
        <v>215</v>
      </c>
      <c r="B33" s="104" t="s">
        <v>11</v>
      </c>
      <c r="C33" s="104">
        <v>514453</v>
      </c>
      <c r="D33" s="104">
        <v>2160919</v>
      </c>
      <c r="E33" s="104">
        <v>2257</v>
      </c>
      <c r="F33" s="104">
        <v>73.12</v>
      </c>
      <c r="G33" s="104">
        <v>73.150000000000006</v>
      </c>
      <c r="H33" s="104">
        <f t="shared" si="0"/>
        <v>-3.0000000000001137E-2</v>
      </c>
    </row>
    <row r="34" spans="1:8" x14ac:dyDescent="0.25">
      <c r="A34" s="104" t="s">
        <v>218</v>
      </c>
      <c r="B34" s="104" t="s">
        <v>11</v>
      </c>
      <c r="C34" s="104">
        <v>509340</v>
      </c>
      <c r="D34" s="104">
        <v>2147819</v>
      </c>
      <c r="E34" s="104">
        <v>2248</v>
      </c>
      <c r="F34" s="104">
        <v>63.32</v>
      </c>
      <c r="G34" s="104">
        <v>75.44</v>
      </c>
      <c r="H34" s="104">
        <f t="shared" si="0"/>
        <v>-12.119999999999997</v>
      </c>
    </row>
    <row r="35" spans="1:8" x14ac:dyDescent="0.25">
      <c r="A35" s="104" t="s">
        <v>254</v>
      </c>
      <c r="B35" s="104" t="s">
        <v>11</v>
      </c>
      <c r="C35" s="104">
        <v>516669</v>
      </c>
      <c r="D35" s="104">
        <v>2157498</v>
      </c>
      <c r="E35" s="104">
        <v>2290</v>
      </c>
      <c r="F35" s="104">
        <v>104.89</v>
      </c>
      <c r="G35" s="104">
        <v>106</v>
      </c>
      <c r="H35" s="104">
        <f t="shared" si="0"/>
        <v>-1.1099999999999994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D4E4C-3410-428E-A7A0-E02F68B5E175}">
  <dimension ref="A1:G74"/>
  <sheetViews>
    <sheetView workbookViewId="0">
      <selection activeCell="I8" sqref="I8"/>
    </sheetView>
  </sheetViews>
  <sheetFormatPr defaultColWidth="11.42578125" defaultRowHeight="15" x14ac:dyDescent="0.25"/>
  <sheetData>
    <row r="1" spans="1:7" ht="30" x14ac:dyDescent="0.25">
      <c r="A1" s="72" t="s">
        <v>1</v>
      </c>
      <c r="B1" s="72" t="s">
        <v>4</v>
      </c>
      <c r="C1" s="72" t="s">
        <v>5</v>
      </c>
      <c r="D1" s="72" t="s">
        <v>6</v>
      </c>
      <c r="E1" s="80" t="s">
        <v>264</v>
      </c>
      <c r="F1" s="73" t="s">
        <v>278</v>
      </c>
      <c r="G1" s="91" t="s">
        <v>281</v>
      </c>
    </row>
    <row r="2" spans="1:7" x14ac:dyDescent="0.25">
      <c r="A2" s="36" t="s">
        <v>8</v>
      </c>
      <c r="B2" s="46" t="s">
        <v>11</v>
      </c>
      <c r="C2" s="46">
        <v>511231</v>
      </c>
      <c r="D2" s="46">
        <v>2158714</v>
      </c>
      <c r="E2" s="121">
        <v>2244</v>
      </c>
      <c r="F2" s="42">
        <v>61.5</v>
      </c>
      <c r="G2" s="125">
        <v>2182.5</v>
      </c>
    </row>
    <row r="3" spans="1:7" x14ac:dyDescent="0.25">
      <c r="A3" s="36" t="s">
        <v>13</v>
      </c>
      <c r="B3" s="46" t="s">
        <v>11</v>
      </c>
      <c r="C3" s="46">
        <v>506489</v>
      </c>
      <c r="D3" s="46">
        <v>2145907</v>
      </c>
      <c r="E3" s="121">
        <v>2235</v>
      </c>
      <c r="F3" s="42">
        <v>60</v>
      </c>
      <c r="G3" s="125">
        <v>2175</v>
      </c>
    </row>
    <row r="4" spans="1:7" x14ac:dyDescent="0.25">
      <c r="A4" s="36" t="s">
        <v>16</v>
      </c>
      <c r="B4" s="46" t="s">
        <v>11</v>
      </c>
      <c r="C4" s="118">
        <v>515860</v>
      </c>
      <c r="D4" s="118">
        <v>2154870</v>
      </c>
      <c r="E4" s="119">
        <v>2352</v>
      </c>
      <c r="F4" s="120">
        <v>124.42</v>
      </c>
      <c r="G4" s="125">
        <v>2227.58</v>
      </c>
    </row>
    <row r="5" spans="1:7" x14ac:dyDescent="0.25">
      <c r="A5" s="36" t="s">
        <v>25</v>
      </c>
      <c r="B5" s="46" t="s">
        <v>11</v>
      </c>
      <c r="C5" s="118">
        <v>507830</v>
      </c>
      <c r="D5" s="118">
        <v>2166924</v>
      </c>
      <c r="E5" s="119">
        <v>2244</v>
      </c>
      <c r="F5" s="120">
        <v>55.32</v>
      </c>
      <c r="G5" s="125">
        <v>2188.6799999999998</v>
      </c>
    </row>
    <row r="6" spans="1:7" x14ac:dyDescent="0.25">
      <c r="A6" s="36" t="s">
        <v>29</v>
      </c>
      <c r="B6" s="46" t="s">
        <v>11</v>
      </c>
      <c r="C6" s="46">
        <v>505961</v>
      </c>
      <c r="D6" s="46">
        <v>2163726</v>
      </c>
      <c r="E6" s="121">
        <v>2243</v>
      </c>
      <c r="F6" s="42">
        <v>65.3</v>
      </c>
      <c r="G6" s="125">
        <v>2177.6999999999998</v>
      </c>
    </row>
    <row r="7" spans="1:7" x14ac:dyDescent="0.25">
      <c r="A7" s="36" t="s">
        <v>33</v>
      </c>
      <c r="B7" s="46" t="s">
        <v>11</v>
      </c>
      <c r="C7" s="48">
        <v>508783</v>
      </c>
      <c r="D7" s="48">
        <v>2161714</v>
      </c>
      <c r="E7" s="121">
        <v>2245</v>
      </c>
      <c r="F7" s="120">
        <v>58.93</v>
      </c>
      <c r="G7" s="125">
        <v>2186.0700000000002</v>
      </c>
    </row>
    <row r="8" spans="1:7" x14ac:dyDescent="0.25">
      <c r="A8" s="36" t="s">
        <v>34</v>
      </c>
      <c r="B8" s="46" t="s">
        <v>11</v>
      </c>
      <c r="C8" s="48">
        <v>512764</v>
      </c>
      <c r="D8" s="48">
        <v>2160272</v>
      </c>
      <c r="E8" s="121">
        <v>2265</v>
      </c>
      <c r="F8" s="120">
        <v>58.68</v>
      </c>
      <c r="G8" s="125">
        <v>2206.3200000000002</v>
      </c>
    </row>
    <row r="9" spans="1:7" x14ac:dyDescent="0.25">
      <c r="A9" s="36" t="s">
        <v>38</v>
      </c>
      <c r="B9" s="46" t="s">
        <v>11</v>
      </c>
      <c r="C9" s="118">
        <v>503381</v>
      </c>
      <c r="D9" s="118">
        <v>2147292</v>
      </c>
      <c r="E9" s="119">
        <v>2241</v>
      </c>
      <c r="F9" s="120">
        <v>57.32</v>
      </c>
      <c r="G9" s="125">
        <v>2183.6799999999998</v>
      </c>
    </row>
    <row r="10" spans="1:7" x14ac:dyDescent="0.25">
      <c r="A10" s="36" t="s">
        <v>41</v>
      </c>
      <c r="B10" s="46" t="s">
        <v>11</v>
      </c>
      <c r="C10" s="118">
        <v>504195</v>
      </c>
      <c r="D10" s="118">
        <v>2143683</v>
      </c>
      <c r="E10" s="119">
        <v>2239</v>
      </c>
      <c r="F10" s="120">
        <v>32.04</v>
      </c>
      <c r="G10" s="125">
        <v>2206.96</v>
      </c>
    </row>
    <row r="11" spans="1:7" x14ac:dyDescent="0.25">
      <c r="A11" s="36" t="s">
        <v>44</v>
      </c>
      <c r="B11" s="46" t="s">
        <v>11</v>
      </c>
      <c r="C11" s="46">
        <v>511146</v>
      </c>
      <c r="D11" s="46">
        <v>2148940</v>
      </c>
      <c r="E11" s="121">
        <v>2251</v>
      </c>
      <c r="F11" s="42">
        <v>74.16</v>
      </c>
      <c r="G11" s="125">
        <v>2176.84</v>
      </c>
    </row>
    <row r="12" spans="1:7" x14ac:dyDescent="0.25">
      <c r="A12" s="36" t="s">
        <v>47</v>
      </c>
      <c r="B12" s="46" t="s">
        <v>11</v>
      </c>
      <c r="C12" s="118">
        <v>520159</v>
      </c>
      <c r="D12" s="118">
        <v>2161604</v>
      </c>
      <c r="E12" s="119">
        <v>2371</v>
      </c>
      <c r="F12" s="122">
        <v>97.08</v>
      </c>
      <c r="G12" s="125">
        <v>2273.92</v>
      </c>
    </row>
    <row r="13" spans="1:7" x14ac:dyDescent="0.25">
      <c r="A13" s="36" t="s">
        <v>50</v>
      </c>
      <c r="B13" s="46" t="s">
        <v>11</v>
      </c>
      <c r="C13" s="46">
        <v>505668</v>
      </c>
      <c r="D13" s="46">
        <v>2165526</v>
      </c>
      <c r="E13" s="121">
        <v>2242</v>
      </c>
      <c r="F13" s="42">
        <v>62.26</v>
      </c>
      <c r="G13" s="125">
        <v>2179.7399999999998</v>
      </c>
    </row>
    <row r="14" spans="1:7" x14ac:dyDescent="0.25">
      <c r="A14" s="36" t="s">
        <v>53</v>
      </c>
      <c r="B14" s="46" t="s">
        <v>11</v>
      </c>
      <c r="C14" s="118">
        <v>514070</v>
      </c>
      <c r="D14" s="118">
        <v>2159991</v>
      </c>
      <c r="E14" s="119">
        <v>2257</v>
      </c>
      <c r="F14" s="42">
        <v>67.23</v>
      </c>
      <c r="G14" s="125">
        <v>2189.77</v>
      </c>
    </row>
    <row r="15" spans="1:7" x14ac:dyDescent="0.25">
      <c r="A15" s="36" t="s">
        <v>58</v>
      </c>
      <c r="B15" s="46" t="s">
        <v>11</v>
      </c>
      <c r="C15" s="118">
        <v>515788</v>
      </c>
      <c r="D15" s="118">
        <v>2161123</v>
      </c>
      <c r="E15" s="119">
        <v>2272</v>
      </c>
      <c r="F15" s="42">
        <v>35.729999999999997</v>
      </c>
      <c r="G15" s="125">
        <v>2236.27</v>
      </c>
    </row>
    <row r="16" spans="1:7" x14ac:dyDescent="0.25">
      <c r="A16" s="36" t="s">
        <v>59</v>
      </c>
      <c r="B16" s="46" t="s">
        <v>11</v>
      </c>
      <c r="C16" s="118">
        <v>514299</v>
      </c>
      <c r="D16" s="118">
        <v>2160088</v>
      </c>
      <c r="E16" s="119">
        <v>2258</v>
      </c>
      <c r="F16" s="42">
        <v>67.17</v>
      </c>
      <c r="G16" s="125">
        <v>2190.83</v>
      </c>
    </row>
    <row r="17" spans="1:7" x14ac:dyDescent="0.25">
      <c r="A17" s="36" t="s">
        <v>62</v>
      </c>
      <c r="B17" s="46" t="s">
        <v>11</v>
      </c>
      <c r="C17" s="118">
        <v>513227</v>
      </c>
      <c r="D17" s="118">
        <v>2161552</v>
      </c>
      <c r="E17" s="119">
        <v>2253</v>
      </c>
      <c r="F17" s="42">
        <v>60.17</v>
      </c>
      <c r="G17" s="125">
        <v>2192.83</v>
      </c>
    </row>
    <row r="18" spans="1:7" x14ac:dyDescent="0.25">
      <c r="A18" s="36" t="s">
        <v>65</v>
      </c>
      <c r="B18" s="46" t="s">
        <v>11</v>
      </c>
      <c r="C18" s="46">
        <v>508743</v>
      </c>
      <c r="D18" s="46">
        <v>2164656</v>
      </c>
      <c r="E18" s="121">
        <v>2254</v>
      </c>
      <c r="F18" s="42">
        <v>53.61</v>
      </c>
      <c r="G18" s="125">
        <v>2200.39</v>
      </c>
    </row>
    <row r="19" spans="1:7" x14ac:dyDescent="0.25">
      <c r="A19" s="36" t="s">
        <v>69</v>
      </c>
      <c r="B19" s="46" t="s">
        <v>11</v>
      </c>
      <c r="C19" s="118">
        <v>508241</v>
      </c>
      <c r="D19" s="118">
        <v>2164156</v>
      </c>
      <c r="E19" s="119">
        <v>2247</v>
      </c>
      <c r="F19" s="42">
        <v>65</v>
      </c>
      <c r="G19" s="125">
        <v>2182</v>
      </c>
    </row>
    <row r="20" spans="1:7" x14ac:dyDescent="0.25">
      <c r="A20" s="36" t="s">
        <v>72</v>
      </c>
      <c r="B20" s="46" t="s">
        <v>11</v>
      </c>
      <c r="C20" s="118">
        <v>512356</v>
      </c>
      <c r="D20" s="118">
        <v>2160643</v>
      </c>
      <c r="E20" s="119">
        <v>2251</v>
      </c>
      <c r="F20" s="42">
        <v>61.42</v>
      </c>
      <c r="G20" s="125">
        <v>2189.58</v>
      </c>
    </row>
    <row r="21" spans="1:7" x14ac:dyDescent="0.25">
      <c r="A21" s="36" t="s">
        <v>74</v>
      </c>
      <c r="B21" s="46" t="s">
        <v>11</v>
      </c>
      <c r="C21" s="46">
        <v>516804</v>
      </c>
      <c r="D21" s="46">
        <v>2159534</v>
      </c>
      <c r="E21" s="121">
        <v>2275</v>
      </c>
      <c r="F21" s="42">
        <v>83.46</v>
      </c>
      <c r="G21" s="125">
        <v>2191.54</v>
      </c>
    </row>
    <row r="22" spans="1:7" x14ac:dyDescent="0.25">
      <c r="A22" s="36" t="s">
        <v>80</v>
      </c>
      <c r="B22" s="46" t="s">
        <v>11</v>
      </c>
      <c r="C22" s="118">
        <v>518650</v>
      </c>
      <c r="D22" s="118">
        <v>2163988</v>
      </c>
      <c r="E22" s="119">
        <v>2292</v>
      </c>
      <c r="F22" s="42">
        <v>49.5</v>
      </c>
      <c r="G22" s="125">
        <v>2242.5</v>
      </c>
    </row>
    <row r="23" spans="1:7" x14ac:dyDescent="0.25">
      <c r="A23" s="36" t="s">
        <v>83</v>
      </c>
      <c r="B23" s="46" t="s">
        <v>11</v>
      </c>
      <c r="C23" s="118">
        <v>518830</v>
      </c>
      <c r="D23" s="118">
        <v>2164447</v>
      </c>
      <c r="E23" s="119">
        <v>2293</v>
      </c>
      <c r="F23" s="42">
        <v>20</v>
      </c>
      <c r="G23" s="125">
        <v>2273</v>
      </c>
    </row>
    <row r="24" spans="1:7" x14ac:dyDescent="0.25">
      <c r="A24" s="36" t="s">
        <v>86</v>
      </c>
      <c r="B24" s="46" t="s">
        <v>11</v>
      </c>
      <c r="C24" s="118">
        <v>517603</v>
      </c>
      <c r="D24" s="118">
        <v>2160466</v>
      </c>
      <c r="E24" s="119">
        <v>2280</v>
      </c>
      <c r="F24" s="42">
        <v>44.58</v>
      </c>
      <c r="G24" s="125">
        <v>2235.42</v>
      </c>
    </row>
    <row r="25" spans="1:7" x14ac:dyDescent="0.25">
      <c r="A25" s="36" t="s">
        <v>92</v>
      </c>
      <c r="B25" s="46" t="s">
        <v>11</v>
      </c>
      <c r="C25" s="46">
        <v>514946</v>
      </c>
      <c r="D25" s="46">
        <v>2159566</v>
      </c>
      <c r="E25" s="121">
        <v>2262</v>
      </c>
      <c r="F25" s="42">
        <v>73.44</v>
      </c>
      <c r="G25" s="125">
        <v>2188.56</v>
      </c>
    </row>
    <row r="26" spans="1:7" x14ac:dyDescent="0.25">
      <c r="A26" s="36" t="s">
        <v>97</v>
      </c>
      <c r="B26" s="46" t="s">
        <v>11</v>
      </c>
      <c r="C26" s="46">
        <v>515507</v>
      </c>
      <c r="D26" s="46">
        <v>2160768</v>
      </c>
      <c r="E26" s="121">
        <v>2297</v>
      </c>
      <c r="F26" s="123">
        <v>74.349999999999994</v>
      </c>
      <c r="G26" s="125">
        <v>2222.65</v>
      </c>
    </row>
    <row r="27" spans="1:7" x14ac:dyDescent="0.25">
      <c r="A27" s="36" t="s">
        <v>100</v>
      </c>
      <c r="B27" s="46" t="s">
        <v>11</v>
      </c>
      <c r="C27" s="118">
        <v>515421</v>
      </c>
      <c r="D27" s="118">
        <v>2162547</v>
      </c>
      <c r="E27" s="119">
        <v>2263</v>
      </c>
      <c r="F27" s="123">
        <v>61.43</v>
      </c>
      <c r="G27" s="125">
        <v>2201.5700000000002</v>
      </c>
    </row>
    <row r="28" spans="1:7" x14ac:dyDescent="0.25">
      <c r="A28" s="36" t="s">
        <v>103</v>
      </c>
      <c r="B28" s="46" t="s">
        <v>11</v>
      </c>
      <c r="C28" s="46">
        <v>514170</v>
      </c>
      <c r="D28" s="46">
        <v>2162998</v>
      </c>
      <c r="E28" s="121">
        <v>2258</v>
      </c>
      <c r="F28" s="42">
        <v>61.8</v>
      </c>
      <c r="G28" s="125">
        <v>2196.1999999999998</v>
      </c>
    </row>
    <row r="29" spans="1:7" x14ac:dyDescent="0.25">
      <c r="A29" s="36" t="s">
        <v>106</v>
      </c>
      <c r="B29" s="46" t="s">
        <v>11</v>
      </c>
      <c r="C29" s="46">
        <v>516352</v>
      </c>
      <c r="D29" s="46">
        <v>2163662</v>
      </c>
      <c r="E29" s="121">
        <v>2275</v>
      </c>
      <c r="F29" s="42">
        <v>60.93</v>
      </c>
      <c r="G29" s="125">
        <v>2214.0700000000002</v>
      </c>
    </row>
    <row r="30" spans="1:7" x14ac:dyDescent="0.25">
      <c r="A30" s="36" t="s">
        <v>109</v>
      </c>
      <c r="B30" s="46" t="s">
        <v>11</v>
      </c>
      <c r="C30" s="46">
        <v>518926</v>
      </c>
      <c r="D30" s="46">
        <v>2164058</v>
      </c>
      <c r="E30" s="121">
        <v>2293</v>
      </c>
      <c r="F30" s="42">
        <v>48.74</v>
      </c>
      <c r="G30" s="125">
        <v>2244.2600000000002</v>
      </c>
    </row>
    <row r="31" spans="1:7" x14ac:dyDescent="0.25">
      <c r="A31" s="36" t="s">
        <v>114</v>
      </c>
      <c r="B31" s="46" t="s">
        <v>11</v>
      </c>
      <c r="C31" s="118">
        <v>511442</v>
      </c>
      <c r="D31" s="118">
        <v>2158767</v>
      </c>
      <c r="E31" s="119">
        <v>2246</v>
      </c>
      <c r="F31" s="42">
        <v>63.4</v>
      </c>
      <c r="G31" s="125">
        <v>2182.6</v>
      </c>
    </row>
    <row r="32" spans="1:7" x14ac:dyDescent="0.25">
      <c r="A32" s="36" t="s">
        <v>117</v>
      </c>
      <c r="B32" s="46" t="s">
        <v>11</v>
      </c>
      <c r="C32" s="118">
        <v>511506</v>
      </c>
      <c r="D32" s="118">
        <v>2157613</v>
      </c>
      <c r="E32" s="119">
        <v>2244</v>
      </c>
      <c r="F32" s="42">
        <v>60.23</v>
      </c>
      <c r="G32" s="125">
        <v>2183.77</v>
      </c>
    </row>
    <row r="33" spans="1:7" x14ac:dyDescent="0.25">
      <c r="A33" s="36" t="s">
        <v>123</v>
      </c>
      <c r="B33" s="46" t="s">
        <v>11</v>
      </c>
      <c r="C33" s="118">
        <v>512999</v>
      </c>
      <c r="D33" s="118">
        <v>2156719</v>
      </c>
      <c r="E33" s="119">
        <v>2265</v>
      </c>
      <c r="F33" s="42">
        <v>67.47</v>
      </c>
      <c r="G33" s="125">
        <v>2197.5300000000002</v>
      </c>
    </row>
    <row r="34" spans="1:7" x14ac:dyDescent="0.25">
      <c r="A34" s="36" t="s">
        <v>124</v>
      </c>
      <c r="B34" s="46" t="s">
        <v>11</v>
      </c>
      <c r="C34" s="118">
        <v>513268</v>
      </c>
      <c r="D34" s="118">
        <v>2158986</v>
      </c>
      <c r="E34" s="119">
        <v>2255</v>
      </c>
      <c r="F34" s="42">
        <v>66.44</v>
      </c>
      <c r="G34" s="125">
        <v>2188.56</v>
      </c>
    </row>
    <row r="35" spans="1:7" x14ac:dyDescent="0.25">
      <c r="A35" s="36" t="s">
        <v>135</v>
      </c>
      <c r="B35" s="48" t="s">
        <v>11</v>
      </c>
      <c r="C35" s="118">
        <v>511765</v>
      </c>
      <c r="D35" s="118">
        <v>2153340</v>
      </c>
      <c r="E35" s="119">
        <v>2253</v>
      </c>
      <c r="F35" s="48">
        <v>66.66</v>
      </c>
      <c r="G35" s="125">
        <v>2186.34</v>
      </c>
    </row>
    <row r="36" spans="1:7" x14ac:dyDescent="0.25">
      <c r="A36" s="36" t="s">
        <v>138</v>
      </c>
      <c r="B36" s="46" t="s">
        <v>11</v>
      </c>
      <c r="C36" s="46">
        <v>510721</v>
      </c>
      <c r="D36" s="46">
        <v>2159609</v>
      </c>
      <c r="E36" s="121">
        <v>2245</v>
      </c>
      <c r="F36" s="42">
        <v>63.18</v>
      </c>
      <c r="G36" s="125">
        <v>2181.8200000000002</v>
      </c>
    </row>
    <row r="37" spans="1:7" x14ac:dyDescent="0.25">
      <c r="A37" s="36" t="s">
        <v>142</v>
      </c>
      <c r="B37" s="46" t="s">
        <v>11</v>
      </c>
      <c r="C37" s="118">
        <v>511021</v>
      </c>
      <c r="D37" s="118">
        <v>2152754</v>
      </c>
      <c r="E37" s="119">
        <v>2248</v>
      </c>
      <c r="F37" s="48">
        <v>61.13</v>
      </c>
      <c r="G37" s="125">
        <v>2186.87</v>
      </c>
    </row>
    <row r="38" spans="1:7" x14ac:dyDescent="0.25">
      <c r="A38" s="36" t="s">
        <v>144</v>
      </c>
      <c r="B38" s="46" t="s">
        <v>11</v>
      </c>
      <c r="C38" s="46">
        <v>509692</v>
      </c>
      <c r="D38" s="46">
        <v>2150985</v>
      </c>
      <c r="E38" s="121">
        <v>2245</v>
      </c>
      <c r="F38" s="42">
        <v>60.99</v>
      </c>
      <c r="G38" s="125">
        <v>2184.0100000000002</v>
      </c>
    </row>
    <row r="39" spans="1:7" x14ac:dyDescent="0.25">
      <c r="A39" s="36" t="s">
        <v>150</v>
      </c>
      <c r="B39" s="46" t="s">
        <v>11</v>
      </c>
      <c r="C39" s="118">
        <v>512431</v>
      </c>
      <c r="D39" s="118">
        <v>2153896</v>
      </c>
      <c r="E39" s="119">
        <v>2252</v>
      </c>
      <c r="F39" s="42">
        <v>72.73</v>
      </c>
      <c r="G39" s="125">
        <v>2179.27</v>
      </c>
    </row>
    <row r="40" spans="1:7" x14ac:dyDescent="0.25">
      <c r="A40" s="36" t="s">
        <v>153</v>
      </c>
      <c r="B40" s="46" t="s">
        <v>11</v>
      </c>
      <c r="C40" s="46">
        <v>513050</v>
      </c>
      <c r="D40" s="46">
        <v>2154210</v>
      </c>
      <c r="E40" s="121">
        <v>2265</v>
      </c>
      <c r="F40" s="42">
        <v>78.75</v>
      </c>
      <c r="G40" s="125">
        <v>2186.25</v>
      </c>
    </row>
    <row r="41" spans="1:7" x14ac:dyDescent="0.25">
      <c r="A41" s="36" t="s">
        <v>156</v>
      </c>
      <c r="B41" s="46" t="s">
        <v>11</v>
      </c>
      <c r="C41" s="46">
        <v>512131</v>
      </c>
      <c r="D41" s="46">
        <v>2151504</v>
      </c>
      <c r="E41" s="121">
        <v>2260</v>
      </c>
      <c r="F41" s="42">
        <v>72.38</v>
      </c>
      <c r="G41" s="125">
        <v>2187.62</v>
      </c>
    </row>
    <row r="42" spans="1:7" x14ac:dyDescent="0.25">
      <c r="A42" s="36" t="s">
        <v>159</v>
      </c>
      <c r="B42" s="46" t="s">
        <v>11</v>
      </c>
      <c r="C42" s="118">
        <v>513344</v>
      </c>
      <c r="D42" s="118">
        <v>2150127</v>
      </c>
      <c r="E42" s="119">
        <v>2296</v>
      </c>
      <c r="F42" s="42">
        <v>103.11</v>
      </c>
      <c r="G42" s="125">
        <v>2192.89</v>
      </c>
    </row>
    <row r="43" spans="1:7" x14ac:dyDescent="0.25">
      <c r="A43" s="126" t="s">
        <v>163</v>
      </c>
      <c r="B43" s="46" t="s">
        <v>11</v>
      </c>
      <c r="C43" s="118">
        <v>511957</v>
      </c>
      <c r="D43" s="118">
        <v>2150195</v>
      </c>
      <c r="E43" s="119">
        <v>2265</v>
      </c>
      <c r="F43" s="42">
        <v>88.73</v>
      </c>
      <c r="G43" s="125">
        <v>2176.27</v>
      </c>
    </row>
    <row r="44" spans="1:7" x14ac:dyDescent="0.25">
      <c r="A44" s="36" t="s">
        <v>167</v>
      </c>
      <c r="B44" s="46" t="s">
        <v>11</v>
      </c>
      <c r="C44" s="118">
        <v>510452</v>
      </c>
      <c r="D44" s="118">
        <v>2150806</v>
      </c>
      <c r="E44" s="119">
        <v>2253</v>
      </c>
      <c r="F44" s="48">
        <v>65.09</v>
      </c>
      <c r="G44" s="125">
        <v>2187.91</v>
      </c>
    </row>
    <row r="45" spans="1:7" x14ac:dyDescent="0.25">
      <c r="A45" s="36" t="s">
        <v>169</v>
      </c>
      <c r="B45" s="46" t="s">
        <v>11</v>
      </c>
      <c r="C45" s="46">
        <v>512348</v>
      </c>
      <c r="D45" s="46">
        <v>2151054</v>
      </c>
      <c r="E45" s="121">
        <v>2263</v>
      </c>
      <c r="F45" s="42">
        <v>86</v>
      </c>
      <c r="G45" s="125">
        <v>2177</v>
      </c>
    </row>
    <row r="46" spans="1:7" x14ac:dyDescent="0.25">
      <c r="A46" s="126" t="s">
        <v>172</v>
      </c>
      <c r="B46" s="46" t="s">
        <v>11</v>
      </c>
      <c r="C46" s="118">
        <v>511992</v>
      </c>
      <c r="D46" s="118">
        <v>2149282</v>
      </c>
      <c r="E46" s="119">
        <v>2265</v>
      </c>
      <c r="F46" s="42">
        <v>84.94</v>
      </c>
      <c r="G46" s="125">
        <v>2180.06</v>
      </c>
    </row>
    <row r="47" spans="1:7" x14ac:dyDescent="0.25">
      <c r="A47" s="126" t="s">
        <v>175</v>
      </c>
      <c r="B47" s="46" t="s">
        <v>11</v>
      </c>
      <c r="C47" s="118">
        <v>513005</v>
      </c>
      <c r="D47" s="118">
        <v>2149487</v>
      </c>
      <c r="E47" s="119">
        <v>2281</v>
      </c>
      <c r="F47" s="42">
        <v>99.11</v>
      </c>
      <c r="G47" s="125">
        <v>2181.89</v>
      </c>
    </row>
    <row r="48" spans="1:7" x14ac:dyDescent="0.25">
      <c r="A48" s="126" t="s">
        <v>176</v>
      </c>
      <c r="B48" s="46" t="s">
        <v>11</v>
      </c>
      <c r="C48" s="46">
        <v>510625</v>
      </c>
      <c r="D48" s="46">
        <v>2149985</v>
      </c>
      <c r="E48" s="121">
        <v>2258</v>
      </c>
      <c r="F48" s="42">
        <v>74.62</v>
      </c>
      <c r="G48" s="125">
        <v>2183.38</v>
      </c>
    </row>
    <row r="49" spans="1:7" x14ac:dyDescent="0.25">
      <c r="A49" s="36" t="s">
        <v>179</v>
      </c>
      <c r="B49" s="46" t="s">
        <v>11</v>
      </c>
      <c r="C49" s="118">
        <v>508083</v>
      </c>
      <c r="D49" s="118">
        <v>2150621</v>
      </c>
      <c r="E49" s="119">
        <v>2238</v>
      </c>
      <c r="F49" s="42">
        <v>52.57</v>
      </c>
      <c r="G49" s="125">
        <v>2185.4299999999998</v>
      </c>
    </row>
    <row r="50" spans="1:7" x14ac:dyDescent="0.25">
      <c r="A50" s="36" t="s">
        <v>186</v>
      </c>
      <c r="B50" s="46" t="s">
        <v>11</v>
      </c>
      <c r="C50" s="118">
        <v>508333</v>
      </c>
      <c r="D50" s="118">
        <v>2149284</v>
      </c>
      <c r="E50" s="119">
        <v>2249</v>
      </c>
      <c r="F50" s="42">
        <v>63</v>
      </c>
      <c r="G50" s="125">
        <v>2186</v>
      </c>
    </row>
    <row r="51" spans="1:7" x14ac:dyDescent="0.25">
      <c r="A51" s="36" t="s">
        <v>189</v>
      </c>
      <c r="B51" s="46" t="s">
        <v>11</v>
      </c>
      <c r="C51" s="118">
        <v>511100</v>
      </c>
      <c r="D51" s="118">
        <v>2154062</v>
      </c>
      <c r="E51" s="119">
        <v>2250</v>
      </c>
      <c r="F51" s="42">
        <v>16.649999999999999</v>
      </c>
      <c r="G51" s="125">
        <v>2233.35</v>
      </c>
    </row>
    <row r="52" spans="1:7" x14ac:dyDescent="0.25">
      <c r="A52" s="36" t="s">
        <v>193</v>
      </c>
      <c r="B52" s="46" t="s">
        <v>11</v>
      </c>
      <c r="C52" s="118">
        <v>508889</v>
      </c>
      <c r="D52" s="118">
        <v>2154433</v>
      </c>
      <c r="E52" s="119">
        <v>2243</v>
      </c>
      <c r="F52" s="42">
        <v>55.46</v>
      </c>
      <c r="G52" s="125">
        <v>2187.54</v>
      </c>
    </row>
    <row r="53" spans="1:7" x14ac:dyDescent="0.25">
      <c r="A53" s="36" t="s">
        <v>198</v>
      </c>
      <c r="B53" s="46" t="s">
        <v>11</v>
      </c>
      <c r="C53" s="46">
        <v>510853</v>
      </c>
      <c r="D53" s="46">
        <v>2155517</v>
      </c>
      <c r="E53" s="121">
        <v>2247</v>
      </c>
      <c r="F53" s="42">
        <v>58.52</v>
      </c>
      <c r="G53" s="125">
        <v>2188.48</v>
      </c>
    </row>
    <row r="54" spans="1:7" x14ac:dyDescent="0.25">
      <c r="A54" s="126" t="s">
        <v>200</v>
      </c>
      <c r="B54" s="46" t="s">
        <v>11</v>
      </c>
      <c r="C54" s="118">
        <v>511070</v>
      </c>
      <c r="D54" s="118">
        <v>2170039</v>
      </c>
      <c r="E54" s="119">
        <v>2255</v>
      </c>
      <c r="F54" s="42">
        <v>54.29</v>
      </c>
      <c r="G54" s="125">
        <v>2200.71</v>
      </c>
    </row>
    <row r="55" spans="1:7" x14ac:dyDescent="0.25">
      <c r="A55" s="36" t="s">
        <v>203</v>
      </c>
      <c r="B55" s="46" t="s">
        <v>11</v>
      </c>
      <c r="C55" s="118">
        <v>511068</v>
      </c>
      <c r="D55" s="118">
        <v>2170050</v>
      </c>
      <c r="E55" s="119">
        <v>2273</v>
      </c>
      <c r="F55" s="42">
        <v>64.86</v>
      </c>
      <c r="G55" s="125">
        <v>2208.14</v>
      </c>
    </row>
    <row r="56" spans="1:7" x14ac:dyDescent="0.25">
      <c r="A56" s="36" t="s">
        <v>204</v>
      </c>
      <c r="B56" s="46" t="s">
        <v>11</v>
      </c>
      <c r="C56" s="118">
        <v>518979</v>
      </c>
      <c r="D56" s="118">
        <v>2156089</v>
      </c>
      <c r="E56" s="119">
        <v>2392</v>
      </c>
      <c r="F56" s="42">
        <v>104.4</v>
      </c>
      <c r="G56" s="125">
        <v>2287.6</v>
      </c>
    </row>
    <row r="57" spans="1:7" x14ac:dyDescent="0.25">
      <c r="A57" s="36" t="s">
        <v>206</v>
      </c>
      <c r="B57" s="46" t="s">
        <v>11</v>
      </c>
      <c r="C57" s="118">
        <v>509410</v>
      </c>
      <c r="D57" s="118">
        <v>2171218</v>
      </c>
      <c r="E57" s="119">
        <v>2255</v>
      </c>
      <c r="F57" s="48">
        <v>56.74</v>
      </c>
      <c r="G57" s="125">
        <v>2198.2600000000002</v>
      </c>
    </row>
    <row r="58" spans="1:7" x14ac:dyDescent="0.25">
      <c r="A58" s="36" t="s">
        <v>209</v>
      </c>
      <c r="B58" s="46" t="s">
        <v>11</v>
      </c>
      <c r="C58" s="118">
        <v>512443</v>
      </c>
      <c r="D58" s="118">
        <v>2163648</v>
      </c>
      <c r="E58" s="119">
        <v>2255</v>
      </c>
      <c r="F58" s="42">
        <v>64.5</v>
      </c>
      <c r="G58" s="125">
        <v>2190.5</v>
      </c>
    </row>
    <row r="59" spans="1:7" x14ac:dyDescent="0.25">
      <c r="A59" s="36" t="s">
        <v>215</v>
      </c>
      <c r="B59" s="46" t="s">
        <v>11</v>
      </c>
      <c r="C59" s="118">
        <v>514453</v>
      </c>
      <c r="D59" s="118">
        <v>2160919</v>
      </c>
      <c r="E59" s="119">
        <v>2257</v>
      </c>
      <c r="F59" s="42">
        <v>65.48</v>
      </c>
      <c r="G59" s="125">
        <v>2191.52</v>
      </c>
    </row>
    <row r="60" spans="1:7" x14ac:dyDescent="0.25">
      <c r="A60" s="36" t="s">
        <v>216</v>
      </c>
      <c r="B60" s="46" t="s">
        <v>11</v>
      </c>
      <c r="C60" s="118">
        <v>511392</v>
      </c>
      <c r="D60" s="118">
        <v>2162543</v>
      </c>
      <c r="E60" s="119">
        <v>2248</v>
      </c>
      <c r="F60" s="48">
        <v>57.93</v>
      </c>
      <c r="G60" s="125">
        <v>2190.0700000000002</v>
      </c>
    </row>
    <row r="61" spans="1:7" x14ac:dyDescent="0.25">
      <c r="A61" s="36" t="s">
        <v>218</v>
      </c>
      <c r="B61" s="46" t="s">
        <v>11</v>
      </c>
      <c r="C61" s="118">
        <v>509340</v>
      </c>
      <c r="D61" s="118">
        <v>2147819</v>
      </c>
      <c r="E61" s="119">
        <v>2248</v>
      </c>
      <c r="F61" s="42">
        <v>64.959999999999994</v>
      </c>
      <c r="G61" s="125">
        <v>2183.04</v>
      </c>
    </row>
    <row r="62" spans="1:7" x14ac:dyDescent="0.25">
      <c r="A62" s="36" t="s">
        <v>227</v>
      </c>
      <c r="B62" s="46" t="s">
        <v>11</v>
      </c>
      <c r="C62" s="46">
        <v>512502</v>
      </c>
      <c r="D62" s="46">
        <v>2146924</v>
      </c>
      <c r="E62" s="121">
        <v>2218</v>
      </c>
      <c r="F62" s="51">
        <v>82.5</v>
      </c>
      <c r="G62" s="125">
        <v>2135.5</v>
      </c>
    </row>
    <row r="63" spans="1:7" x14ac:dyDescent="0.25">
      <c r="A63" s="126" t="s">
        <v>228</v>
      </c>
      <c r="B63" s="46" t="s">
        <v>11</v>
      </c>
      <c r="C63" s="118">
        <v>508749</v>
      </c>
      <c r="D63" s="118">
        <v>2146340</v>
      </c>
      <c r="E63" s="119">
        <v>2245</v>
      </c>
      <c r="F63" s="42">
        <v>52</v>
      </c>
      <c r="G63" s="125">
        <v>2193</v>
      </c>
    </row>
    <row r="64" spans="1:7" x14ac:dyDescent="0.25">
      <c r="A64" s="116" t="s">
        <v>234</v>
      </c>
      <c r="B64" s="46" t="s">
        <v>11</v>
      </c>
      <c r="C64" s="48">
        <v>507730</v>
      </c>
      <c r="D64" s="48">
        <v>2146110</v>
      </c>
      <c r="E64" s="121">
        <v>2219</v>
      </c>
      <c r="F64" s="51">
        <v>58.84</v>
      </c>
      <c r="G64" s="125">
        <v>2160.16</v>
      </c>
    </row>
    <row r="65" spans="1:7" x14ac:dyDescent="0.25">
      <c r="A65" s="116" t="s">
        <v>238</v>
      </c>
      <c r="B65" s="46" t="s">
        <v>11</v>
      </c>
      <c r="C65" s="48">
        <v>511670</v>
      </c>
      <c r="D65" s="48">
        <v>2145913</v>
      </c>
      <c r="E65" s="121">
        <v>2263</v>
      </c>
      <c r="F65" s="51">
        <v>80.569999999999993</v>
      </c>
      <c r="G65" s="125">
        <v>2182.4299999999998</v>
      </c>
    </row>
    <row r="66" spans="1:7" x14ac:dyDescent="0.25">
      <c r="A66" s="116" t="s">
        <v>243</v>
      </c>
      <c r="B66" s="46" t="s">
        <v>11</v>
      </c>
      <c r="C66" s="48">
        <v>509448</v>
      </c>
      <c r="D66" s="48">
        <v>2147773</v>
      </c>
      <c r="E66" s="121">
        <v>2242</v>
      </c>
      <c r="F66" s="51">
        <v>66.41</v>
      </c>
      <c r="G66" s="125">
        <v>2175.59</v>
      </c>
    </row>
    <row r="67" spans="1:7" x14ac:dyDescent="0.25">
      <c r="A67" s="116" t="s">
        <v>244</v>
      </c>
      <c r="B67" s="46" t="s">
        <v>11</v>
      </c>
      <c r="C67" s="118">
        <v>516534</v>
      </c>
      <c r="D67" s="118">
        <v>2158640</v>
      </c>
      <c r="E67" s="121">
        <v>2278</v>
      </c>
      <c r="F67" s="51">
        <v>88.13</v>
      </c>
      <c r="G67" s="125">
        <v>2189.87</v>
      </c>
    </row>
    <row r="68" spans="1:7" x14ac:dyDescent="0.25">
      <c r="A68" s="116" t="s">
        <v>247</v>
      </c>
      <c r="B68" s="46" t="s">
        <v>11</v>
      </c>
      <c r="C68" s="118">
        <v>515628</v>
      </c>
      <c r="D68" s="118">
        <v>2157261</v>
      </c>
      <c r="E68" s="121">
        <v>2284</v>
      </c>
      <c r="F68" s="51">
        <v>90.74</v>
      </c>
      <c r="G68" s="125">
        <v>2193.2600000000002</v>
      </c>
    </row>
    <row r="69" spans="1:7" x14ac:dyDescent="0.25">
      <c r="A69" s="116" t="s">
        <v>250</v>
      </c>
      <c r="B69" s="46" t="s">
        <v>11</v>
      </c>
      <c r="C69" s="118">
        <v>516033</v>
      </c>
      <c r="D69" s="118">
        <v>2157053</v>
      </c>
      <c r="E69" s="121">
        <v>2298</v>
      </c>
      <c r="F69" s="51">
        <v>76.81</v>
      </c>
      <c r="G69" s="125">
        <v>2221.19</v>
      </c>
    </row>
    <row r="70" spans="1:7" x14ac:dyDescent="0.25">
      <c r="A70" s="116" t="s">
        <v>254</v>
      </c>
      <c r="B70" s="46" t="s">
        <v>11</v>
      </c>
      <c r="C70" s="118">
        <v>516669</v>
      </c>
      <c r="D70" s="118">
        <v>2157498</v>
      </c>
      <c r="E70" s="121">
        <v>2290</v>
      </c>
      <c r="F70" s="51">
        <v>98.73</v>
      </c>
      <c r="G70" s="125">
        <v>2191.27</v>
      </c>
    </row>
    <row r="71" spans="1:7" x14ac:dyDescent="0.25">
      <c r="F71" s="124"/>
    </row>
    <row r="72" spans="1:7" x14ac:dyDescent="0.25">
      <c r="F72" s="124"/>
    </row>
    <row r="73" spans="1:7" x14ac:dyDescent="0.25">
      <c r="F73" s="124"/>
    </row>
    <row r="74" spans="1:7" x14ac:dyDescent="0.25">
      <c r="F74" s="124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3CC4E-3352-4B90-86D7-FE6003879E68}">
  <dimension ref="A1:H40"/>
  <sheetViews>
    <sheetView workbookViewId="0">
      <selection activeCell="H3" sqref="H3"/>
    </sheetView>
  </sheetViews>
  <sheetFormatPr defaultColWidth="11.42578125" defaultRowHeight="15" x14ac:dyDescent="0.25"/>
  <sheetData>
    <row r="1" spans="1:8" ht="30" x14ac:dyDescent="0.25">
      <c r="A1" s="91" t="s">
        <v>1</v>
      </c>
      <c r="B1" s="91" t="s">
        <v>4</v>
      </c>
      <c r="C1" s="91" t="s">
        <v>5</v>
      </c>
      <c r="D1" s="91" t="s">
        <v>6</v>
      </c>
      <c r="E1" s="91" t="s">
        <v>264</v>
      </c>
      <c r="F1" s="91" t="s">
        <v>271</v>
      </c>
      <c r="G1" s="91" t="s">
        <v>278</v>
      </c>
      <c r="H1" s="91" t="s">
        <v>279</v>
      </c>
    </row>
    <row r="2" spans="1:8" x14ac:dyDescent="0.25">
      <c r="A2" s="6" t="s">
        <v>25</v>
      </c>
      <c r="B2" s="8" t="s">
        <v>11</v>
      </c>
      <c r="C2" s="15">
        <v>507830</v>
      </c>
      <c r="D2" s="15">
        <v>2166924</v>
      </c>
      <c r="E2" s="16">
        <v>2244</v>
      </c>
      <c r="F2" s="15">
        <v>12.11</v>
      </c>
      <c r="G2" s="17">
        <v>55.32</v>
      </c>
      <c r="H2" s="117">
        <v>-43.21</v>
      </c>
    </row>
    <row r="3" spans="1:8" x14ac:dyDescent="0.25">
      <c r="A3" s="36" t="s">
        <v>50</v>
      </c>
      <c r="B3" s="8" t="s">
        <v>11</v>
      </c>
      <c r="C3" s="8">
        <v>505668</v>
      </c>
      <c r="D3" s="8">
        <v>2165526</v>
      </c>
      <c r="E3" s="9">
        <v>2242</v>
      </c>
      <c r="F3" s="7">
        <v>7</v>
      </c>
      <c r="G3" s="10">
        <v>62.26</v>
      </c>
      <c r="H3" s="117">
        <v>-55.26</v>
      </c>
    </row>
    <row r="4" spans="1:8" x14ac:dyDescent="0.25">
      <c r="A4" s="6" t="s">
        <v>53</v>
      </c>
      <c r="B4" s="8" t="s">
        <v>11</v>
      </c>
      <c r="C4" s="15">
        <v>514070</v>
      </c>
      <c r="D4" s="15">
        <v>2159991</v>
      </c>
      <c r="E4" s="16">
        <v>2257</v>
      </c>
      <c r="F4" s="7">
        <v>21.35</v>
      </c>
      <c r="G4" s="10">
        <v>67.23</v>
      </c>
      <c r="H4" s="117">
        <v>-45.88</v>
      </c>
    </row>
    <row r="5" spans="1:8" x14ac:dyDescent="0.25">
      <c r="A5" s="36" t="s">
        <v>59</v>
      </c>
      <c r="B5" s="8" t="s">
        <v>11</v>
      </c>
      <c r="C5" s="15">
        <v>514299</v>
      </c>
      <c r="D5" s="15">
        <v>2160088</v>
      </c>
      <c r="E5" s="16">
        <v>2258</v>
      </c>
      <c r="F5" s="7">
        <v>15.11</v>
      </c>
      <c r="G5" s="10">
        <v>67.17</v>
      </c>
      <c r="H5" s="117">
        <v>-52.06</v>
      </c>
    </row>
    <row r="6" spans="1:8" x14ac:dyDescent="0.25">
      <c r="A6" s="33" t="s">
        <v>62</v>
      </c>
      <c r="B6" s="8" t="s">
        <v>11</v>
      </c>
      <c r="C6" s="15">
        <v>513227</v>
      </c>
      <c r="D6" s="15">
        <v>2161552</v>
      </c>
      <c r="E6" s="16">
        <v>2253</v>
      </c>
      <c r="F6" s="7">
        <v>16</v>
      </c>
      <c r="G6" s="10">
        <v>60.17</v>
      </c>
      <c r="H6" s="117">
        <v>-44.17</v>
      </c>
    </row>
    <row r="7" spans="1:8" x14ac:dyDescent="0.25">
      <c r="A7" s="33" t="s">
        <v>65</v>
      </c>
      <c r="B7" s="8" t="s">
        <v>11</v>
      </c>
      <c r="C7" s="8">
        <v>508743</v>
      </c>
      <c r="D7" s="8">
        <v>2164656</v>
      </c>
      <c r="E7" s="9">
        <v>2254</v>
      </c>
      <c r="F7" s="7">
        <v>10</v>
      </c>
      <c r="G7" s="10">
        <v>53.61</v>
      </c>
      <c r="H7" s="117">
        <v>-43.61</v>
      </c>
    </row>
    <row r="8" spans="1:8" x14ac:dyDescent="0.25">
      <c r="A8" s="33" t="s">
        <v>72</v>
      </c>
      <c r="B8" s="8" t="s">
        <v>11</v>
      </c>
      <c r="C8" s="15">
        <v>512356</v>
      </c>
      <c r="D8" s="15">
        <v>2160643</v>
      </c>
      <c r="E8" s="16">
        <v>2251</v>
      </c>
      <c r="F8" s="7">
        <v>15</v>
      </c>
      <c r="G8" s="10">
        <v>61.42</v>
      </c>
      <c r="H8" s="117">
        <v>-46.42</v>
      </c>
    </row>
    <row r="9" spans="1:8" x14ac:dyDescent="0.25">
      <c r="A9" s="33" t="s">
        <v>74</v>
      </c>
      <c r="B9" s="8" t="s">
        <v>11</v>
      </c>
      <c r="C9" s="8">
        <v>516804</v>
      </c>
      <c r="D9" s="8">
        <v>2159534</v>
      </c>
      <c r="E9" s="9">
        <v>2275</v>
      </c>
      <c r="F9" s="7">
        <v>43</v>
      </c>
      <c r="G9" s="10">
        <v>83.46</v>
      </c>
      <c r="H9" s="117">
        <v>-40.459999999999994</v>
      </c>
    </row>
    <row r="10" spans="1:8" x14ac:dyDescent="0.25">
      <c r="A10" s="6" t="s">
        <v>80</v>
      </c>
      <c r="B10" s="8" t="s">
        <v>11</v>
      </c>
      <c r="C10" s="15">
        <v>518650</v>
      </c>
      <c r="D10" s="15">
        <v>2163988</v>
      </c>
      <c r="E10" s="16">
        <v>2292</v>
      </c>
      <c r="F10" s="7">
        <v>13.43</v>
      </c>
      <c r="G10" s="42">
        <v>49.5</v>
      </c>
      <c r="H10" s="117">
        <v>-36.07</v>
      </c>
    </row>
    <row r="11" spans="1:8" x14ac:dyDescent="0.25">
      <c r="A11" s="36" t="s">
        <v>83</v>
      </c>
      <c r="B11" s="8" t="s">
        <v>11</v>
      </c>
      <c r="C11" s="15">
        <v>518830</v>
      </c>
      <c r="D11" s="15">
        <v>2164447</v>
      </c>
      <c r="E11" s="16">
        <v>2293</v>
      </c>
      <c r="F11" s="7">
        <v>18</v>
      </c>
      <c r="G11" s="10">
        <v>20</v>
      </c>
      <c r="H11" s="117">
        <v>-2</v>
      </c>
    </row>
    <row r="12" spans="1:8" x14ac:dyDescent="0.25">
      <c r="A12" s="33" t="s">
        <v>86</v>
      </c>
      <c r="B12" s="8" t="s">
        <v>11</v>
      </c>
      <c r="C12" s="15">
        <v>517603</v>
      </c>
      <c r="D12" s="15">
        <v>2160466</v>
      </c>
      <c r="E12" s="16">
        <v>2280</v>
      </c>
      <c r="F12" s="7">
        <v>32.53</v>
      </c>
      <c r="G12" s="10">
        <v>44.58</v>
      </c>
      <c r="H12" s="117">
        <v>-12.049999999999997</v>
      </c>
    </row>
    <row r="13" spans="1:8" x14ac:dyDescent="0.25">
      <c r="A13" s="6" t="s">
        <v>92</v>
      </c>
      <c r="B13" s="8" t="s">
        <v>11</v>
      </c>
      <c r="C13" s="8">
        <v>514946</v>
      </c>
      <c r="D13" s="8">
        <v>2159566</v>
      </c>
      <c r="E13" s="9">
        <v>2262</v>
      </c>
      <c r="F13" s="7">
        <v>28.06</v>
      </c>
      <c r="G13" s="10">
        <v>73.44</v>
      </c>
      <c r="H13" s="117">
        <v>-45.379999999999995</v>
      </c>
    </row>
    <row r="14" spans="1:8" x14ac:dyDescent="0.25">
      <c r="A14" s="6" t="s">
        <v>97</v>
      </c>
      <c r="B14" s="8" t="s">
        <v>11</v>
      </c>
      <c r="C14" s="8">
        <v>515507</v>
      </c>
      <c r="D14" s="8">
        <v>2160768</v>
      </c>
      <c r="E14" s="9">
        <v>2297</v>
      </c>
      <c r="F14" s="7">
        <v>24.8</v>
      </c>
      <c r="G14" s="39">
        <v>74.349999999999994</v>
      </c>
      <c r="H14" s="117">
        <v>-49.55</v>
      </c>
    </row>
    <row r="15" spans="1:8" x14ac:dyDescent="0.25">
      <c r="A15" s="6" t="s">
        <v>100</v>
      </c>
      <c r="B15" s="8" t="s">
        <v>11</v>
      </c>
      <c r="C15" s="15">
        <v>515421</v>
      </c>
      <c r="D15" s="15">
        <v>2162547</v>
      </c>
      <c r="E15" s="16">
        <v>2263</v>
      </c>
      <c r="F15" s="7">
        <v>19.62</v>
      </c>
      <c r="G15" s="39">
        <v>61.43</v>
      </c>
      <c r="H15" s="117">
        <v>-41.81</v>
      </c>
    </row>
    <row r="16" spans="1:8" x14ac:dyDescent="0.25">
      <c r="A16" s="33" t="s">
        <v>103</v>
      </c>
      <c r="B16" s="8" t="s">
        <v>11</v>
      </c>
      <c r="C16" s="8">
        <v>514170</v>
      </c>
      <c r="D16" s="8">
        <v>2162998</v>
      </c>
      <c r="E16" s="9">
        <v>2258</v>
      </c>
      <c r="F16" s="7">
        <v>19.5</v>
      </c>
      <c r="G16" s="10">
        <v>61.8</v>
      </c>
      <c r="H16" s="117">
        <v>-42.3</v>
      </c>
    </row>
    <row r="17" spans="1:8" x14ac:dyDescent="0.25">
      <c r="A17" s="36" t="s">
        <v>109</v>
      </c>
      <c r="B17" s="8" t="s">
        <v>11</v>
      </c>
      <c r="C17" s="8">
        <v>518926</v>
      </c>
      <c r="D17" s="8">
        <v>2164058</v>
      </c>
      <c r="E17" s="9">
        <v>2293</v>
      </c>
      <c r="F17" s="7">
        <v>21</v>
      </c>
      <c r="G17" s="10">
        <v>48.74</v>
      </c>
      <c r="H17" s="117">
        <v>-27.740000000000002</v>
      </c>
    </row>
    <row r="18" spans="1:8" x14ac:dyDescent="0.25">
      <c r="A18" s="33" t="s">
        <v>114</v>
      </c>
      <c r="B18" s="8" t="s">
        <v>11</v>
      </c>
      <c r="C18" s="15">
        <v>511442</v>
      </c>
      <c r="D18" s="15">
        <v>2158767</v>
      </c>
      <c r="E18" s="16">
        <v>2246</v>
      </c>
      <c r="F18" s="7">
        <v>16.2</v>
      </c>
      <c r="G18" s="10">
        <v>63.4</v>
      </c>
      <c r="H18" s="117">
        <v>-47.2</v>
      </c>
    </row>
    <row r="19" spans="1:8" x14ac:dyDescent="0.25">
      <c r="A19" s="33" t="s">
        <v>117</v>
      </c>
      <c r="B19" s="8" t="s">
        <v>11</v>
      </c>
      <c r="C19" s="15">
        <v>511506</v>
      </c>
      <c r="D19" s="15">
        <v>2157613</v>
      </c>
      <c r="E19" s="16">
        <v>2244</v>
      </c>
      <c r="F19" s="7">
        <v>14.34</v>
      </c>
      <c r="G19" s="10">
        <v>60.23</v>
      </c>
      <c r="H19" s="117">
        <v>-45.89</v>
      </c>
    </row>
    <row r="20" spans="1:8" x14ac:dyDescent="0.25">
      <c r="A20" s="6" t="s">
        <v>124</v>
      </c>
      <c r="B20" s="8" t="s">
        <v>11</v>
      </c>
      <c r="C20" s="15">
        <v>513268</v>
      </c>
      <c r="D20" s="15">
        <v>2158986</v>
      </c>
      <c r="E20" s="16">
        <v>2255</v>
      </c>
      <c r="F20" s="7">
        <v>21</v>
      </c>
      <c r="G20" s="10">
        <v>66.44</v>
      </c>
      <c r="H20" s="117">
        <v>-45.44</v>
      </c>
    </row>
    <row r="21" spans="1:8" x14ac:dyDescent="0.25">
      <c r="A21" s="36" t="s">
        <v>135</v>
      </c>
      <c r="B21" s="7" t="s">
        <v>11</v>
      </c>
      <c r="C21" s="15">
        <v>511765</v>
      </c>
      <c r="D21" s="15">
        <v>2153340</v>
      </c>
      <c r="E21" s="16">
        <v>2253</v>
      </c>
      <c r="F21" s="7">
        <v>20</v>
      </c>
      <c r="G21" s="7">
        <v>66.66</v>
      </c>
      <c r="H21" s="117">
        <v>-46.66</v>
      </c>
    </row>
    <row r="22" spans="1:8" x14ac:dyDescent="0.25">
      <c r="A22" s="33" t="s">
        <v>142</v>
      </c>
      <c r="B22" s="8" t="s">
        <v>11</v>
      </c>
      <c r="C22" s="15">
        <v>511021</v>
      </c>
      <c r="D22" s="15">
        <v>2152754</v>
      </c>
      <c r="E22" s="16">
        <v>2248</v>
      </c>
      <c r="F22" s="7">
        <v>11.58</v>
      </c>
      <c r="G22" s="7">
        <v>61.13</v>
      </c>
      <c r="H22" s="117">
        <v>-49.550000000000004</v>
      </c>
    </row>
    <row r="23" spans="1:8" x14ac:dyDescent="0.25">
      <c r="A23" s="6" t="s">
        <v>150</v>
      </c>
      <c r="B23" s="8" t="s">
        <v>11</v>
      </c>
      <c r="C23" s="15">
        <v>512431</v>
      </c>
      <c r="D23" s="15">
        <v>2153896</v>
      </c>
      <c r="E23" s="16">
        <v>2252</v>
      </c>
      <c r="F23" s="7">
        <v>23</v>
      </c>
      <c r="G23" s="10">
        <v>72.73</v>
      </c>
      <c r="H23" s="117">
        <v>-49.730000000000004</v>
      </c>
    </row>
    <row r="24" spans="1:8" x14ac:dyDescent="0.25">
      <c r="A24" s="33" t="s">
        <v>153</v>
      </c>
      <c r="B24" s="8" t="s">
        <v>11</v>
      </c>
      <c r="C24" s="8">
        <v>513050</v>
      </c>
      <c r="D24" s="8">
        <v>2154210</v>
      </c>
      <c r="E24" s="9">
        <v>2265</v>
      </c>
      <c r="F24" s="7">
        <v>23</v>
      </c>
      <c r="G24" s="10">
        <v>78.75</v>
      </c>
      <c r="H24" s="117">
        <v>-55.75</v>
      </c>
    </row>
    <row r="25" spans="1:8" x14ac:dyDescent="0.25">
      <c r="A25" s="33" t="s">
        <v>156</v>
      </c>
      <c r="B25" s="8" t="s">
        <v>11</v>
      </c>
      <c r="C25" s="8">
        <v>512131</v>
      </c>
      <c r="D25" s="8">
        <v>2151504</v>
      </c>
      <c r="E25" s="9">
        <v>2260</v>
      </c>
      <c r="F25" s="7">
        <v>24.5</v>
      </c>
      <c r="G25" s="10">
        <v>72.38</v>
      </c>
      <c r="H25" s="117">
        <v>-47.879999999999995</v>
      </c>
    </row>
    <row r="26" spans="1:8" x14ac:dyDescent="0.25">
      <c r="A26" s="6" t="s">
        <v>159</v>
      </c>
      <c r="B26" s="8" t="s">
        <v>11</v>
      </c>
      <c r="C26" s="15">
        <v>513344</v>
      </c>
      <c r="D26" s="15">
        <v>2150127</v>
      </c>
      <c r="E26" s="16">
        <v>2296</v>
      </c>
      <c r="F26" s="7">
        <v>57</v>
      </c>
      <c r="G26" s="10">
        <v>103.11</v>
      </c>
      <c r="H26" s="117">
        <v>-46.11</v>
      </c>
    </row>
    <row r="27" spans="1:8" x14ac:dyDescent="0.25">
      <c r="A27" s="40" t="s">
        <v>163</v>
      </c>
      <c r="B27" s="8" t="s">
        <v>11</v>
      </c>
      <c r="C27" s="15">
        <v>511957</v>
      </c>
      <c r="D27" s="15">
        <v>2150195</v>
      </c>
      <c r="E27" s="16">
        <v>2265</v>
      </c>
      <c r="F27" s="7">
        <v>40</v>
      </c>
      <c r="G27" s="10">
        <v>88.73</v>
      </c>
      <c r="H27" s="117">
        <v>-48.730000000000004</v>
      </c>
    </row>
    <row r="28" spans="1:8" x14ac:dyDescent="0.25">
      <c r="A28" s="33" t="s">
        <v>169</v>
      </c>
      <c r="B28" s="8" t="s">
        <v>11</v>
      </c>
      <c r="C28" s="8">
        <v>512348</v>
      </c>
      <c r="D28" s="8">
        <v>2151054</v>
      </c>
      <c r="E28" s="9">
        <v>2263</v>
      </c>
      <c r="F28" s="7">
        <v>40</v>
      </c>
      <c r="G28" s="10">
        <v>86</v>
      </c>
      <c r="H28" s="117">
        <v>-46</v>
      </c>
    </row>
    <row r="29" spans="1:8" x14ac:dyDescent="0.25">
      <c r="A29" s="40" t="s">
        <v>172</v>
      </c>
      <c r="B29" s="8" t="s">
        <v>11</v>
      </c>
      <c r="C29" s="15">
        <v>511992</v>
      </c>
      <c r="D29" s="15">
        <v>2149282</v>
      </c>
      <c r="E29" s="16">
        <v>2265</v>
      </c>
      <c r="F29" s="7">
        <v>23.4</v>
      </c>
      <c r="G29" s="10">
        <v>84.94</v>
      </c>
      <c r="H29" s="117">
        <v>-61.54</v>
      </c>
    </row>
    <row r="30" spans="1:8" x14ac:dyDescent="0.25">
      <c r="A30" s="40" t="s">
        <v>175</v>
      </c>
      <c r="B30" s="8" t="s">
        <v>11</v>
      </c>
      <c r="C30" s="15">
        <v>513005</v>
      </c>
      <c r="D30" s="15">
        <v>2149487</v>
      </c>
      <c r="E30" s="16">
        <v>2281</v>
      </c>
      <c r="F30" s="7">
        <v>48</v>
      </c>
      <c r="G30" s="10">
        <v>99.11</v>
      </c>
      <c r="H30" s="117">
        <v>-51.11</v>
      </c>
    </row>
    <row r="31" spans="1:8" x14ac:dyDescent="0.25">
      <c r="A31" s="40" t="s">
        <v>176</v>
      </c>
      <c r="B31" s="8" t="s">
        <v>11</v>
      </c>
      <c r="C31" s="8">
        <v>510625</v>
      </c>
      <c r="D31" s="8">
        <v>2149985</v>
      </c>
      <c r="E31" s="9">
        <v>2258</v>
      </c>
      <c r="F31" s="7">
        <v>27</v>
      </c>
      <c r="G31" s="10">
        <v>74.62</v>
      </c>
      <c r="H31" s="117">
        <v>-47.620000000000005</v>
      </c>
    </row>
    <row r="32" spans="1:8" x14ac:dyDescent="0.25">
      <c r="A32" s="6" t="s">
        <v>189</v>
      </c>
      <c r="B32" s="8" t="s">
        <v>11</v>
      </c>
      <c r="C32" s="15">
        <v>511100</v>
      </c>
      <c r="D32" s="15">
        <v>2154062</v>
      </c>
      <c r="E32" s="16">
        <v>2250</v>
      </c>
      <c r="F32" s="7">
        <v>17.25</v>
      </c>
      <c r="G32" s="10">
        <v>16.649999999999999</v>
      </c>
      <c r="H32" s="117">
        <v>0.60000000000000142</v>
      </c>
    </row>
    <row r="33" spans="1:8" x14ac:dyDescent="0.25">
      <c r="A33" s="6" t="s">
        <v>193</v>
      </c>
      <c r="B33" s="8" t="s">
        <v>11</v>
      </c>
      <c r="C33" s="15">
        <v>508889</v>
      </c>
      <c r="D33" s="15">
        <v>2154433</v>
      </c>
      <c r="E33" s="16">
        <v>2243</v>
      </c>
      <c r="F33" s="7">
        <v>8</v>
      </c>
      <c r="G33" s="10">
        <v>55.46</v>
      </c>
      <c r="H33" s="117">
        <v>-47.46</v>
      </c>
    </row>
    <row r="34" spans="1:8" x14ac:dyDescent="0.25">
      <c r="A34" s="6" t="s">
        <v>206</v>
      </c>
      <c r="B34" s="8" t="s">
        <v>11</v>
      </c>
      <c r="C34" s="15">
        <v>509410</v>
      </c>
      <c r="D34" s="15">
        <v>2171218</v>
      </c>
      <c r="E34" s="16">
        <v>2255</v>
      </c>
      <c r="F34" s="7">
        <v>18</v>
      </c>
      <c r="G34" s="7">
        <v>56.74</v>
      </c>
      <c r="H34" s="117">
        <v>-38.74</v>
      </c>
    </row>
    <row r="35" spans="1:8" x14ac:dyDescent="0.25">
      <c r="A35" s="6" t="s">
        <v>216</v>
      </c>
      <c r="B35" s="8" t="s">
        <v>11</v>
      </c>
      <c r="C35" s="15">
        <v>511392</v>
      </c>
      <c r="D35" s="15">
        <v>2162543</v>
      </c>
      <c r="E35" s="16">
        <v>2248</v>
      </c>
      <c r="F35" s="7">
        <v>14</v>
      </c>
      <c r="G35" s="7">
        <v>57.93</v>
      </c>
      <c r="H35" s="117">
        <v>-43.93</v>
      </c>
    </row>
    <row r="36" spans="1:8" x14ac:dyDescent="0.25">
      <c r="A36" s="40" t="s">
        <v>228</v>
      </c>
      <c r="B36" s="46" t="s">
        <v>11</v>
      </c>
      <c r="C36" s="15">
        <v>508749</v>
      </c>
      <c r="D36" s="15">
        <v>2146340</v>
      </c>
      <c r="E36" s="16">
        <v>2245</v>
      </c>
      <c r="F36" s="7">
        <v>8</v>
      </c>
      <c r="G36" s="10">
        <v>52</v>
      </c>
      <c r="H36" s="117">
        <v>-44</v>
      </c>
    </row>
    <row r="37" spans="1:8" x14ac:dyDescent="0.25">
      <c r="A37" s="53" t="s">
        <v>234</v>
      </c>
      <c r="B37" s="8" t="s">
        <v>11</v>
      </c>
      <c r="C37" s="7">
        <v>507730</v>
      </c>
      <c r="D37" s="7">
        <v>2146110</v>
      </c>
      <c r="E37" s="9">
        <v>2219</v>
      </c>
      <c r="F37" s="7">
        <v>9.8800000000000008</v>
      </c>
      <c r="G37" s="27">
        <v>58.84</v>
      </c>
      <c r="H37" s="117">
        <v>-48.96</v>
      </c>
    </row>
    <row r="38" spans="1:8" x14ac:dyDescent="0.25">
      <c r="A38" s="53" t="s">
        <v>244</v>
      </c>
      <c r="B38" s="8" t="s">
        <v>11</v>
      </c>
      <c r="C38" s="15">
        <v>516534</v>
      </c>
      <c r="D38" s="15">
        <v>2158640</v>
      </c>
      <c r="E38" s="9">
        <v>2278</v>
      </c>
      <c r="F38" s="7">
        <v>41.85</v>
      </c>
      <c r="G38" s="27">
        <v>88.13</v>
      </c>
      <c r="H38" s="117">
        <v>-46.279999999999994</v>
      </c>
    </row>
    <row r="39" spans="1:8" x14ac:dyDescent="0.25">
      <c r="A39" s="53" t="s">
        <v>247</v>
      </c>
      <c r="B39" s="8" t="s">
        <v>11</v>
      </c>
      <c r="C39" s="15">
        <v>515628</v>
      </c>
      <c r="D39" s="15">
        <v>2157261</v>
      </c>
      <c r="E39" s="9">
        <v>2284</v>
      </c>
      <c r="F39" s="7">
        <v>50</v>
      </c>
      <c r="G39" s="27">
        <v>90.74</v>
      </c>
      <c r="H39" s="117">
        <v>-40.739999999999995</v>
      </c>
    </row>
    <row r="40" spans="1:8" x14ac:dyDescent="0.25">
      <c r="A40" s="53" t="s">
        <v>250</v>
      </c>
      <c r="B40" s="8" t="s">
        <v>11</v>
      </c>
      <c r="C40" s="15">
        <v>516033</v>
      </c>
      <c r="D40" s="15">
        <v>2157053</v>
      </c>
      <c r="E40" s="9">
        <v>2298</v>
      </c>
      <c r="F40" s="7">
        <v>55</v>
      </c>
      <c r="G40" s="27">
        <v>76.81</v>
      </c>
      <c r="H40" s="117">
        <v>-21.810000000000002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41B07-7E9D-473D-A74D-E6821CFAEF63}">
  <dimension ref="A1:H33"/>
  <sheetViews>
    <sheetView workbookViewId="0">
      <selection activeCell="I8" sqref="I8"/>
    </sheetView>
  </sheetViews>
  <sheetFormatPr defaultColWidth="11.42578125" defaultRowHeight="15" x14ac:dyDescent="0.25"/>
  <sheetData>
    <row r="1" spans="1:8" ht="30" x14ac:dyDescent="0.25">
      <c r="A1" s="91" t="s">
        <v>1</v>
      </c>
      <c r="B1" s="91" t="s">
        <v>4</v>
      </c>
      <c r="C1" s="91" t="s">
        <v>5</v>
      </c>
      <c r="D1" s="91" t="s">
        <v>6</v>
      </c>
      <c r="E1" s="91" t="s">
        <v>264</v>
      </c>
      <c r="F1" s="91" t="s">
        <v>278</v>
      </c>
      <c r="G1" s="91" t="s">
        <v>273</v>
      </c>
      <c r="H1" s="91" t="s">
        <v>280</v>
      </c>
    </row>
    <row r="2" spans="1:8" x14ac:dyDescent="0.25">
      <c r="A2" s="36" t="s">
        <v>16</v>
      </c>
      <c r="B2" s="46" t="s">
        <v>11</v>
      </c>
      <c r="C2" s="118">
        <v>515860</v>
      </c>
      <c r="D2" s="118">
        <v>2154870</v>
      </c>
      <c r="E2" s="119">
        <v>2352</v>
      </c>
      <c r="F2" s="120">
        <v>124.42</v>
      </c>
      <c r="G2" s="14">
        <v>123.2</v>
      </c>
      <c r="H2" s="117">
        <v>1.2199999999999989</v>
      </c>
    </row>
    <row r="3" spans="1:8" x14ac:dyDescent="0.25">
      <c r="A3" s="36" t="s">
        <v>25</v>
      </c>
      <c r="B3" s="46" t="s">
        <v>11</v>
      </c>
      <c r="C3" s="118">
        <v>507830</v>
      </c>
      <c r="D3" s="118">
        <v>2166924</v>
      </c>
      <c r="E3" s="119">
        <v>2244</v>
      </c>
      <c r="F3" s="120">
        <v>55.32</v>
      </c>
      <c r="G3" s="14">
        <v>61.58</v>
      </c>
      <c r="H3" s="117">
        <v>-6.259999999999998</v>
      </c>
    </row>
    <row r="4" spans="1:8" x14ac:dyDescent="0.25">
      <c r="A4" s="36" t="s">
        <v>29</v>
      </c>
      <c r="B4" s="46" t="s">
        <v>11</v>
      </c>
      <c r="C4" s="46">
        <v>505961</v>
      </c>
      <c r="D4" s="46">
        <v>2163726</v>
      </c>
      <c r="E4" s="121">
        <v>2243</v>
      </c>
      <c r="F4" s="42">
        <v>65.3</v>
      </c>
      <c r="G4" s="14">
        <v>75.540000000000006</v>
      </c>
      <c r="H4" s="117">
        <v>-10.240000000000009</v>
      </c>
    </row>
    <row r="5" spans="1:8" x14ac:dyDescent="0.25">
      <c r="A5" s="36" t="s">
        <v>33</v>
      </c>
      <c r="B5" s="46" t="s">
        <v>11</v>
      </c>
      <c r="C5" s="48">
        <v>508783</v>
      </c>
      <c r="D5" s="48">
        <v>2161714</v>
      </c>
      <c r="E5" s="121">
        <v>2245</v>
      </c>
      <c r="F5" s="120">
        <v>58.93</v>
      </c>
      <c r="G5" s="14">
        <v>72.8</v>
      </c>
      <c r="H5" s="117">
        <v>-13.869999999999997</v>
      </c>
    </row>
    <row r="6" spans="1:8" x14ac:dyDescent="0.25">
      <c r="A6" s="36" t="s">
        <v>44</v>
      </c>
      <c r="B6" s="46" t="s">
        <v>11</v>
      </c>
      <c r="C6" s="46">
        <v>511146</v>
      </c>
      <c r="D6" s="46">
        <v>2148940</v>
      </c>
      <c r="E6" s="121">
        <v>2251</v>
      </c>
      <c r="F6" s="42">
        <v>74.16</v>
      </c>
      <c r="G6" s="14">
        <v>86.24</v>
      </c>
      <c r="H6" s="117">
        <v>-12.079999999999998</v>
      </c>
    </row>
    <row r="7" spans="1:8" x14ac:dyDescent="0.25">
      <c r="A7" s="36" t="s">
        <v>47</v>
      </c>
      <c r="B7" s="46" t="s">
        <v>11</v>
      </c>
      <c r="C7" s="118">
        <v>520159</v>
      </c>
      <c r="D7" s="118">
        <v>2161604</v>
      </c>
      <c r="E7" s="119">
        <v>2371</v>
      </c>
      <c r="F7" s="122">
        <v>97.08</v>
      </c>
      <c r="G7" s="38">
        <v>100.84</v>
      </c>
      <c r="H7" s="117">
        <v>-3.7600000000000051</v>
      </c>
    </row>
    <row r="8" spans="1:8" x14ac:dyDescent="0.25">
      <c r="A8" s="36" t="s">
        <v>58</v>
      </c>
      <c r="B8" s="46" t="s">
        <v>11</v>
      </c>
      <c r="C8" s="118">
        <v>515788</v>
      </c>
      <c r="D8" s="118">
        <v>2161123</v>
      </c>
      <c r="E8" s="119">
        <v>2272</v>
      </c>
      <c r="F8" s="42">
        <v>35.729999999999997</v>
      </c>
      <c r="G8" s="38">
        <v>33.5</v>
      </c>
      <c r="H8" s="117">
        <v>2.2299999999999969</v>
      </c>
    </row>
    <row r="9" spans="1:8" x14ac:dyDescent="0.25">
      <c r="A9" s="36" t="s">
        <v>59</v>
      </c>
      <c r="B9" s="46" t="s">
        <v>11</v>
      </c>
      <c r="C9" s="118">
        <v>514299</v>
      </c>
      <c r="D9" s="118">
        <v>2160088</v>
      </c>
      <c r="E9" s="119">
        <v>2258</v>
      </c>
      <c r="F9" s="42">
        <v>67.17</v>
      </c>
      <c r="G9" s="50">
        <v>74.91</v>
      </c>
      <c r="H9" s="117">
        <v>-7.7399999999999949</v>
      </c>
    </row>
    <row r="10" spans="1:8" x14ac:dyDescent="0.25">
      <c r="A10" s="36" t="s">
        <v>62</v>
      </c>
      <c r="B10" s="46" t="s">
        <v>11</v>
      </c>
      <c r="C10" s="118">
        <v>513227</v>
      </c>
      <c r="D10" s="118">
        <v>2161552</v>
      </c>
      <c r="E10" s="119">
        <v>2253</v>
      </c>
      <c r="F10" s="42">
        <v>60.17</v>
      </c>
      <c r="G10" s="14">
        <v>66.260000000000005</v>
      </c>
      <c r="H10" s="117">
        <v>-6.0900000000000034</v>
      </c>
    </row>
    <row r="11" spans="1:8" x14ac:dyDescent="0.25">
      <c r="A11" s="36" t="s">
        <v>72</v>
      </c>
      <c r="B11" s="46" t="s">
        <v>11</v>
      </c>
      <c r="C11" s="118">
        <v>512356</v>
      </c>
      <c r="D11" s="118">
        <v>2160643</v>
      </c>
      <c r="E11" s="119">
        <v>2251</v>
      </c>
      <c r="F11" s="42">
        <v>61.42</v>
      </c>
      <c r="G11" s="14">
        <v>70.150000000000006</v>
      </c>
      <c r="H11" s="117">
        <v>-8.730000000000004</v>
      </c>
    </row>
    <row r="12" spans="1:8" x14ac:dyDescent="0.25">
      <c r="A12" s="36" t="s">
        <v>74</v>
      </c>
      <c r="B12" s="46" t="s">
        <v>11</v>
      </c>
      <c r="C12" s="46">
        <v>516804</v>
      </c>
      <c r="D12" s="46">
        <v>2159534</v>
      </c>
      <c r="E12" s="121">
        <v>2275</v>
      </c>
      <c r="F12" s="42">
        <v>83.46</v>
      </c>
      <c r="G12" s="14">
        <v>90.65</v>
      </c>
      <c r="H12" s="117">
        <v>-7.1900000000000119</v>
      </c>
    </row>
    <row r="13" spans="1:8" x14ac:dyDescent="0.25">
      <c r="A13" s="36" t="s">
        <v>80</v>
      </c>
      <c r="B13" s="46" t="s">
        <v>11</v>
      </c>
      <c r="C13" s="118">
        <v>518650</v>
      </c>
      <c r="D13" s="118">
        <v>2163988</v>
      </c>
      <c r="E13" s="119">
        <v>2292</v>
      </c>
      <c r="F13" s="42">
        <v>49.5</v>
      </c>
      <c r="G13" s="14">
        <v>54.69</v>
      </c>
      <c r="H13" s="117">
        <v>-5.1899999999999977</v>
      </c>
    </row>
    <row r="14" spans="1:8" x14ac:dyDescent="0.25">
      <c r="A14" s="36" t="s">
        <v>83</v>
      </c>
      <c r="B14" s="46" t="s">
        <v>11</v>
      </c>
      <c r="C14" s="118">
        <v>518830</v>
      </c>
      <c r="D14" s="118">
        <v>2164447</v>
      </c>
      <c r="E14" s="119">
        <v>2293</v>
      </c>
      <c r="F14" s="42">
        <v>20</v>
      </c>
      <c r="G14" s="14">
        <v>34.83</v>
      </c>
      <c r="H14" s="117">
        <v>-14.829999999999998</v>
      </c>
    </row>
    <row r="15" spans="1:8" x14ac:dyDescent="0.25">
      <c r="A15" s="36" t="s">
        <v>86</v>
      </c>
      <c r="B15" s="46" t="s">
        <v>11</v>
      </c>
      <c r="C15" s="118">
        <v>517603</v>
      </c>
      <c r="D15" s="118">
        <v>2160466</v>
      </c>
      <c r="E15" s="119">
        <v>2280</v>
      </c>
      <c r="F15" s="42">
        <v>44.58</v>
      </c>
      <c r="G15" s="14">
        <v>45.84</v>
      </c>
      <c r="H15" s="117">
        <v>-1.2600000000000051</v>
      </c>
    </row>
    <row r="16" spans="1:8" x14ac:dyDescent="0.25">
      <c r="A16" s="36" t="s">
        <v>100</v>
      </c>
      <c r="B16" s="46" t="s">
        <v>11</v>
      </c>
      <c r="C16" s="118">
        <v>515421</v>
      </c>
      <c r="D16" s="118">
        <v>2162547</v>
      </c>
      <c r="E16" s="119">
        <v>2263</v>
      </c>
      <c r="F16" s="123">
        <v>61.43</v>
      </c>
      <c r="G16" s="14">
        <v>65.819999999999993</v>
      </c>
      <c r="H16" s="117">
        <v>-4.3899999999999935</v>
      </c>
    </row>
    <row r="17" spans="1:8" x14ac:dyDescent="0.25">
      <c r="A17" s="36" t="s">
        <v>103</v>
      </c>
      <c r="B17" s="46" t="s">
        <v>11</v>
      </c>
      <c r="C17" s="46">
        <v>514170</v>
      </c>
      <c r="D17" s="46">
        <v>2162998</v>
      </c>
      <c r="E17" s="121">
        <v>2258</v>
      </c>
      <c r="F17" s="42">
        <v>61.8</v>
      </c>
      <c r="G17" s="14">
        <v>64.510000000000005</v>
      </c>
      <c r="H17" s="117">
        <v>-2.710000000000008</v>
      </c>
    </row>
    <row r="18" spans="1:8" x14ac:dyDescent="0.25">
      <c r="A18" s="36" t="s">
        <v>106</v>
      </c>
      <c r="B18" s="46" t="s">
        <v>11</v>
      </c>
      <c r="C18" s="46">
        <v>516352</v>
      </c>
      <c r="D18" s="46">
        <v>2163662</v>
      </c>
      <c r="E18" s="121">
        <v>2275</v>
      </c>
      <c r="F18" s="42">
        <v>60.93</v>
      </c>
      <c r="G18" s="14">
        <v>63.39</v>
      </c>
      <c r="H18" s="117">
        <v>-2.4600000000000009</v>
      </c>
    </row>
    <row r="19" spans="1:8" x14ac:dyDescent="0.25">
      <c r="A19" s="36" t="s">
        <v>114</v>
      </c>
      <c r="B19" s="46" t="s">
        <v>11</v>
      </c>
      <c r="C19" s="118">
        <v>511442</v>
      </c>
      <c r="D19" s="118">
        <v>2158767</v>
      </c>
      <c r="E19" s="119">
        <v>2246</v>
      </c>
      <c r="F19" s="42">
        <v>63.4</v>
      </c>
      <c r="G19" s="14">
        <v>73.33</v>
      </c>
      <c r="H19" s="117">
        <v>-9.93</v>
      </c>
    </row>
    <row r="20" spans="1:8" x14ac:dyDescent="0.25">
      <c r="A20" s="36" t="s">
        <v>123</v>
      </c>
      <c r="B20" s="46" t="s">
        <v>11</v>
      </c>
      <c r="C20" s="118">
        <v>512999</v>
      </c>
      <c r="D20" s="118">
        <v>2156719</v>
      </c>
      <c r="E20" s="119">
        <v>2265</v>
      </c>
      <c r="F20" s="42">
        <v>67.47</v>
      </c>
      <c r="G20" s="14">
        <v>76.98</v>
      </c>
      <c r="H20" s="117">
        <v>-9.5100000000000051</v>
      </c>
    </row>
    <row r="21" spans="1:8" x14ac:dyDescent="0.25">
      <c r="A21" s="36" t="s">
        <v>138</v>
      </c>
      <c r="B21" s="46" t="s">
        <v>11</v>
      </c>
      <c r="C21" s="46">
        <v>510721</v>
      </c>
      <c r="D21" s="46">
        <v>2159609</v>
      </c>
      <c r="E21" s="121">
        <v>2245</v>
      </c>
      <c r="F21" s="42">
        <v>63.18</v>
      </c>
      <c r="G21" s="14">
        <v>72.31</v>
      </c>
      <c r="H21" s="117">
        <v>-9.1300000000000026</v>
      </c>
    </row>
    <row r="22" spans="1:8" x14ac:dyDescent="0.25">
      <c r="A22" s="36" t="s">
        <v>142</v>
      </c>
      <c r="B22" s="46" t="s">
        <v>11</v>
      </c>
      <c r="C22" s="118">
        <v>511021</v>
      </c>
      <c r="D22" s="118">
        <v>2152754</v>
      </c>
      <c r="E22" s="119">
        <v>2248</v>
      </c>
      <c r="F22" s="48">
        <v>61.13</v>
      </c>
      <c r="G22" s="14">
        <v>73.180000000000007</v>
      </c>
      <c r="H22" s="117">
        <v>-12.050000000000004</v>
      </c>
    </row>
    <row r="23" spans="1:8" x14ac:dyDescent="0.25">
      <c r="A23" s="36" t="s">
        <v>144</v>
      </c>
      <c r="B23" s="46" t="s">
        <v>11</v>
      </c>
      <c r="C23" s="46">
        <v>509692</v>
      </c>
      <c r="D23" s="46">
        <v>2150985</v>
      </c>
      <c r="E23" s="121">
        <v>2245</v>
      </c>
      <c r="F23" s="42">
        <v>60.99</v>
      </c>
      <c r="G23" s="14">
        <v>73.06</v>
      </c>
      <c r="H23" s="117">
        <v>-12.07</v>
      </c>
    </row>
    <row r="24" spans="1:8" x14ac:dyDescent="0.25">
      <c r="A24" s="36" t="s">
        <v>150</v>
      </c>
      <c r="B24" s="46" t="s">
        <v>11</v>
      </c>
      <c r="C24" s="118">
        <v>512431</v>
      </c>
      <c r="D24" s="118">
        <v>2153896</v>
      </c>
      <c r="E24" s="119">
        <v>2252</v>
      </c>
      <c r="F24" s="42">
        <v>72.73</v>
      </c>
      <c r="G24" s="14">
        <v>81.900000000000006</v>
      </c>
      <c r="H24" s="117">
        <v>-9.1700000000000017</v>
      </c>
    </row>
    <row r="25" spans="1:8" x14ac:dyDescent="0.25">
      <c r="A25" s="36" t="s">
        <v>153</v>
      </c>
      <c r="B25" s="46" t="s">
        <v>11</v>
      </c>
      <c r="C25" s="46">
        <v>513050</v>
      </c>
      <c r="D25" s="46">
        <v>2154210</v>
      </c>
      <c r="E25" s="121">
        <v>2265</v>
      </c>
      <c r="F25" s="42">
        <v>78.75</v>
      </c>
      <c r="G25" s="14">
        <v>83.9</v>
      </c>
      <c r="H25" s="117">
        <v>-5.1500000000000057</v>
      </c>
    </row>
    <row r="26" spans="1:8" x14ac:dyDescent="0.25">
      <c r="A26" s="36" t="s">
        <v>156</v>
      </c>
      <c r="B26" s="46" t="s">
        <v>11</v>
      </c>
      <c r="C26" s="46">
        <v>512131</v>
      </c>
      <c r="D26" s="46">
        <v>2151504</v>
      </c>
      <c r="E26" s="121">
        <v>2260</v>
      </c>
      <c r="F26" s="42">
        <v>72.38</v>
      </c>
      <c r="G26" s="14">
        <v>73.099999999999994</v>
      </c>
      <c r="H26" s="117">
        <v>-0.71999999999999886</v>
      </c>
    </row>
    <row r="27" spans="1:8" x14ac:dyDescent="0.25">
      <c r="A27" s="36" t="s">
        <v>159</v>
      </c>
      <c r="B27" s="46" t="s">
        <v>11</v>
      </c>
      <c r="C27" s="118">
        <v>513344</v>
      </c>
      <c r="D27" s="118">
        <v>2150127</v>
      </c>
      <c r="E27" s="119">
        <v>2296</v>
      </c>
      <c r="F27" s="42">
        <v>103.11</v>
      </c>
      <c r="G27" s="14">
        <v>111.78</v>
      </c>
      <c r="H27" s="117">
        <v>-8.6700000000000017</v>
      </c>
    </row>
    <row r="28" spans="1:8" x14ac:dyDescent="0.25">
      <c r="A28" s="36" t="s">
        <v>186</v>
      </c>
      <c r="B28" s="46" t="s">
        <v>11</v>
      </c>
      <c r="C28" s="118">
        <v>508333</v>
      </c>
      <c r="D28" s="118">
        <v>2149284</v>
      </c>
      <c r="E28" s="119">
        <v>2249</v>
      </c>
      <c r="F28" s="42">
        <v>63</v>
      </c>
      <c r="G28" s="14">
        <v>69.31</v>
      </c>
      <c r="H28" s="117">
        <v>-6.3100000000000023</v>
      </c>
    </row>
    <row r="29" spans="1:8" x14ac:dyDescent="0.25">
      <c r="A29" s="36" t="s">
        <v>198</v>
      </c>
      <c r="B29" s="46" t="s">
        <v>11</v>
      </c>
      <c r="C29" s="46">
        <v>510853</v>
      </c>
      <c r="D29" s="46">
        <v>2155517</v>
      </c>
      <c r="E29" s="121">
        <v>2247</v>
      </c>
      <c r="F29" s="42">
        <v>58.52</v>
      </c>
      <c r="G29" s="14">
        <v>68.8</v>
      </c>
      <c r="H29" s="117">
        <v>-10.279999999999994</v>
      </c>
    </row>
    <row r="30" spans="1:8" x14ac:dyDescent="0.25">
      <c r="A30" s="36" t="s">
        <v>203</v>
      </c>
      <c r="B30" s="46" t="s">
        <v>11</v>
      </c>
      <c r="C30" s="118">
        <v>511068</v>
      </c>
      <c r="D30" s="118">
        <v>2170050</v>
      </c>
      <c r="E30" s="119">
        <v>2273</v>
      </c>
      <c r="F30" s="42">
        <v>64.86</v>
      </c>
      <c r="G30" s="14">
        <v>73.14</v>
      </c>
      <c r="H30" s="117">
        <v>-8.2800000000000011</v>
      </c>
    </row>
    <row r="31" spans="1:8" x14ac:dyDescent="0.25">
      <c r="A31" s="36" t="s">
        <v>215</v>
      </c>
      <c r="B31" s="46" t="s">
        <v>11</v>
      </c>
      <c r="C31" s="118">
        <v>514453</v>
      </c>
      <c r="D31" s="118">
        <v>2160919</v>
      </c>
      <c r="E31" s="119">
        <v>2257</v>
      </c>
      <c r="F31" s="42">
        <v>65.48</v>
      </c>
      <c r="G31" s="14">
        <v>73.150000000000006</v>
      </c>
      <c r="H31" s="117">
        <v>-7.6700000000000017</v>
      </c>
    </row>
    <row r="32" spans="1:8" x14ac:dyDescent="0.25">
      <c r="A32" s="36" t="s">
        <v>218</v>
      </c>
      <c r="B32" s="46" t="s">
        <v>11</v>
      </c>
      <c r="C32" s="118">
        <v>509340</v>
      </c>
      <c r="D32" s="118">
        <v>2147819</v>
      </c>
      <c r="E32" s="119">
        <v>2248</v>
      </c>
      <c r="F32" s="42">
        <v>64.959999999999994</v>
      </c>
      <c r="G32" s="14">
        <v>75.44</v>
      </c>
      <c r="H32" s="117">
        <v>-10.480000000000004</v>
      </c>
    </row>
    <row r="33" spans="1:8" x14ac:dyDescent="0.25">
      <c r="A33" s="116" t="s">
        <v>254</v>
      </c>
      <c r="B33" s="46" t="s">
        <v>11</v>
      </c>
      <c r="C33" s="118">
        <v>516669</v>
      </c>
      <c r="D33" s="118">
        <v>2157498</v>
      </c>
      <c r="E33" s="121">
        <v>2290</v>
      </c>
      <c r="F33" s="51">
        <v>98.73</v>
      </c>
      <c r="G33" s="14">
        <v>106</v>
      </c>
      <c r="H33" s="117">
        <v>-7.269999999999996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FE6F7-6F34-40FE-8B71-5D45C905B09D}">
  <dimension ref="A1:G51"/>
  <sheetViews>
    <sheetView workbookViewId="0">
      <selection activeCell="M18" sqref="M18"/>
    </sheetView>
  </sheetViews>
  <sheetFormatPr defaultColWidth="11.42578125" defaultRowHeight="15" x14ac:dyDescent="0.25"/>
  <cols>
    <col min="7" max="7" width="11.42578125" customWidth="1"/>
  </cols>
  <sheetData>
    <row r="1" spans="1:7" s="92" customFormat="1" ht="29.25" customHeight="1" x14ac:dyDescent="0.25">
      <c r="A1" s="72" t="s">
        <v>1</v>
      </c>
      <c r="B1" s="72" t="s">
        <v>4</v>
      </c>
      <c r="C1" s="72" t="s">
        <v>5</v>
      </c>
      <c r="D1" s="72" t="s">
        <v>6</v>
      </c>
      <c r="E1" s="80" t="s">
        <v>264</v>
      </c>
      <c r="F1" s="73" t="s">
        <v>271</v>
      </c>
      <c r="G1" s="91" t="s">
        <v>265</v>
      </c>
    </row>
    <row r="2" spans="1:7" x14ac:dyDescent="0.25">
      <c r="A2" s="33" t="s">
        <v>23</v>
      </c>
      <c r="B2" s="75" t="s">
        <v>11</v>
      </c>
      <c r="C2" s="76">
        <v>507830</v>
      </c>
      <c r="D2" s="76">
        <v>2166924</v>
      </c>
      <c r="E2" s="77">
        <v>2244</v>
      </c>
      <c r="F2" s="74">
        <v>12.11</v>
      </c>
      <c r="G2" s="78">
        <f>E2-F2</f>
        <v>2231.89</v>
      </c>
    </row>
    <row r="3" spans="1:7" x14ac:dyDescent="0.25">
      <c r="A3" s="33" t="s">
        <v>35</v>
      </c>
      <c r="B3" s="75" t="s">
        <v>11</v>
      </c>
      <c r="C3" s="75">
        <v>512686</v>
      </c>
      <c r="D3" s="75">
        <v>2160290</v>
      </c>
      <c r="E3" s="79">
        <v>2252</v>
      </c>
      <c r="F3" s="74">
        <v>12</v>
      </c>
      <c r="G3" s="78">
        <f t="shared" ref="G3:G51" si="0">E3-F3</f>
        <v>2240</v>
      </c>
    </row>
    <row r="4" spans="1:7" x14ac:dyDescent="0.25">
      <c r="A4" s="33" t="s">
        <v>50</v>
      </c>
      <c r="B4" s="75" t="s">
        <v>11</v>
      </c>
      <c r="C4" s="75">
        <v>505668</v>
      </c>
      <c r="D4" s="75">
        <v>2165526</v>
      </c>
      <c r="E4" s="79">
        <v>2242</v>
      </c>
      <c r="F4" s="74">
        <v>7</v>
      </c>
      <c r="G4" s="78">
        <f t="shared" si="0"/>
        <v>2235</v>
      </c>
    </row>
    <row r="5" spans="1:7" x14ac:dyDescent="0.25">
      <c r="A5" s="33" t="s">
        <v>53</v>
      </c>
      <c r="B5" s="75" t="s">
        <v>11</v>
      </c>
      <c r="C5" s="76">
        <v>514070</v>
      </c>
      <c r="D5" s="76">
        <v>2159991</v>
      </c>
      <c r="E5" s="77">
        <v>2257</v>
      </c>
      <c r="F5" s="74">
        <v>21.35</v>
      </c>
      <c r="G5" s="78">
        <f t="shared" si="0"/>
        <v>2235.65</v>
      </c>
    </row>
    <row r="6" spans="1:7" x14ac:dyDescent="0.25">
      <c r="A6" s="33" t="s">
        <v>55</v>
      </c>
      <c r="B6" s="75" t="s">
        <v>11</v>
      </c>
      <c r="C6" s="76">
        <v>515788</v>
      </c>
      <c r="D6" s="76">
        <v>2161123</v>
      </c>
      <c r="E6" s="77">
        <v>2272</v>
      </c>
      <c r="F6" s="74">
        <v>15</v>
      </c>
      <c r="G6" s="78">
        <f t="shared" si="0"/>
        <v>2257</v>
      </c>
    </row>
    <row r="7" spans="1:7" x14ac:dyDescent="0.25">
      <c r="A7" s="33" t="s">
        <v>59</v>
      </c>
      <c r="B7" s="75" t="s">
        <v>11</v>
      </c>
      <c r="C7" s="76">
        <v>514299</v>
      </c>
      <c r="D7" s="76">
        <v>2160088</v>
      </c>
      <c r="E7" s="77">
        <v>2258</v>
      </c>
      <c r="F7" s="74">
        <v>15.11</v>
      </c>
      <c r="G7" s="78">
        <f t="shared" si="0"/>
        <v>2242.89</v>
      </c>
    </row>
    <row r="8" spans="1:7" x14ac:dyDescent="0.25">
      <c r="A8" s="33" t="s">
        <v>62</v>
      </c>
      <c r="B8" s="75" t="s">
        <v>11</v>
      </c>
      <c r="C8" s="76">
        <v>513227</v>
      </c>
      <c r="D8" s="76">
        <v>2161552</v>
      </c>
      <c r="E8" s="77">
        <v>2253</v>
      </c>
      <c r="F8" s="74">
        <v>16</v>
      </c>
      <c r="G8" s="78">
        <f t="shared" si="0"/>
        <v>2237</v>
      </c>
    </row>
    <row r="9" spans="1:7" x14ac:dyDescent="0.25">
      <c r="A9" s="33" t="s">
        <v>65</v>
      </c>
      <c r="B9" s="75" t="s">
        <v>11</v>
      </c>
      <c r="C9" s="75">
        <v>508743</v>
      </c>
      <c r="D9" s="75">
        <v>2164656</v>
      </c>
      <c r="E9" s="79">
        <v>2254</v>
      </c>
      <c r="F9" s="74">
        <v>10</v>
      </c>
      <c r="G9" s="78">
        <f t="shared" si="0"/>
        <v>2244</v>
      </c>
    </row>
    <row r="10" spans="1:7" x14ac:dyDescent="0.25">
      <c r="A10" s="33" t="s">
        <v>72</v>
      </c>
      <c r="B10" s="75" t="s">
        <v>11</v>
      </c>
      <c r="C10" s="76">
        <v>512356</v>
      </c>
      <c r="D10" s="76">
        <v>2160643</v>
      </c>
      <c r="E10" s="77">
        <v>2251</v>
      </c>
      <c r="F10" s="74">
        <v>15</v>
      </c>
      <c r="G10" s="78">
        <f t="shared" si="0"/>
        <v>2236</v>
      </c>
    </row>
    <row r="11" spans="1:7" x14ac:dyDescent="0.25">
      <c r="A11" s="33" t="s">
        <v>74</v>
      </c>
      <c r="B11" s="75" t="s">
        <v>11</v>
      </c>
      <c r="C11" s="75">
        <v>516804</v>
      </c>
      <c r="D11" s="75">
        <v>2159534</v>
      </c>
      <c r="E11" s="79">
        <v>2275</v>
      </c>
      <c r="F11" s="74">
        <v>43</v>
      </c>
      <c r="G11" s="78">
        <f t="shared" si="0"/>
        <v>2232</v>
      </c>
    </row>
    <row r="12" spans="1:7" x14ac:dyDescent="0.25">
      <c r="A12" s="33" t="s">
        <v>77</v>
      </c>
      <c r="B12" s="75" t="s">
        <v>11</v>
      </c>
      <c r="C12" s="76">
        <v>517369</v>
      </c>
      <c r="D12" s="76">
        <v>2160384</v>
      </c>
      <c r="E12" s="77">
        <v>2285</v>
      </c>
      <c r="F12" s="74">
        <v>35</v>
      </c>
      <c r="G12" s="78">
        <f t="shared" si="0"/>
        <v>2250</v>
      </c>
    </row>
    <row r="13" spans="1:7" x14ac:dyDescent="0.25">
      <c r="A13" s="33" t="s">
        <v>80</v>
      </c>
      <c r="B13" s="75" t="s">
        <v>11</v>
      </c>
      <c r="C13" s="76">
        <v>518650</v>
      </c>
      <c r="D13" s="76">
        <v>2163988</v>
      </c>
      <c r="E13" s="77">
        <v>2292</v>
      </c>
      <c r="F13" s="74">
        <v>13.43</v>
      </c>
      <c r="G13" s="78">
        <f t="shared" si="0"/>
        <v>2278.5700000000002</v>
      </c>
    </row>
    <row r="14" spans="1:7" x14ac:dyDescent="0.25">
      <c r="A14" s="33" t="s">
        <v>83</v>
      </c>
      <c r="B14" s="75" t="s">
        <v>11</v>
      </c>
      <c r="C14" s="76">
        <v>518830</v>
      </c>
      <c r="D14" s="76">
        <v>2164447</v>
      </c>
      <c r="E14" s="77">
        <v>2293</v>
      </c>
      <c r="F14" s="74">
        <v>18</v>
      </c>
      <c r="G14" s="78">
        <f t="shared" si="0"/>
        <v>2275</v>
      </c>
    </row>
    <row r="15" spans="1:7" x14ac:dyDescent="0.25">
      <c r="A15" s="33" t="s">
        <v>86</v>
      </c>
      <c r="B15" s="75" t="s">
        <v>11</v>
      </c>
      <c r="C15" s="76">
        <v>517603</v>
      </c>
      <c r="D15" s="76">
        <v>2160466</v>
      </c>
      <c r="E15" s="77">
        <v>2280</v>
      </c>
      <c r="F15" s="74">
        <v>32.53</v>
      </c>
      <c r="G15" s="78">
        <f t="shared" si="0"/>
        <v>2247.4699999999998</v>
      </c>
    </row>
    <row r="16" spans="1:7" x14ac:dyDescent="0.25">
      <c r="A16" s="33" t="s">
        <v>89</v>
      </c>
      <c r="B16" s="75" t="s">
        <v>11</v>
      </c>
      <c r="C16" s="76">
        <v>519085</v>
      </c>
      <c r="D16" s="76">
        <v>2164481</v>
      </c>
      <c r="E16" s="77">
        <v>2295</v>
      </c>
      <c r="F16" s="74">
        <v>21.25</v>
      </c>
      <c r="G16" s="78">
        <f t="shared" si="0"/>
        <v>2273.75</v>
      </c>
    </row>
    <row r="17" spans="1:7" x14ac:dyDescent="0.25">
      <c r="A17" s="33" t="s">
        <v>92</v>
      </c>
      <c r="B17" s="75" t="s">
        <v>11</v>
      </c>
      <c r="C17" s="75">
        <v>514946</v>
      </c>
      <c r="D17" s="75">
        <v>2159566</v>
      </c>
      <c r="E17" s="79">
        <v>2262</v>
      </c>
      <c r="F17" s="74">
        <v>28.06</v>
      </c>
      <c r="G17" s="78">
        <f t="shared" si="0"/>
        <v>2233.94</v>
      </c>
    </row>
    <row r="18" spans="1:7" x14ac:dyDescent="0.25">
      <c r="A18" s="33" t="s">
        <v>94</v>
      </c>
      <c r="B18" s="75" t="s">
        <v>11</v>
      </c>
      <c r="C18" s="76">
        <v>516252</v>
      </c>
      <c r="D18" s="76">
        <v>2165441</v>
      </c>
      <c r="E18" s="77">
        <v>2282</v>
      </c>
      <c r="F18" s="74">
        <v>28.15</v>
      </c>
      <c r="G18" s="78">
        <f t="shared" si="0"/>
        <v>2253.85</v>
      </c>
    </row>
    <row r="19" spans="1:7" x14ac:dyDescent="0.25">
      <c r="A19" s="33" t="s">
        <v>97</v>
      </c>
      <c r="B19" s="75" t="s">
        <v>11</v>
      </c>
      <c r="C19" s="75">
        <v>515507</v>
      </c>
      <c r="D19" s="75">
        <v>2160768</v>
      </c>
      <c r="E19" s="79">
        <v>2297</v>
      </c>
      <c r="F19" s="74">
        <v>24.8</v>
      </c>
      <c r="G19" s="78">
        <f t="shared" si="0"/>
        <v>2272.1999999999998</v>
      </c>
    </row>
    <row r="20" spans="1:7" x14ac:dyDescent="0.25">
      <c r="A20" s="33" t="s">
        <v>100</v>
      </c>
      <c r="B20" s="75" t="s">
        <v>11</v>
      </c>
      <c r="C20" s="76">
        <v>515421</v>
      </c>
      <c r="D20" s="76">
        <v>2162547</v>
      </c>
      <c r="E20" s="77">
        <v>2263</v>
      </c>
      <c r="F20" s="74">
        <v>19.62</v>
      </c>
      <c r="G20" s="78">
        <f t="shared" si="0"/>
        <v>2243.38</v>
      </c>
    </row>
    <row r="21" spans="1:7" x14ac:dyDescent="0.25">
      <c r="A21" s="33" t="s">
        <v>103</v>
      </c>
      <c r="B21" s="75" t="s">
        <v>11</v>
      </c>
      <c r="C21" s="75">
        <v>514170</v>
      </c>
      <c r="D21" s="75">
        <v>2162998</v>
      </c>
      <c r="E21" s="79">
        <v>2258</v>
      </c>
      <c r="F21" s="74">
        <v>19.5</v>
      </c>
      <c r="G21" s="78">
        <f t="shared" si="0"/>
        <v>2238.5</v>
      </c>
    </row>
    <row r="22" spans="1:7" x14ac:dyDescent="0.25">
      <c r="A22" s="33" t="s">
        <v>109</v>
      </c>
      <c r="B22" s="75" t="s">
        <v>11</v>
      </c>
      <c r="C22" s="75">
        <v>518926</v>
      </c>
      <c r="D22" s="75">
        <v>2164058</v>
      </c>
      <c r="E22" s="79">
        <v>2293</v>
      </c>
      <c r="F22" s="74">
        <v>21</v>
      </c>
      <c r="G22" s="78">
        <f t="shared" si="0"/>
        <v>2272</v>
      </c>
    </row>
    <row r="23" spans="1:7" x14ac:dyDescent="0.25">
      <c r="A23" s="33" t="s">
        <v>111</v>
      </c>
      <c r="B23" s="75" t="s">
        <v>11</v>
      </c>
      <c r="C23" s="76">
        <v>513801</v>
      </c>
      <c r="D23" s="76">
        <v>2158046</v>
      </c>
      <c r="E23" s="77">
        <v>2258</v>
      </c>
      <c r="F23" s="74">
        <v>20</v>
      </c>
      <c r="G23" s="78">
        <f t="shared" si="0"/>
        <v>2238</v>
      </c>
    </row>
    <row r="24" spans="1:7" x14ac:dyDescent="0.25">
      <c r="A24" s="33" t="s">
        <v>114</v>
      </c>
      <c r="B24" s="75" t="s">
        <v>11</v>
      </c>
      <c r="C24" s="76">
        <v>511442</v>
      </c>
      <c r="D24" s="76">
        <v>2158767</v>
      </c>
      <c r="E24" s="77">
        <v>2246</v>
      </c>
      <c r="F24" s="74">
        <v>16.2</v>
      </c>
      <c r="G24" s="78">
        <f t="shared" si="0"/>
        <v>2229.8000000000002</v>
      </c>
    </row>
    <row r="25" spans="1:7" x14ac:dyDescent="0.25">
      <c r="A25" s="33" t="s">
        <v>117</v>
      </c>
      <c r="B25" s="75" t="s">
        <v>11</v>
      </c>
      <c r="C25" s="76">
        <v>511506</v>
      </c>
      <c r="D25" s="76">
        <v>2157613</v>
      </c>
      <c r="E25" s="77">
        <v>2244</v>
      </c>
      <c r="F25" s="74">
        <v>14.34</v>
      </c>
      <c r="G25" s="78">
        <f t="shared" si="0"/>
        <v>2229.66</v>
      </c>
    </row>
    <row r="26" spans="1:7" x14ac:dyDescent="0.25">
      <c r="A26" s="33" t="s">
        <v>120</v>
      </c>
      <c r="B26" s="75" t="s">
        <v>11</v>
      </c>
      <c r="C26" s="76">
        <v>512999</v>
      </c>
      <c r="D26" s="76">
        <v>2156719</v>
      </c>
      <c r="E26" s="77">
        <v>2252</v>
      </c>
      <c r="F26" s="74">
        <v>22</v>
      </c>
      <c r="G26" s="78">
        <f t="shared" si="0"/>
        <v>2230</v>
      </c>
    </row>
    <row r="27" spans="1:7" x14ac:dyDescent="0.25">
      <c r="A27" s="33" t="s">
        <v>131</v>
      </c>
      <c r="B27" s="75" t="s">
        <v>11</v>
      </c>
      <c r="C27" s="75">
        <v>514051</v>
      </c>
      <c r="D27" s="75">
        <v>2154378</v>
      </c>
      <c r="E27" s="79">
        <v>2317</v>
      </c>
      <c r="F27" s="74">
        <v>30</v>
      </c>
      <c r="G27" s="78">
        <f t="shared" si="0"/>
        <v>2287</v>
      </c>
    </row>
    <row r="28" spans="1:7" x14ac:dyDescent="0.25">
      <c r="A28" s="33" t="s">
        <v>135</v>
      </c>
      <c r="B28" s="74" t="s">
        <v>11</v>
      </c>
      <c r="C28" s="76">
        <v>511765</v>
      </c>
      <c r="D28" s="76">
        <v>2153340</v>
      </c>
      <c r="E28" s="77">
        <v>2253</v>
      </c>
      <c r="F28" s="74">
        <v>20</v>
      </c>
      <c r="G28" s="78">
        <f t="shared" si="0"/>
        <v>2233</v>
      </c>
    </row>
    <row r="29" spans="1:7" x14ac:dyDescent="0.25">
      <c r="A29" s="33" t="s">
        <v>142</v>
      </c>
      <c r="B29" s="75" t="s">
        <v>11</v>
      </c>
      <c r="C29" s="76">
        <v>511021</v>
      </c>
      <c r="D29" s="76">
        <v>2152754</v>
      </c>
      <c r="E29" s="77">
        <v>2248</v>
      </c>
      <c r="F29" s="74">
        <v>11.58</v>
      </c>
      <c r="G29" s="78">
        <f t="shared" si="0"/>
        <v>2236.42</v>
      </c>
    </row>
    <row r="30" spans="1:7" x14ac:dyDescent="0.25">
      <c r="A30" s="33" t="s">
        <v>150</v>
      </c>
      <c r="B30" s="75" t="s">
        <v>11</v>
      </c>
      <c r="C30" s="76">
        <v>512431</v>
      </c>
      <c r="D30" s="76">
        <v>2153896</v>
      </c>
      <c r="E30" s="77">
        <v>2252</v>
      </c>
      <c r="F30" s="74">
        <v>23</v>
      </c>
      <c r="G30" s="78">
        <f t="shared" si="0"/>
        <v>2229</v>
      </c>
    </row>
    <row r="31" spans="1:7" x14ac:dyDescent="0.25">
      <c r="A31" s="33" t="s">
        <v>153</v>
      </c>
      <c r="B31" s="75" t="s">
        <v>11</v>
      </c>
      <c r="C31" s="75">
        <v>513050</v>
      </c>
      <c r="D31" s="75">
        <v>2154210</v>
      </c>
      <c r="E31" s="79">
        <v>2265</v>
      </c>
      <c r="F31" s="74">
        <v>23</v>
      </c>
      <c r="G31" s="78">
        <f t="shared" si="0"/>
        <v>2242</v>
      </c>
    </row>
    <row r="32" spans="1:7" x14ac:dyDescent="0.25">
      <c r="A32" s="33" t="s">
        <v>156</v>
      </c>
      <c r="B32" s="75" t="s">
        <v>11</v>
      </c>
      <c r="C32" s="75">
        <v>512131</v>
      </c>
      <c r="D32" s="75">
        <v>2151504</v>
      </c>
      <c r="E32" s="79">
        <v>2260</v>
      </c>
      <c r="F32" s="74">
        <v>24.5</v>
      </c>
      <c r="G32" s="78">
        <f t="shared" si="0"/>
        <v>2235.5</v>
      </c>
    </row>
    <row r="33" spans="1:7" x14ac:dyDescent="0.25">
      <c r="A33" s="33" t="s">
        <v>159</v>
      </c>
      <c r="B33" s="75" t="s">
        <v>11</v>
      </c>
      <c r="C33" s="76">
        <v>513344</v>
      </c>
      <c r="D33" s="76">
        <v>2150127</v>
      </c>
      <c r="E33" s="77">
        <v>2296</v>
      </c>
      <c r="F33" s="74">
        <v>57</v>
      </c>
      <c r="G33" s="78">
        <f t="shared" si="0"/>
        <v>2239</v>
      </c>
    </row>
    <row r="34" spans="1:7" x14ac:dyDescent="0.25">
      <c r="A34" s="33" t="s">
        <v>163</v>
      </c>
      <c r="B34" s="75" t="s">
        <v>11</v>
      </c>
      <c r="C34" s="76">
        <v>511957</v>
      </c>
      <c r="D34" s="76">
        <v>2150195</v>
      </c>
      <c r="E34" s="77">
        <v>2265</v>
      </c>
      <c r="F34" s="74">
        <v>40</v>
      </c>
      <c r="G34" s="78">
        <f t="shared" si="0"/>
        <v>2225</v>
      </c>
    </row>
    <row r="35" spans="1:7" x14ac:dyDescent="0.25">
      <c r="A35" s="33" t="s">
        <v>169</v>
      </c>
      <c r="B35" s="75" t="s">
        <v>11</v>
      </c>
      <c r="C35" s="75">
        <v>512348</v>
      </c>
      <c r="D35" s="75">
        <v>2151054</v>
      </c>
      <c r="E35" s="79">
        <v>2263</v>
      </c>
      <c r="F35" s="74">
        <v>40</v>
      </c>
      <c r="G35" s="78">
        <f t="shared" si="0"/>
        <v>2223</v>
      </c>
    </row>
    <row r="36" spans="1:7" x14ac:dyDescent="0.25">
      <c r="A36" s="33" t="s">
        <v>172</v>
      </c>
      <c r="B36" s="75" t="s">
        <v>11</v>
      </c>
      <c r="C36" s="76">
        <v>511992</v>
      </c>
      <c r="D36" s="76">
        <v>2149282</v>
      </c>
      <c r="E36" s="77">
        <v>2265</v>
      </c>
      <c r="F36" s="74">
        <v>23.4</v>
      </c>
      <c r="G36" s="78">
        <f t="shared" si="0"/>
        <v>2241.6</v>
      </c>
    </row>
    <row r="37" spans="1:7" x14ac:dyDescent="0.25">
      <c r="A37" s="33" t="s">
        <v>175</v>
      </c>
      <c r="B37" s="75" t="s">
        <v>11</v>
      </c>
      <c r="C37" s="76">
        <v>513005</v>
      </c>
      <c r="D37" s="76">
        <v>2149487</v>
      </c>
      <c r="E37" s="77">
        <v>2281</v>
      </c>
      <c r="F37" s="74">
        <v>48</v>
      </c>
      <c r="G37" s="78">
        <f t="shared" si="0"/>
        <v>2233</v>
      </c>
    </row>
    <row r="38" spans="1:7" x14ac:dyDescent="0.25">
      <c r="A38" s="33" t="s">
        <v>176</v>
      </c>
      <c r="B38" s="75" t="s">
        <v>11</v>
      </c>
      <c r="C38" s="75">
        <v>510625</v>
      </c>
      <c r="D38" s="75">
        <v>2149985</v>
      </c>
      <c r="E38" s="79">
        <v>2258</v>
      </c>
      <c r="F38" s="74">
        <v>27</v>
      </c>
      <c r="G38" s="78">
        <f t="shared" si="0"/>
        <v>2231</v>
      </c>
    </row>
    <row r="39" spans="1:7" x14ac:dyDescent="0.25">
      <c r="A39" s="33" t="s">
        <v>189</v>
      </c>
      <c r="B39" s="75" t="s">
        <v>11</v>
      </c>
      <c r="C39" s="76">
        <v>511100</v>
      </c>
      <c r="D39" s="76">
        <v>2154062</v>
      </c>
      <c r="E39" s="77">
        <v>2250</v>
      </c>
      <c r="F39" s="74">
        <v>17.25</v>
      </c>
      <c r="G39" s="78">
        <f t="shared" si="0"/>
        <v>2232.75</v>
      </c>
    </row>
    <row r="40" spans="1:7" x14ac:dyDescent="0.25">
      <c r="A40" s="33" t="s">
        <v>193</v>
      </c>
      <c r="B40" s="75" t="s">
        <v>11</v>
      </c>
      <c r="C40" s="76">
        <v>508889</v>
      </c>
      <c r="D40" s="76">
        <v>2154433</v>
      </c>
      <c r="E40" s="77">
        <v>2243</v>
      </c>
      <c r="F40" s="74">
        <v>8</v>
      </c>
      <c r="G40" s="78">
        <f t="shared" si="0"/>
        <v>2235</v>
      </c>
    </row>
    <row r="41" spans="1:7" x14ac:dyDescent="0.25">
      <c r="A41" s="33" t="s">
        <v>201</v>
      </c>
      <c r="B41" s="75" t="s">
        <v>11</v>
      </c>
      <c r="C41" s="76">
        <v>511128</v>
      </c>
      <c r="D41" s="76">
        <v>2169121</v>
      </c>
      <c r="E41" s="77">
        <v>2258</v>
      </c>
      <c r="F41" s="74">
        <v>17.89</v>
      </c>
      <c r="G41" s="78">
        <f t="shared" si="0"/>
        <v>2240.11</v>
      </c>
    </row>
    <row r="42" spans="1:7" x14ac:dyDescent="0.25">
      <c r="A42" s="33" t="s">
        <v>206</v>
      </c>
      <c r="B42" s="75" t="s">
        <v>11</v>
      </c>
      <c r="C42" s="76">
        <v>509410</v>
      </c>
      <c r="D42" s="76">
        <v>2171218</v>
      </c>
      <c r="E42" s="77">
        <v>2255</v>
      </c>
      <c r="F42" s="74">
        <v>18</v>
      </c>
      <c r="G42" s="78">
        <f t="shared" si="0"/>
        <v>2237</v>
      </c>
    </row>
    <row r="43" spans="1:7" x14ac:dyDescent="0.25">
      <c r="A43" s="33" t="s">
        <v>216</v>
      </c>
      <c r="B43" s="75" t="s">
        <v>11</v>
      </c>
      <c r="C43" s="76">
        <v>511392</v>
      </c>
      <c r="D43" s="76">
        <v>2162543</v>
      </c>
      <c r="E43" s="77">
        <v>2248</v>
      </c>
      <c r="F43" s="74">
        <v>14</v>
      </c>
      <c r="G43" s="78">
        <f t="shared" si="0"/>
        <v>2234</v>
      </c>
    </row>
    <row r="44" spans="1:7" x14ac:dyDescent="0.25">
      <c r="A44" s="33" t="s">
        <v>221</v>
      </c>
      <c r="B44" s="75" t="s">
        <v>11</v>
      </c>
      <c r="C44" s="76">
        <v>508852</v>
      </c>
      <c r="D44" s="76">
        <v>2147119</v>
      </c>
      <c r="E44" s="77">
        <v>2243</v>
      </c>
      <c r="F44" s="74">
        <v>8.59</v>
      </c>
      <c r="G44" s="78">
        <f t="shared" si="0"/>
        <v>2234.41</v>
      </c>
    </row>
    <row r="45" spans="1:7" x14ac:dyDescent="0.25">
      <c r="A45" s="33" t="s">
        <v>228</v>
      </c>
      <c r="B45" s="75" t="s">
        <v>11</v>
      </c>
      <c r="C45" s="76">
        <v>508749</v>
      </c>
      <c r="D45" s="76">
        <v>2146340</v>
      </c>
      <c r="E45" s="77">
        <v>2245</v>
      </c>
      <c r="F45" s="74">
        <v>8</v>
      </c>
      <c r="G45" s="78">
        <f t="shared" si="0"/>
        <v>2237</v>
      </c>
    </row>
    <row r="46" spans="1:7" x14ac:dyDescent="0.25">
      <c r="A46" s="33" t="s">
        <v>231</v>
      </c>
      <c r="B46" s="75" t="s">
        <v>11</v>
      </c>
      <c r="C46" s="76">
        <v>507742</v>
      </c>
      <c r="D46" s="76">
        <v>2146091</v>
      </c>
      <c r="E46" s="77">
        <v>2244</v>
      </c>
      <c r="F46" s="74">
        <v>9.8800000000000008</v>
      </c>
      <c r="G46" s="78">
        <f t="shared" si="0"/>
        <v>2234.12</v>
      </c>
    </row>
    <row r="47" spans="1:7" x14ac:dyDescent="0.25">
      <c r="A47" s="74" t="s">
        <v>234</v>
      </c>
      <c r="B47" s="75" t="s">
        <v>11</v>
      </c>
      <c r="C47" s="74">
        <v>507730</v>
      </c>
      <c r="D47" s="74">
        <v>2146110</v>
      </c>
      <c r="E47" s="79">
        <v>2219</v>
      </c>
      <c r="F47" s="74">
        <v>9.8800000000000008</v>
      </c>
      <c r="G47" s="78">
        <f t="shared" si="0"/>
        <v>2209.12</v>
      </c>
    </row>
    <row r="48" spans="1:7" x14ac:dyDescent="0.25">
      <c r="A48" s="74" t="s">
        <v>235</v>
      </c>
      <c r="B48" s="75" t="s">
        <v>11</v>
      </c>
      <c r="C48" s="76">
        <v>511682</v>
      </c>
      <c r="D48" s="76">
        <v>2145890</v>
      </c>
      <c r="E48" s="77">
        <v>2252</v>
      </c>
      <c r="F48" s="74">
        <v>26</v>
      </c>
      <c r="G48" s="78">
        <f t="shared" si="0"/>
        <v>2226</v>
      </c>
    </row>
    <row r="49" spans="1:7" x14ac:dyDescent="0.25">
      <c r="A49" s="74" t="s">
        <v>244</v>
      </c>
      <c r="B49" s="75" t="s">
        <v>11</v>
      </c>
      <c r="C49" s="76">
        <v>516534</v>
      </c>
      <c r="D49" s="76">
        <v>2158640</v>
      </c>
      <c r="E49" s="79">
        <v>2278</v>
      </c>
      <c r="F49" s="74">
        <v>41.85</v>
      </c>
      <c r="G49" s="78">
        <f t="shared" si="0"/>
        <v>2236.15</v>
      </c>
    </row>
    <row r="50" spans="1:7" x14ac:dyDescent="0.25">
      <c r="A50" s="74" t="s">
        <v>247</v>
      </c>
      <c r="B50" s="75" t="s">
        <v>11</v>
      </c>
      <c r="C50" s="76">
        <v>515628</v>
      </c>
      <c r="D50" s="76">
        <v>2157261</v>
      </c>
      <c r="E50" s="79">
        <v>2284</v>
      </c>
      <c r="F50" s="74">
        <v>50</v>
      </c>
      <c r="G50" s="78">
        <f t="shared" si="0"/>
        <v>2234</v>
      </c>
    </row>
    <row r="51" spans="1:7" x14ac:dyDescent="0.25">
      <c r="A51" s="74" t="s">
        <v>250</v>
      </c>
      <c r="B51" s="75" t="s">
        <v>11</v>
      </c>
      <c r="C51" s="76">
        <v>516033</v>
      </c>
      <c r="D51" s="76">
        <v>2157053</v>
      </c>
      <c r="E51" s="79">
        <v>2298</v>
      </c>
      <c r="F51" s="74">
        <v>55</v>
      </c>
      <c r="G51" s="78">
        <f t="shared" si="0"/>
        <v>2243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30ED8-1942-4B01-A5EC-2FFA8F42D231}">
  <dimension ref="A1:G70"/>
  <sheetViews>
    <sheetView workbookViewId="0">
      <selection activeCell="I11" sqref="I11"/>
    </sheetView>
  </sheetViews>
  <sheetFormatPr defaultColWidth="11.42578125" defaultRowHeight="15" x14ac:dyDescent="0.25"/>
  <sheetData>
    <row r="1" spans="1:7" s="94" customFormat="1" ht="30.75" customHeight="1" x14ac:dyDescent="0.25">
      <c r="A1" s="91" t="s">
        <v>1</v>
      </c>
      <c r="B1" s="91" t="s">
        <v>4</v>
      </c>
      <c r="C1" s="91" t="s">
        <v>5</v>
      </c>
      <c r="D1" s="91" t="s">
        <v>6</v>
      </c>
      <c r="E1" s="91" t="s">
        <v>264</v>
      </c>
      <c r="F1" s="91" t="s">
        <v>267</v>
      </c>
      <c r="G1" s="91" t="s">
        <v>268</v>
      </c>
    </row>
    <row r="2" spans="1:7" x14ac:dyDescent="0.25">
      <c r="A2" s="6" t="s">
        <v>8</v>
      </c>
      <c r="B2" s="8" t="s">
        <v>11</v>
      </c>
      <c r="C2" s="8">
        <v>511231</v>
      </c>
      <c r="D2" s="8">
        <v>2158714</v>
      </c>
      <c r="E2" s="9">
        <v>2244</v>
      </c>
      <c r="F2" s="11">
        <v>62.45</v>
      </c>
      <c r="G2" s="95">
        <f>E2-F2</f>
        <v>2181.5500000000002</v>
      </c>
    </row>
    <row r="3" spans="1:7" x14ac:dyDescent="0.25">
      <c r="A3" s="6" t="s">
        <v>13</v>
      </c>
      <c r="B3" s="8" t="s">
        <v>11</v>
      </c>
      <c r="C3" s="8">
        <v>506489</v>
      </c>
      <c r="D3" s="8">
        <v>2145907</v>
      </c>
      <c r="E3" s="9">
        <v>2235</v>
      </c>
      <c r="F3" s="11">
        <v>63.86</v>
      </c>
      <c r="G3" s="95">
        <f t="shared" ref="G3:G66" si="0">E3-F3</f>
        <v>2171.14</v>
      </c>
    </row>
    <row r="4" spans="1:7" x14ac:dyDescent="0.25">
      <c r="A4" s="6" t="s">
        <v>16</v>
      </c>
      <c r="B4" s="8" t="s">
        <v>11</v>
      </c>
      <c r="C4" s="15">
        <v>515860</v>
      </c>
      <c r="D4" s="15">
        <v>2154870</v>
      </c>
      <c r="E4" s="16">
        <v>2352</v>
      </c>
      <c r="F4" s="11">
        <v>129.16999999999999</v>
      </c>
      <c r="G4" s="95">
        <f t="shared" si="0"/>
        <v>2222.83</v>
      </c>
    </row>
    <row r="5" spans="1:7" x14ac:dyDescent="0.25">
      <c r="A5" s="6" t="s">
        <v>25</v>
      </c>
      <c r="B5" s="8" t="s">
        <v>11</v>
      </c>
      <c r="C5" s="15">
        <v>507830</v>
      </c>
      <c r="D5" s="15">
        <v>2166924</v>
      </c>
      <c r="E5" s="16">
        <v>2244</v>
      </c>
      <c r="F5" s="11">
        <v>54.86</v>
      </c>
      <c r="G5" s="95">
        <f t="shared" si="0"/>
        <v>2189.14</v>
      </c>
    </row>
    <row r="6" spans="1:7" x14ac:dyDescent="0.25">
      <c r="A6" s="6" t="s">
        <v>29</v>
      </c>
      <c r="B6" s="8" t="s">
        <v>11</v>
      </c>
      <c r="C6" s="8">
        <v>505961</v>
      </c>
      <c r="D6" s="8">
        <v>2163726</v>
      </c>
      <c r="E6" s="9">
        <v>2243</v>
      </c>
      <c r="F6" s="11">
        <v>58.74</v>
      </c>
      <c r="G6" s="95">
        <f t="shared" si="0"/>
        <v>2184.2600000000002</v>
      </c>
    </row>
    <row r="7" spans="1:7" x14ac:dyDescent="0.25">
      <c r="A7" s="6" t="s">
        <v>33</v>
      </c>
      <c r="B7" s="8" t="s">
        <v>11</v>
      </c>
      <c r="C7" s="7">
        <v>508783</v>
      </c>
      <c r="D7" s="7">
        <v>2161714</v>
      </c>
      <c r="E7" s="9">
        <v>2245</v>
      </c>
      <c r="F7" s="11">
        <v>64.400000000000006</v>
      </c>
      <c r="G7" s="95">
        <f t="shared" si="0"/>
        <v>2180.6</v>
      </c>
    </row>
    <row r="8" spans="1:7" x14ac:dyDescent="0.25">
      <c r="A8" s="6" t="s">
        <v>35</v>
      </c>
      <c r="B8" s="8" t="s">
        <v>11</v>
      </c>
      <c r="C8" s="8">
        <v>512686</v>
      </c>
      <c r="D8" s="8">
        <v>2160290</v>
      </c>
      <c r="E8" s="9">
        <v>2252</v>
      </c>
      <c r="F8" s="11">
        <v>60.05</v>
      </c>
      <c r="G8" s="95">
        <f t="shared" si="0"/>
        <v>2191.9499999999998</v>
      </c>
    </row>
    <row r="9" spans="1:7" x14ac:dyDescent="0.25">
      <c r="A9" s="33" t="s">
        <v>38</v>
      </c>
      <c r="B9" s="8" t="s">
        <v>11</v>
      </c>
      <c r="C9" s="15">
        <v>503381</v>
      </c>
      <c r="D9" s="15">
        <v>2147292</v>
      </c>
      <c r="E9" s="16">
        <v>2241</v>
      </c>
      <c r="F9" s="34">
        <v>59.13</v>
      </c>
      <c r="G9" s="95">
        <f t="shared" si="0"/>
        <v>2181.87</v>
      </c>
    </row>
    <row r="10" spans="1:7" x14ac:dyDescent="0.25">
      <c r="A10" s="33" t="s">
        <v>44</v>
      </c>
      <c r="B10" s="8" t="s">
        <v>11</v>
      </c>
      <c r="C10" s="8">
        <v>511146</v>
      </c>
      <c r="D10" s="8">
        <v>2148940</v>
      </c>
      <c r="E10" s="9">
        <v>2251</v>
      </c>
      <c r="F10" s="11">
        <v>72.94</v>
      </c>
      <c r="G10" s="95">
        <f t="shared" si="0"/>
        <v>2178.06</v>
      </c>
    </row>
    <row r="11" spans="1:7" x14ac:dyDescent="0.25">
      <c r="A11" s="33" t="s">
        <v>47</v>
      </c>
      <c r="B11" s="8" t="s">
        <v>11</v>
      </c>
      <c r="C11" s="15">
        <v>520159</v>
      </c>
      <c r="D11" s="15">
        <v>2161604</v>
      </c>
      <c r="E11" s="16">
        <v>2371</v>
      </c>
      <c r="F11" s="34">
        <v>104.26</v>
      </c>
      <c r="G11" s="95">
        <f t="shared" si="0"/>
        <v>2266.7399999999998</v>
      </c>
    </row>
    <row r="12" spans="1:7" x14ac:dyDescent="0.25">
      <c r="A12" s="36" t="s">
        <v>50</v>
      </c>
      <c r="B12" s="8" t="s">
        <v>11</v>
      </c>
      <c r="C12" s="8">
        <v>505668</v>
      </c>
      <c r="D12" s="8">
        <v>2165526</v>
      </c>
      <c r="E12" s="9">
        <v>2242</v>
      </c>
      <c r="F12" s="11">
        <v>58.79</v>
      </c>
      <c r="G12" s="95">
        <f t="shared" si="0"/>
        <v>2183.21</v>
      </c>
    </row>
    <row r="13" spans="1:7" x14ac:dyDescent="0.25">
      <c r="A13" s="6" t="s">
        <v>53</v>
      </c>
      <c r="B13" s="8" t="s">
        <v>11</v>
      </c>
      <c r="C13" s="15">
        <v>514070</v>
      </c>
      <c r="D13" s="15">
        <v>2159991</v>
      </c>
      <c r="E13" s="16">
        <v>2257</v>
      </c>
      <c r="F13" s="11">
        <v>68.930000000000007</v>
      </c>
      <c r="G13" s="95">
        <f t="shared" si="0"/>
        <v>2188.0700000000002</v>
      </c>
    </row>
    <row r="14" spans="1:7" x14ac:dyDescent="0.25">
      <c r="A14" s="6" t="s">
        <v>58</v>
      </c>
      <c r="B14" s="8" t="s">
        <v>11</v>
      </c>
      <c r="C14" s="15">
        <v>515788</v>
      </c>
      <c r="D14" s="15">
        <v>2161123</v>
      </c>
      <c r="E14" s="16">
        <v>2272</v>
      </c>
      <c r="F14" s="11">
        <v>67.92</v>
      </c>
      <c r="G14" s="95">
        <f t="shared" si="0"/>
        <v>2204.08</v>
      </c>
    </row>
    <row r="15" spans="1:7" x14ac:dyDescent="0.25">
      <c r="A15" s="36" t="s">
        <v>59</v>
      </c>
      <c r="B15" s="8" t="s">
        <v>11</v>
      </c>
      <c r="C15" s="15">
        <v>514299</v>
      </c>
      <c r="D15" s="15">
        <v>2160088</v>
      </c>
      <c r="E15" s="16">
        <v>2258</v>
      </c>
      <c r="F15" s="11">
        <v>68.38</v>
      </c>
      <c r="G15" s="95">
        <f t="shared" si="0"/>
        <v>2189.62</v>
      </c>
    </row>
    <row r="16" spans="1:7" x14ac:dyDescent="0.25">
      <c r="A16" s="33" t="s">
        <v>62</v>
      </c>
      <c r="B16" s="8" t="s">
        <v>11</v>
      </c>
      <c r="C16" s="15">
        <v>513227</v>
      </c>
      <c r="D16" s="15">
        <v>2161552</v>
      </c>
      <c r="E16" s="16">
        <v>2253</v>
      </c>
      <c r="F16" s="11">
        <v>65.53</v>
      </c>
      <c r="G16" s="95">
        <f t="shared" si="0"/>
        <v>2187.4699999999998</v>
      </c>
    </row>
    <row r="17" spans="1:7" x14ac:dyDescent="0.25">
      <c r="A17" s="33" t="s">
        <v>65</v>
      </c>
      <c r="B17" s="8" t="s">
        <v>11</v>
      </c>
      <c r="C17" s="8">
        <v>508743</v>
      </c>
      <c r="D17" s="8">
        <v>2164656</v>
      </c>
      <c r="E17" s="9">
        <v>2254</v>
      </c>
      <c r="F17" s="11">
        <v>54.46</v>
      </c>
      <c r="G17" s="95">
        <f t="shared" si="0"/>
        <v>2199.54</v>
      </c>
    </row>
    <row r="18" spans="1:7" x14ac:dyDescent="0.25">
      <c r="A18" s="33" t="s">
        <v>69</v>
      </c>
      <c r="B18" s="8" t="s">
        <v>11</v>
      </c>
      <c r="C18" s="15">
        <v>508241</v>
      </c>
      <c r="D18" s="15">
        <v>2164156</v>
      </c>
      <c r="E18" s="16">
        <v>2247</v>
      </c>
      <c r="F18" s="11">
        <v>63.1</v>
      </c>
      <c r="G18" s="95">
        <f t="shared" si="0"/>
        <v>2183.9</v>
      </c>
    </row>
    <row r="19" spans="1:7" x14ac:dyDescent="0.25">
      <c r="A19" s="33" t="s">
        <v>72</v>
      </c>
      <c r="B19" s="8" t="s">
        <v>11</v>
      </c>
      <c r="C19" s="15">
        <v>512356</v>
      </c>
      <c r="D19" s="15">
        <v>2160643</v>
      </c>
      <c r="E19" s="16">
        <v>2251</v>
      </c>
      <c r="F19" s="11">
        <v>62.26</v>
      </c>
      <c r="G19" s="95">
        <f t="shared" si="0"/>
        <v>2188.7399999999998</v>
      </c>
    </row>
    <row r="20" spans="1:7" x14ac:dyDescent="0.25">
      <c r="A20" s="33" t="s">
        <v>74</v>
      </c>
      <c r="B20" s="8" t="s">
        <v>11</v>
      </c>
      <c r="C20" s="8">
        <v>516804</v>
      </c>
      <c r="D20" s="8">
        <v>2159534</v>
      </c>
      <c r="E20" s="9">
        <v>2275</v>
      </c>
      <c r="F20" s="11">
        <v>85.18</v>
      </c>
      <c r="G20" s="95">
        <f t="shared" si="0"/>
        <v>2189.8200000000002</v>
      </c>
    </row>
    <row r="21" spans="1:7" x14ac:dyDescent="0.25">
      <c r="A21" s="6" t="s">
        <v>80</v>
      </c>
      <c r="B21" s="8" t="s">
        <v>11</v>
      </c>
      <c r="C21" s="15">
        <v>518650</v>
      </c>
      <c r="D21" s="15">
        <v>2163988</v>
      </c>
      <c r="E21" s="16">
        <v>2292</v>
      </c>
      <c r="F21" s="11">
        <v>52.63</v>
      </c>
      <c r="G21" s="95">
        <f t="shared" si="0"/>
        <v>2239.37</v>
      </c>
    </row>
    <row r="22" spans="1:7" x14ac:dyDescent="0.25">
      <c r="A22" s="36" t="s">
        <v>83</v>
      </c>
      <c r="B22" s="8" t="s">
        <v>11</v>
      </c>
      <c r="C22" s="15">
        <v>518830</v>
      </c>
      <c r="D22" s="15">
        <v>2164447</v>
      </c>
      <c r="E22" s="16">
        <v>2293</v>
      </c>
      <c r="F22" s="11">
        <v>20.56</v>
      </c>
      <c r="G22" s="95">
        <f t="shared" si="0"/>
        <v>2272.44</v>
      </c>
    </row>
    <row r="23" spans="1:7" x14ac:dyDescent="0.25">
      <c r="A23" s="33" t="s">
        <v>86</v>
      </c>
      <c r="B23" s="8" t="s">
        <v>11</v>
      </c>
      <c r="C23" s="15">
        <v>517603</v>
      </c>
      <c r="D23" s="15">
        <v>2160466</v>
      </c>
      <c r="E23" s="16">
        <v>2280</v>
      </c>
      <c r="F23" s="11">
        <v>45.26</v>
      </c>
      <c r="G23" s="95">
        <f t="shared" si="0"/>
        <v>2234.7399999999998</v>
      </c>
    </row>
    <row r="24" spans="1:7" x14ac:dyDescent="0.25">
      <c r="A24" s="6" t="s">
        <v>92</v>
      </c>
      <c r="B24" s="8" t="s">
        <v>11</v>
      </c>
      <c r="C24" s="8">
        <v>514946</v>
      </c>
      <c r="D24" s="8">
        <v>2159566</v>
      </c>
      <c r="E24" s="9">
        <v>2262</v>
      </c>
      <c r="F24" s="11">
        <v>75.44</v>
      </c>
      <c r="G24" s="95">
        <f t="shared" si="0"/>
        <v>2186.56</v>
      </c>
    </row>
    <row r="25" spans="1:7" x14ac:dyDescent="0.25">
      <c r="A25" s="6" t="s">
        <v>100</v>
      </c>
      <c r="B25" s="8" t="s">
        <v>11</v>
      </c>
      <c r="C25" s="15">
        <v>515421</v>
      </c>
      <c r="D25" s="15">
        <v>2162547</v>
      </c>
      <c r="E25" s="16">
        <v>2263</v>
      </c>
      <c r="F25" s="11">
        <v>62.5</v>
      </c>
      <c r="G25" s="95">
        <f t="shared" si="0"/>
        <v>2200.5</v>
      </c>
    </row>
    <row r="26" spans="1:7" x14ac:dyDescent="0.25">
      <c r="A26" s="33" t="s">
        <v>103</v>
      </c>
      <c r="B26" s="8" t="s">
        <v>11</v>
      </c>
      <c r="C26" s="8">
        <v>514170</v>
      </c>
      <c r="D26" s="8">
        <v>2162998</v>
      </c>
      <c r="E26" s="9">
        <v>2258</v>
      </c>
      <c r="F26" s="11">
        <v>63.43</v>
      </c>
      <c r="G26" s="95">
        <f t="shared" si="0"/>
        <v>2194.5700000000002</v>
      </c>
    </row>
    <row r="27" spans="1:7" x14ac:dyDescent="0.25">
      <c r="A27" s="33" t="s">
        <v>106</v>
      </c>
      <c r="B27" s="8" t="s">
        <v>11</v>
      </c>
      <c r="C27" s="8">
        <v>516352</v>
      </c>
      <c r="D27" s="8">
        <v>2163662</v>
      </c>
      <c r="E27" s="9">
        <v>2275</v>
      </c>
      <c r="F27" s="11">
        <v>62.86</v>
      </c>
      <c r="G27" s="95">
        <f t="shared" si="0"/>
        <v>2212.14</v>
      </c>
    </row>
    <row r="28" spans="1:7" x14ac:dyDescent="0.25">
      <c r="A28" s="36" t="s">
        <v>109</v>
      </c>
      <c r="B28" s="8" t="s">
        <v>11</v>
      </c>
      <c r="C28" s="8">
        <v>518926</v>
      </c>
      <c r="D28" s="8">
        <v>2164058</v>
      </c>
      <c r="E28" s="9">
        <v>2293</v>
      </c>
      <c r="F28" s="11">
        <v>49.26</v>
      </c>
      <c r="G28" s="95">
        <f t="shared" si="0"/>
        <v>2243.7399999999998</v>
      </c>
    </row>
    <row r="29" spans="1:7" x14ac:dyDescent="0.25">
      <c r="A29" s="33" t="s">
        <v>114</v>
      </c>
      <c r="B29" s="8" t="s">
        <v>11</v>
      </c>
      <c r="C29" s="15">
        <v>511442</v>
      </c>
      <c r="D29" s="15">
        <v>2158767</v>
      </c>
      <c r="E29" s="16">
        <v>2246</v>
      </c>
      <c r="F29" s="11">
        <v>61.49</v>
      </c>
      <c r="G29" s="95">
        <f t="shared" si="0"/>
        <v>2184.5100000000002</v>
      </c>
    </row>
    <row r="30" spans="1:7" x14ac:dyDescent="0.25">
      <c r="A30" s="33" t="s">
        <v>117</v>
      </c>
      <c r="B30" s="8" t="s">
        <v>11</v>
      </c>
      <c r="C30" s="15">
        <v>511506</v>
      </c>
      <c r="D30" s="15">
        <v>2157613</v>
      </c>
      <c r="E30" s="16">
        <v>2244</v>
      </c>
      <c r="F30" s="11">
        <v>62.2</v>
      </c>
      <c r="G30" s="95">
        <f t="shared" si="0"/>
        <v>2181.8000000000002</v>
      </c>
    </row>
    <row r="31" spans="1:7" x14ac:dyDescent="0.25">
      <c r="A31" s="6" t="s">
        <v>123</v>
      </c>
      <c r="B31" s="8" t="s">
        <v>11</v>
      </c>
      <c r="C31" s="23">
        <v>512999</v>
      </c>
      <c r="D31" s="23">
        <v>2156719</v>
      </c>
      <c r="E31" s="16">
        <v>2265</v>
      </c>
      <c r="F31" s="11">
        <v>69.180000000000007</v>
      </c>
      <c r="G31" s="95">
        <f t="shared" si="0"/>
        <v>2195.8200000000002</v>
      </c>
    </row>
    <row r="32" spans="1:7" x14ac:dyDescent="0.25">
      <c r="A32" s="6" t="s">
        <v>124</v>
      </c>
      <c r="B32" s="8" t="s">
        <v>11</v>
      </c>
      <c r="C32" s="15">
        <v>513268</v>
      </c>
      <c r="D32" s="15">
        <v>2158986</v>
      </c>
      <c r="E32" s="16">
        <v>2255</v>
      </c>
      <c r="F32" s="11">
        <v>68.930000000000007</v>
      </c>
      <c r="G32" s="95">
        <f t="shared" si="0"/>
        <v>2186.0700000000002</v>
      </c>
    </row>
    <row r="33" spans="1:7" x14ac:dyDescent="0.25">
      <c r="A33" s="40" t="s">
        <v>127</v>
      </c>
      <c r="B33" s="8" t="s">
        <v>11</v>
      </c>
      <c r="C33" s="15">
        <v>514273</v>
      </c>
      <c r="D33" s="15">
        <v>2156651</v>
      </c>
      <c r="E33" s="16">
        <v>2287</v>
      </c>
      <c r="F33" s="11">
        <v>88.26</v>
      </c>
      <c r="G33" s="95">
        <f t="shared" si="0"/>
        <v>2198.7399999999998</v>
      </c>
    </row>
    <row r="34" spans="1:7" x14ac:dyDescent="0.25">
      <c r="A34" s="6" t="s">
        <v>134</v>
      </c>
      <c r="B34" s="7" t="s">
        <v>11</v>
      </c>
      <c r="C34" s="7">
        <v>514051</v>
      </c>
      <c r="D34" s="7">
        <v>2154378</v>
      </c>
      <c r="E34" s="9">
        <v>2295</v>
      </c>
      <c r="F34" s="11">
        <v>104.37</v>
      </c>
      <c r="G34" s="95">
        <f t="shared" si="0"/>
        <v>2190.63</v>
      </c>
    </row>
    <row r="35" spans="1:7" x14ac:dyDescent="0.25">
      <c r="A35" s="36" t="s">
        <v>135</v>
      </c>
      <c r="B35" s="7" t="s">
        <v>11</v>
      </c>
      <c r="C35" s="15">
        <v>511765</v>
      </c>
      <c r="D35" s="15">
        <v>2153340</v>
      </c>
      <c r="E35" s="16">
        <v>2253</v>
      </c>
      <c r="F35" s="26">
        <v>65.260000000000005</v>
      </c>
      <c r="G35" s="95">
        <f t="shared" si="0"/>
        <v>2187.7399999999998</v>
      </c>
    </row>
    <row r="36" spans="1:7" x14ac:dyDescent="0.25">
      <c r="A36" s="33" t="s">
        <v>138</v>
      </c>
      <c r="B36" s="8" t="s">
        <v>11</v>
      </c>
      <c r="C36" s="8">
        <v>510721</v>
      </c>
      <c r="D36" s="8">
        <v>2159609</v>
      </c>
      <c r="E36" s="9">
        <v>2245</v>
      </c>
      <c r="F36" s="11">
        <v>60.36</v>
      </c>
      <c r="G36" s="95">
        <f t="shared" si="0"/>
        <v>2184.64</v>
      </c>
    </row>
    <row r="37" spans="1:7" x14ac:dyDescent="0.25">
      <c r="A37" s="33" t="s">
        <v>142</v>
      </c>
      <c r="B37" s="8" t="s">
        <v>11</v>
      </c>
      <c r="C37" s="15">
        <v>511021</v>
      </c>
      <c r="D37" s="15">
        <v>2152754</v>
      </c>
      <c r="E37" s="16">
        <v>2248</v>
      </c>
      <c r="F37" s="26">
        <v>61.97</v>
      </c>
      <c r="G37" s="95">
        <f t="shared" si="0"/>
        <v>2186.0300000000002</v>
      </c>
    </row>
    <row r="38" spans="1:7" x14ac:dyDescent="0.25">
      <c r="A38" s="6" t="s">
        <v>144</v>
      </c>
      <c r="B38" s="8" t="s">
        <v>11</v>
      </c>
      <c r="C38" s="8">
        <v>509692</v>
      </c>
      <c r="D38" s="8">
        <v>2150985</v>
      </c>
      <c r="E38" s="9">
        <v>2245</v>
      </c>
      <c r="F38" s="11">
        <v>61.93</v>
      </c>
      <c r="G38" s="95">
        <f t="shared" si="0"/>
        <v>2183.0700000000002</v>
      </c>
    </row>
    <row r="39" spans="1:7" x14ac:dyDescent="0.25">
      <c r="A39" s="6" t="s">
        <v>146</v>
      </c>
      <c r="B39" s="8" t="s">
        <v>11</v>
      </c>
      <c r="C39" s="15">
        <v>510843</v>
      </c>
      <c r="D39" s="15">
        <v>2152323</v>
      </c>
      <c r="E39" s="16">
        <v>2245</v>
      </c>
      <c r="F39" s="11">
        <v>62.48</v>
      </c>
      <c r="G39" s="95">
        <f t="shared" si="0"/>
        <v>2182.52</v>
      </c>
    </row>
    <row r="40" spans="1:7" x14ac:dyDescent="0.25">
      <c r="A40" s="6" t="s">
        <v>150</v>
      </c>
      <c r="B40" s="8" t="s">
        <v>11</v>
      </c>
      <c r="C40" s="15">
        <v>512431</v>
      </c>
      <c r="D40" s="15">
        <v>2153896</v>
      </c>
      <c r="E40" s="16">
        <v>2252</v>
      </c>
      <c r="F40" s="11">
        <v>75.319999999999993</v>
      </c>
      <c r="G40" s="95">
        <f t="shared" si="0"/>
        <v>2176.6799999999998</v>
      </c>
    </row>
    <row r="41" spans="1:7" x14ac:dyDescent="0.25">
      <c r="A41" s="33" t="s">
        <v>153</v>
      </c>
      <c r="B41" s="8" t="s">
        <v>11</v>
      </c>
      <c r="C41" s="8">
        <v>513050</v>
      </c>
      <c r="D41" s="8">
        <v>2154210</v>
      </c>
      <c r="E41" s="9">
        <v>2265</v>
      </c>
      <c r="F41" s="11">
        <v>79.66</v>
      </c>
      <c r="G41" s="95">
        <f t="shared" si="0"/>
        <v>2185.34</v>
      </c>
    </row>
    <row r="42" spans="1:7" x14ac:dyDescent="0.25">
      <c r="A42" s="33" t="s">
        <v>156</v>
      </c>
      <c r="B42" s="8" t="s">
        <v>11</v>
      </c>
      <c r="C42" s="8">
        <v>512131</v>
      </c>
      <c r="D42" s="8">
        <v>2151504</v>
      </c>
      <c r="E42" s="9">
        <v>2260</v>
      </c>
      <c r="F42" s="11">
        <v>74.489999999999995</v>
      </c>
      <c r="G42" s="95">
        <f t="shared" si="0"/>
        <v>2185.5100000000002</v>
      </c>
    </row>
    <row r="43" spans="1:7" x14ac:dyDescent="0.25">
      <c r="A43" s="6" t="s">
        <v>159</v>
      </c>
      <c r="B43" s="8" t="s">
        <v>11</v>
      </c>
      <c r="C43" s="15">
        <v>513344</v>
      </c>
      <c r="D43" s="15">
        <v>2150127</v>
      </c>
      <c r="E43" s="16">
        <v>2296</v>
      </c>
      <c r="F43" s="11">
        <v>96.74</v>
      </c>
      <c r="G43" s="95">
        <f t="shared" si="0"/>
        <v>2199.2600000000002</v>
      </c>
    </row>
    <row r="44" spans="1:7" x14ac:dyDescent="0.25">
      <c r="A44" s="40" t="s">
        <v>163</v>
      </c>
      <c r="B44" s="8" t="s">
        <v>11</v>
      </c>
      <c r="C44" s="15">
        <v>511957</v>
      </c>
      <c r="D44" s="15">
        <v>2150195</v>
      </c>
      <c r="E44" s="16">
        <v>2265</v>
      </c>
      <c r="F44" s="11">
        <v>89.6</v>
      </c>
      <c r="G44" s="95">
        <f t="shared" si="0"/>
        <v>2175.4</v>
      </c>
    </row>
    <row r="45" spans="1:7" x14ac:dyDescent="0.25">
      <c r="A45" s="6" t="s">
        <v>167</v>
      </c>
      <c r="B45" s="8" t="s">
        <v>11</v>
      </c>
      <c r="C45" s="15">
        <v>510452</v>
      </c>
      <c r="D45" s="15">
        <v>2150806</v>
      </c>
      <c r="E45" s="16">
        <v>2253</v>
      </c>
      <c r="F45" s="11">
        <v>66.11</v>
      </c>
      <c r="G45" s="95">
        <f t="shared" si="0"/>
        <v>2186.89</v>
      </c>
    </row>
    <row r="46" spans="1:7" x14ac:dyDescent="0.25">
      <c r="A46" s="33" t="s">
        <v>169</v>
      </c>
      <c r="B46" s="8" t="s">
        <v>11</v>
      </c>
      <c r="C46" s="8">
        <v>512348</v>
      </c>
      <c r="D46" s="8">
        <v>2151054</v>
      </c>
      <c r="E46" s="9">
        <v>2263</v>
      </c>
      <c r="F46" s="11">
        <v>87.41</v>
      </c>
      <c r="G46" s="95">
        <f t="shared" si="0"/>
        <v>2175.59</v>
      </c>
    </row>
    <row r="47" spans="1:7" x14ac:dyDescent="0.25">
      <c r="A47" s="40" t="s">
        <v>175</v>
      </c>
      <c r="B47" s="8" t="s">
        <v>11</v>
      </c>
      <c r="C47" s="15">
        <v>513005</v>
      </c>
      <c r="D47" s="15">
        <v>2149487</v>
      </c>
      <c r="E47" s="16">
        <v>2281</v>
      </c>
      <c r="F47" s="11">
        <v>100.1</v>
      </c>
      <c r="G47" s="95">
        <f t="shared" si="0"/>
        <v>2180.9</v>
      </c>
    </row>
    <row r="48" spans="1:7" x14ac:dyDescent="0.25">
      <c r="A48" s="40" t="s">
        <v>176</v>
      </c>
      <c r="B48" s="8" t="s">
        <v>11</v>
      </c>
      <c r="C48" s="8">
        <v>510625</v>
      </c>
      <c r="D48" s="8">
        <v>2149985</v>
      </c>
      <c r="E48" s="9">
        <v>2258</v>
      </c>
      <c r="F48" s="11">
        <v>74.67</v>
      </c>
      <c r="G48" s="95">
        <f t="shared" si="0"/>
        <v>2183.33</v>
      </c>
    </row>
    <row r="49" spans="1:7" x14ac:dyDescent="0.25">
      <c r="A49" s="33" t="s">
        <v>179</v>
      </c>
      <c r="B49" s="8" t="s">
        <v>11</v>
      </c>
      <c r="C49" s="15">
        <v>508083</v>
      </c>
      <c r="D49" s="15">
        <v>2150621</v>
      </c>
      <c r="E49" s="16">
        <v>2238</v>
      </c>
      <c r="F49" s="11">
        <v>53.73</v>
      </c>
      <c r="G49" s="95">
        <f t="shared" si="0"/>
        <v>2184.27</v>
      </c>
    </row>
    <row r="50" spans="1:7" x14ac:dyDescent="0.25">
      <c r="A50" s="6" t="s">
        <v>186</v>
      </c>
      <c r="B50" s="8" t="s">
        <v>11</v>
      </c>
      <c r="C50" s="23">
        <v>508333</v>
      </c>
      <c r="D50" s="23">
        <v>2149284</v>
      </c>
      <c r="E50" s="16">
        <v>2249</v>
      </c>
      <c r="F50" s="11">
        <v>56.71</v>
      </c>
      <c r="G50" s="95">
        <f t="shared" si="0"/>
        <v>2192.29</v>
      </c>
    </row>
    <row r="51" spans="1:7" x14ac:dyDescent="0.25">
      <c r="A51" s="6" t="s">
        <v>189</v>
      </c>
      <c r="B51" s="8" t="s">
        <v>11</v>
      </c>
      <c r="C51" s="15">
        <v>511100</v>
      </c>
      <c r="D51" s="15">
        <v>2154062</v>
      </c>
      <c r="E51" s="16">
        <v>2250</v>
      </c>
      <c r="F51" s="11">
        <v>18.79</v>
      </c>
      <c r="G51" s="95">
        <f t="shared" si="0"/>
        <v>2231.21</v>
      </c>
    </row>
    <row r="52" spans="1:7" x14ac:dyDescent="0.25">
      <c r="A52" s="6" t="s">
        <v>193</v>
      </c>
      <c r="B52" s="8" t="s">
        <v>11</v>
      </c>
      <c r="C52" s="15">
        <v>508889</v>
      </c>
      <c r="D52" s="15">
        <v>2154433</v>
      </c>
      <c r="E52" s="16">
        <v>2243</v>
      </c>
      <c r="F52" s="11">
        <v>55.43</v>
      </c>
      <c r="G52" s="95">
        <f t="shared" si="0"/>
        <v>2187.5700000000002</v>
      </c>
    </row>
    <row r="53" spans="1:7" x14ac:dyDescent="0.25">
      <c r="A53" s="6" t="s">
        <v>198</v>
      </c>
      <c r="B53" s="8" t="s">
        <v>11</v>
      </c>
      <c r="C53" s="30">
        <v>510853</v>
      </c>
      <c r="D53" s="30">
        <v>2155517</v>
      </c>
      <c r="E53" s="9">
        <v>2247</v>
      </c>
      <c r="F53" s="11">
        <v>59.66</v>
      </c>
      <c r="G53" s="95">
        <f t="shared" si="0"/>
        <v>2187.34</v>
      </c>
    </row>
    <row r="54" spans="1:7" x14ac:dyDescent="0.25">
      <c r="A54" s="40" t="s">
        <v>200</v>
      </c>
      <c r="B54" s="46" t="s">
        <v>11</v>
      </c>
      <c r="C54" s="15">
        <v>511070</v>
      </c>
      <c r="D54" s="15">
        <v>2170039</v>
      </c>
      <c r="E54" s="16">
        <v>2255</v>
      </c>
      <c r="F54" s="11">
        <v>66.56</v>
      </c>
      <c r="G54" s="95">
        <f t="shared" si="0"/>
        <v>2188.44</v>
      </c>
    </row>
    <row r="55" spans="1:7" x14ac:dyDescent="0.25">
      <c r="A55" s="6" t="s">
        <v>203</v>
      </c>
      <c r="B55" s="8" t="s">
        <v>11</v>
      </c>
      <c r="C55" s="15">
        <v>511068</v>
      </c>
      <c r="D55" s="15">
        <v>2170050</v>
      </c>
      <c r="E55" s="16">
        <v>2273</v>
      </c>
      <c r="F55" s="11">
        <v>60.56</v>
      </c>
      <c r="G55" s="95">
        <f t="shared" si="0"/>
        <v>2212.44</v>
      </c>
    </row>
    <row r="56" spans="1:7" x14ac:dyDescent="0.25">
      <c r="A56" s="33" t="s">
        <v>204</v>
      </c>
      <c r="B56" s="8" t="s">
        <v>11</v>
      </c>
      <c r="C56" s="15">
        <v>518979</v>
      </c>
      <c r="D56" s="15">
        <v>2156089</v>
      </c>
      <c r="E56" s="16">
        <v>2392</v>
      </c>
      <c r="F56" s="11">
        <v>104.45</v>
      </c>
      <c r="G56" s="95">
        <f t="shared" si="0"/>
        <v>2287.5500000000002</v>
      </c>
    </row>
    <row r="57" spans="1:7" x14ac:dyDescent="0.25">
      <c r="A57" s="6" t="s">
        <v>206</v>
      </c>
      <c r="B57" s="8" t="s">
        <v>11</v>
      </c>
      <c r="C57" s="15">
        <v>509410</v>
      </c>
      <c r="D57" s="15">
        <v>2171218</v>
      </c>
      <c r="E57" s="16">
        <v>2255</v>
      </c>
      <c r="F57" s="26">
        <v>57.92</v>
      </c>
      <c r="G57" s="95">
        <f t="shared" si="0"/>
        <v>2197.08</v>
      </c>
    </row>
    <row r="58" spans="1:7" x14ac:dyDescent="0.25">
      <c r="A58" s="6" t="s">
        <v>209</v>
      </c>
      <c r="B58" s="8" t="s">
        <v>11</v>
      </c>
      <c r="C58" s="15">
        <v>512443</v>
      </c>
      <c r="D58" s="15">
        <v>2163648</v>
      </c>
      <c r="E58" s="16">
        <v>2255</v>
      </c>
      <c r="F58" s="11">
        <v>63.49</v>
      </c>
      <c r="G58" s="95">
        <f t="shared" si="0"/>
        <v>2191.5100000000002</v>
      </c>
    </row>
    <row r="59" spans="1:7" x14ac:dyDescent="0.25">
      <c r="A59" s="6" t="s">
        <v>215</v>
      </c>
      <c r="B59" s="8" t="s">
        <v>11</v>
      </c>
      <c r="C59" s="15">
        <v>514453</v>
      </c>
      <c r="D59" s="15">
        <v>2160919</v>
      </c>
      <c r="E59" s="16">
        <v>2257</v>
      </c>
      <c r="F59" s="11">
        <v>69.86</v>
      </c>
      <c r="G59" s="95">
        <f t="shared" si="0"/>
        <v>2187.14</v>
      </c>
    </row>
    <row r="60" spans="1:7" x14ac:dyDescent="0.25">
      <c r="A60" s="6" t="s">
        <v>216</v>
      </c>
      <c r="B60" s="8" t="s">
        <v>11</v>
      </c>
      <c r="C60" s="15">
        <v>511392</v>
      </c>
      <c r="D60" s="15">
        <v>2162543</v>
      </c>
      <c r="E60" s="16">
        <v>2248</v>
      </c>
      <c r="F60" s="26">
        <v>58.73</v>
      </c>
      <c r="G60" s="95">
        <f t="shared" si="0"/>
        <v>2189.27</v>
      </c>
    </row>
    <row r="61" spans="1:7" x14ac:dyDescent="0.25">
      <c r="A61" s="33" t="s">
        <v>218</v>
      </c>
      <c r="B61" s="8" t="s">
        <v>11</v>
      </c>
      <c r="C61" s="15">
        <v>509340</v>
      </c>
      <c r="D61" s="15">
        <v>2147819</v>
      </c>
      <c r="E61" s="16">
        <v>2248</v>
      </c>
      <c r="F61" s="11">
        <v>64.23</v>
      </c>
      <c r="G61" s="95">
        <f t="shared" si="0"/>
        <v>2183.77</v>
      </c>
    </row>
    <row r="62" spans="1:7" x14ac:dyDescent="0.25">
      <c r="A62" s="6" t="s">
        <v>227</v>
      </c>
      <c r="B62" s="8" t="s">
        <v>11</v>
      </c>
      <c r="C62" s="30">
        <v>512502</v>
      </c>
      <c r="D62" s="30">
        <v>2146924</v>
      </c>
      <c r="E62" s="9">
        <v>2218</v>
      </c>
      <c r="F62" s="50">
        <v>85.64</v>
      </c>
      <c r="G62" s="95">
        <f t="shared" si="0"/>
        <v>2132.36</v>
      </c>
    </row>
    <row r="63" spans="1:7" x14ac:dyDescent="0.25">
      <c r="A63" s="53" t="s">
        <v>234</v>
      </c>
      <c r="B63" s="8" t="s">
        <v>11</v>
      </c>
      <c r="C63" s="7">
        <v>507730</v>
      </c>
      <c r="D63" s="7">
        <v>2146110</v>
      </c>
      <c r="E63" s="9">
        <v>2219</v>
      </c>
      <c r="F63" s="26">
        <v>59.52</v>
      </c>
      <c r="G63" s="95">
        <f t="shared" si="0"/>
        <v>2159.48</v>
      </c>
    </row>
    <row r="64" spans="1:7" x14ac:dyDescent="0.25">
      <c r="A64" s="53" t="s">
        <v>238</v>
      </c>
      <c r="B64" s="8" t="s">
        <v>11</v>
      </c>
      <c r="C64" s="7">
        <v>511670</v>
      </c>
      <c r="D64" s="7">
        <v>2145913</v>
      </c>
      <c r="E64" s="9">
        <v>2263</v>
      </c>
      <c r="F64" s="26">
        <v>82.32</v>
      </c>
      <c r="G64" s="95">
        <f t="shared" si="0"/>
        <v>2180.6799999999998</v>
      </c>
    </row>
    <row r="65" spans="1:7" x14ac:dyDescent="0.25">
      <c r="A65" s="53" t="s">
        <v>243</v>
      </c>
      <c r="B65" s="8" t="s">
        <v>11</v>
      </c>
      <c r="C65" s="7">
        <v>509448</v>
      </c>
      <c r="D65" s="7">
        <v>2147773</v>
      </c>
      <c r="E65" s="9">
        <v>2242</v>
      </c>
      <c r="F65" s="26">
        <v>67.489999999999995</v>
      </c>
      <c r="G65" s="95">
        <f t="shared" si="0"/>
        <v>2174.5100000000002</v>
      </c>
    </row>
    <row r="66" spans="1:7" x14ac:dyDescent="0.25">
      <c r="A66" s="53" t="s">
        <v>244</v>
      </c>
      <c r="B66" s="8" t="s">
        <v>11</v>
      </c>
      <c r="C66" s="15">
        <v>516534</v>
      </c>
      <c r="D66" s="15">
        <v>2158640</v>
      </c>
      <c r="E66" s="9">
        <v>2278</v>
      </c>
      <c r="F66" s="26">
        <v>88.92</v>
      </c>
      <c r="G66" s="95">
        <f t="shared" si="0"/>
        <v>2189.08</v>
      </c>
    </row>
    <row r="67" spans="1:7" x14ac:dyDescent="0.25">
      <c r="A67" s="53" t="s">
        <v>247</v>
      </c>
      <c r="B67" s="8" t="s">
        <v>11</v>
      </c>
      <c r="C67" s="15">
        <v>515628</v>
      </c>
      <c r="D67" s="15">
        <v>2157261</v>
      </c>
      <c r="E67" s="9">
        <v>2284</v>
      </c>
      <c r="F67" s="26">
        <v>92.28</v>
      </c>
      <c r="G67" s="95">
        <f>E67-F67</f>
        <v>2191.7199999999998</v>
      </c>
    </row>
    <row r="68" spans="1:7" x14ac:dyDescent="0.25">
      <c r="A68" s="53" t="s">
        <v>250</v>
      </c>
      <c r="B68" s="8" t="s">
        <v>11</v>
      </c>
      <c r="C68" s="15">
        <v>516033</v>
      </c>
      <c r="D68" s="15">
        <v>2157053</v>
      </c>
      <c r="E68" s="9">
        <v>2298</v>
      </c>
      <c r="F68" s="26">
        <v>77.58</v>
      </c>
      <c r="G68" s="95">
        <f>E68-F68</f>
        <v>2220.42</v>
      </c>
    </row>
    <row r="69" spans="1:7" x14ac:dyDescent="0.25">
      <c r="A69" s="54" t="s">
        <v>253</v>
      </c>
      <c r="B69" s="8" t="s">
        <v>11</v>
      </c>
      <c r="C69" s="7">
        <v>514119</v>
      </c>
      <c r="D69" s="7">
        <v>2149158</v>
      </c>
      <c r="E69" s="9">
        <v>2300</v>
      </c>
      <c r="F69" s="26">
        <v>107.93</v>
      </c>
      <c r="G69" s="95">
        <f>E69-F69</f>
        <v>2192.0700000000002</v>
      </c>
    </row>
    <row r="70" spans="1:7" x14ac:dyDescent="0.25">
      <c r="A70" s="53" t="s">
        <v>254</v>
      </c>
      <c r="B70" s="8" t="s">
        <v>11</v>
      </c>
      <c r="C70" s="15">
        <v>516669</v>
      </c>
      <c r="D70" s="15">
        <v>2157498</v>
      </c>
      <c r="E70" s="9">
        <v>2290</v>
      </c>
      <c r="F70" s="26">
        <v>101.86</v>
      </c>
      <c r="G70" s="95">
        <f>E70-F70</f>
        <v>2188.14</v>
      </c>
    </row>
  </sheetData>
  <pageMargins left="0.7" right="0.7" top="0.75" bottom="0.75" header="0.3" footer="0.3"/>
  <pageSetup orientation="portrait" horizontalDpi="4294967293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AE6D1-259B-4A31-B609-7EC8C6BC02D7}">
  <dimension ref="A1:G48"/>
  <sheetViews>
    <sheetView workbookViewId="0">
      <selection activeCell="I4" sqref="I4"/>
    </sheetView>
  </sheetViews>
  <sheetFormatPr defaultColWidth="11.42578125" defaultRowHeight="15" x14ac:dyDescent="0.25"/>
  <sheetData>
    <row r="1" spans="1:7" s="102" customFormat="1" ht="30.75" customHeight="1" x14ac:dyDescent="0.25">
      <c r="A1" s="101" t="s">
        <v>1</v>
      </c>
      <c r="B1" s="101" t="s">
        <v>4</v>
      </c>
      <c r="C1" s="101" t="s">
        <v>5</v>
      </c>
      <c r="D1" s="101" t="s">
        <v>6</v>
      </c>
      <c r="E1" s="101" t="s">
        <v>269</v>
      </c>
      <c r="F1" s="101" t="s">
        <v>272</v>
      </c>
      <c r="G1" s="101" t="s">
        <v>270</v>
      </c>
    </row>
    <row r="2" spans="1:7" x14ac:dyDescent="0.25">
      <c r="A2" s="96" t="s">
        <v>13</v>
      </c>
      <c r="B2" s="26" t="s">
        <v>11</v>
      </c>
      <c r="C2" s="26">
        <v>506489</v>
      </c>
      <c r="D2" s="26">
        <v>2145907</v>
      </c>
      <c r="E2" s="24">
        <v>2235</v>
      </c>
      <c r="F2" s="14">
        <v>72.849999999999994</v>
      </c>
      <c r="G2" s="95">
        <f>E2-F2</f>
        <v>2162.15</v>
      </c>
    </row>
    <row r="3" spans="1:7" x14ac:dyDescent="0.25">
      <c r="A3" s="96" t="s">
        <v>16</v>
      </c>
      <c r="B3" s="26" t="s">
        <v>11</v>
      </c>
      <c r="C3" s="29">
        <v>515860</v>
      </c>
      <c r="D3" s="29">
        <v>2154870</v>
      </c>
      <c r="E3" s="97">
        <v>2352</v>
      </c>
      <c r="F3" s="11">
        <v>129.75</v>
      </c>
      <c r="G3" s="95">
        <f t="shared" ref="G3:G48" si="0">E3-F3</f>
        <v>2222.25</v>
      </c>
    </row>
    <row r="4" spans="1:7" x14ac:dyDescent="0.25">
      <c r="A4" s="96" t="s">
        <v>25</v>
      </c>
      <c r="B4" s="26" t="s">
        <v>11</v>
      </c>
      <c r="C4" s="29">
        <v>507830</v>
      </c>
      <c r="D4" s="29">
        <v>2166924</v>
      </c>
      <c r="E4" s="97">
        <v>2244</v>
      </c>
      <c r="F4" s="11">
        <v>61</v>
      </c>
      <c r="G4" s="95">
        <f t="shared" si="0"/>
        <v>2183</v>
      </c>
    </row>
    <row r="5" spans="1:7" x14ac:dyDescent="0.25">
      <c r="A5" s="96" t="s">
        <v>29</v>
      </c>
      <c r="B5" s="26" t="s">
        <v>11</v>
      </c>
      <c r="C5" s="26">
        <v>505961</v>
      </c>
      <c r="D5" s="26">
        <v>2163726</v>
      </c>
      <c r="E5" s="24">
        <v>2243</v>
      </c>
      <c r="F5" s="11">
        <v>71.28</v>
      </c>
      <c r="G5" s="95">
        <f t="shared" si="0"/>
        <v>2171.7199999999998</v>
      </c>
    </row>
    <row r="6" spans="1:7" x14ac:dyDescent="0.25">
      <c r="A6" s="96" t="s">
        <v>33</v>
      </c>
      <c r="B6" s="26" t="s">
        <v>11</v>
      </c>
      <c r="C6" s="26">
        <v>508783</v>
      </c>
      <c r="D6" s="26">
        <v>2161714</v>
      </c>
      <c r="E6" s="24">
        <v>2245</v>
      </c>
      <c r="F6" s="11">
        <v>69.72</v>
      </c>
      <c r="G6" s="95">
        <f t="shared" si="0"/>
        <v>2175.2800000000002</v>
      </c>
    </row>
    <row r="7" spans="1:7" x14ac:dyDescent="0.25">
      <c r="A7" s="96" t="s">
        <v>35</v>
      </c>
      <c r="B7" s="26" t="s">
        <v>11</v>
      </c>
      <c r="C7" s="26">
        <v>512686</v>
      </c>
      <c r="D7" s="26">
        <v>2160290</v>
      </c>
      <c r="E7" s="24">
        <v>2252</v>
      </c>
      <c r="F7" s="11">
        <v>56.2</v>
      </c>
      <c r="G7" s="95">
        <f t="shared" si="0"/>
        <v>2195.8000000000002</v>
      </c>
    </row>
    <row r="8" spans="1:7" x14ac:dyDescent="0.25">
      <c r="A8" s="52" t="s">
        <v>44</v>
      </c>
      <c r="B8" s="26" t="s">
        <v>11</v>
      </c>
      <c r="C8" s="26">
        <v>511146</v>
      </c>
      <c r="D8" s="26">
        <v>2148940</v>
      </c>
      <c r="E8" s="24">
        <v>2251</v>
      </c>
      <c r="F8" s="11">
        <v>82.38</v>
      </c>
      <c r="G8" s="95">
        <f t="shared" si="0"/>
        <v>2168.62</v>
      </c>
    </row>
    <row r="9" spans="1:7" x14ac:dyDescent="0.25">
      <c r="A9" s="52" t="s">
        <v>47</v>
      </c>
      <c r="B9" s="26" t="s">
        <v>11</v>
      </c>
      <c r="C9" s="29">
        <v>520159</v>
      </c>
      <c r="D9" s="29">
        <v>2161604</v>
      </c>
      <c r="E9" s="97">
        <v>2371</v>
      </c>
      <c r="F9" s="34">
        <v>101.44</v>
      </c>
      <c r="G9" s="95">
        <f t="shared" si="0"/>
        <v>2269.56</v>
      </c>
    </row>
    <row r="10" spans="1:7" x14ac:dyDescent="0.25">
      <c r="A10" s="96" t="s">
        <v>58</v>
      </c>
      <c r="B10" s="26" t="s">
        <v>11</v>
      </c>
      <c r="C10" s="29">
        <v>515788</v>
      </c>
      <c r="D10" s="29">
        <v>2161123</v>
      </c>
      <c r="E10" s="97">
        <v>2272</v>
      </c>
      <c r="F10" s="38">
        <v>35.61</v>
      </c>
      <c r="G10" s="95">
        <f t="shared" si="0"/>
        <v>2236.39</v>
      </c>
    </row>
    <row r="11" spans="1:7" x14ac:dyDescent="0.25">
      <c r="A11" s="98" t="s">
        <v>59</v>
      </c>
      <c r="B11" s="26" t="s">
        <v>11</v>
      </c>
      <c r="C11" s="29">
        <v>514299</v>
      </c>
      <c r="D11" s="29">
        <v>2160088</v>
      </c>
      <c r="E11" s="97">
        <v>2258</v>
      </c>
      <c r="F11" s="26">
        <v>72.53</v>
      </c>
      <c r="G11" s="95">
        <f t="shared" si="0"/>
        <v>2185.4699999999998</v>
      </c>
    </row>
    <row r="12" spans="1:7" x14ac:dyDescent="0.25">
      <c r="A12" s="52" t="s">
        <v>62</v>
      </c>
      <c r="B12" s="26" t="s">
        <v>11</v>
      </c>
      <c r="C12" s="29">
        <v>513227</v>
      </c>
      <c r="D12" s="29">
        <v>2161552</v>
      </c>
      <c r="E12" s="97">
        <v>2253</v>
      </c>
      <c r="F12" s="11">
        <v>67.459999999999994</v>
      </c>
      <c r="G12" s="95">
        <f t="shared" si="0"/>
        <v>2185.54</v>
      </c>
    </row>
    <row r="13" spans="1:7" x14ac:dyDescent="0.25">
      <c r="A13" s="52" t="s">
        <v>65</v>
      </c>
      <c r="B13" s="26" t="s">
        <v>11</v>
      </c>
      <c r="C13" s="26">
        <v>508743</v>
      </c>
      <c r="D13" s="26">
        <v>2164656</v>
      </c>
      <c r="E13" s="24">
        <v>2254</v>
      </c>
      <c r="F13" s="11">
        <v>57.7</v>
      </c>
      <c r="G13" s="95">
        <f t="shared" si="0"/>
        <v>2196.3000000000002</v>
      </c>
    </row>
    <row r="14" spans="1:7" x14ac:dyDescent="0.25">
      <c r="A14" s="52" t="s">
        <v>72</v>
      </c>
      <c r="B14" s="26" t="s">
        <v>11</v>
      </c>
      <c r="C14" s="29">
        <v>512356</v>
      </c>
      <c r="D14" s="29">
        <v>2160643</v>
      </c>
      <c r="E14" s="97">
        <v>2251</v>
      </c>
      <c r="F14" s="11">
        <v>67.95</v>
      </c>
      <c r="G14" s="95">
        <f t="shared" si="0"/>
        <v>2183.0500000000002</v>
      </c>
    </row>
    <row r="15" spans="1:7" x14ac:dyDescent="0.25">
      <c r="A15" s="52" t="s">
        <v>74</v>
      </c>
      <c r="B15" s="26" t="s">
        <v>11</v>
      </c>
      <c r="C15" s="26">
        <v>516804</v>
      </c>
      <c r="D15" s="26">
        <v>2159534</v>
      </c>
      <c r="E15" s="24">
        <v>2275</v>
      </c>
      <c r="F15" s="11">
        <v>88.57</v>
      </c>
      <c r="G15" s="95">
        <f t="shared" si="0"/>
        <v>2186.4299999999998</v>
      </c>
    </row>
    <row r="16" spans="1:7" x14ac:dyDescent="0.25">
      <c r="A16" s="52" t="s">
        <v>77</v>
      </c>
      <c r="B16" s="26" t="s">
        <v>11</v>
      </c>
      <c r="C16" s="29">
        <v>517369</v>
      </c>
      <c r="D16" s="29">
        <v>2160384</v>
      </c>
      <c r="E16" s="97">
        <v>2285</v>
      </c>
      <c r="F16" s="11">
        <v>50.26</v>
      </c>
      <c r="G16" s="95">
        <f t="shared" si="0"/>
        <v>2234.7399999999998</v>
      </c>
    </row>
    <row r="17" spans="1:7" x14ac:dyDescent="0.25">
      <c r="A17" s="96" t="s">
        <v>80</v>
      </c>
      <c r="B17" s="26" t="s">
        <v>11</v>
      </c>
      <c r="C17" s="29">
        <v>518650</v>
      </c>
      <c r="D17" s="29">
        <v>2163988</v>
      </c>
      <c r="E17" s="97">
        <v>2292</v>
      </c>
      <c r="F17" s="11">
        <v>54.86</v>
      </c>
      <c r="G17" s="95">
        <f t="shared" si="0"/>
        <v>2237.14</v>
      </c>
    </row>
    <row r="18" spans="1:7" x14ac:dyDescent="0.25">
      <c r="A18" s="98" t="s">
        <v>83</v>
      </c>
      <c r="B18" s="26" t="s">
        <v>11</v>
      </c>
      <c r="C18" s="29">
        <v>518830</v>
      </c>
      <c r="D18" s="29">
        <v>2164447</v>
      </c>
      <c r="E18" s="97">
        <v>2293</v>
      </c>
      <c r="F18" s="14">
        <v>34.9</v>
      </c>
      <c r="G18" s="95">
        <f t="shared" si="0"/>
        <v>2258.1</v>
      </c>
    </row>
    <row r="19" spans="1:7" x14ac:dyDescent="0.25">
      <c r="A19" s="52" t="s">
        <v>86</v>
      </c>
      <c r="B19" s="26" t="s">
        <v>11</v>
      </c>
      <c r="C19" s="29">
        <v>517603</v>
      </c>
      <c r="D19" s="29">
        <v>2160466</v>
      </c>
      <c r="E19" s="97">
        <v>2280</v>
      </c>
      <c r="F19" s="11">
        <v>45.35</v>
      </c>
      <c r="G19" s="95">
        <f t="shared" si="0"/>
        <v>2234.65</v>
      </c>
    </row>
    <row r="20" spans="1:7" x14ac:dyDescent="0.25">
      <c r="A20" s="96" t="s">
        <v>100</v>
      </c>
      <c r="B20" s="26" t="s">
        <v>11</v>
      </c>
      <c r="C20" s="29">
        <v>515421</v>
      </c>
      <c r="D20" s="29">
        <v>2162547</v>
      </c>
      <c r="E20" s="97">
        <v>2263</v>
      </c>
      <c r="F20" s="11">
        <v>65.91</v>
      </c>
      <c r="G20" s="95">
        <f t="shared" si="0"/>
        <v>2197.09</v>
      </c>
    </row>
    <row r="21" spans="1:7" x14ac:dyDescent="0.25">
      <c r="A21" s="52" t="s">
        <v>103</v>
      </c>
      <c r="B21" s="26" t="s">
        <v>11</v>
      </c>
      <c r="C21" s="26">
        <v>514170</v>
      </c>
      <c r="D21" s="26">
        <v>2162998</v>
      </c>
      <c r="E21" s="24">
        <v>2258</v>
      </c>
      <c r="F21" s="11">
        <v>63.52</v>
      </c>
      <c r="G21" s="95">
        <f t="shared" si="0"/>
        <v>2194.48</v>
      </c>
    </row>
    <row r="22" spans="1:7" x14ac:dyDescent="0.25">
      <c r="A22" s="52" t="s">
        <v>106</v>
      </c>
      <c r="B22" s="26" t="s">
        <v>11</v>
      </c>
      <c r="C22" s="26">
        <v>516352</v>
      </c>
      <c r="D22" s="26">
        <v>2163662</v>
      </c>
      <c r="E22" s="24">
        <v>2275</v>
      </c>
      <c r="F22" s="11">
        <v>63.24</v>
      </c>
      <c r="G22" s="95">
        <f t="shared" si="0"/>
        <v>2211.7600000000002</v>
      </c>
    </row>
    <row r="23" spans="1:7" x14ac:dyDescent="0.25">
      <c r="A23" s="98" t="s">
        <v>109</v>
      </c>
      <c r="B23" s="26" t="s">
        <v>11</v>
      </c>
      <c r="C23" s="26">
        <v>518926</v>
      </c>
      <c r="D23" s="26">
        <v>2164058</v>
      </c>
      <c r="E23" s="24">
        <v>2293</v>
      </c>
      <c r="F23" s="11">
        <v>53.76</v>
      </c>
      <c r="G23" s="95">
        <f t="shared" si="0"/>
        <v>2239.2399999999998</v>
      </c>
    </row>
    <row r="24" spans="1:7" x14ac:dyDescent="0.25">
      <c r="A24" s="52" t="s">
        <v>114</v>
      </c>
      <c r="B24" s="26" t="s">
        <v>11</v>
      </c>
      <c r="C24" s="29">
        <v>511442</v>
      </c>
      <c r="D24" s="29">
        <v>2158767</v>
      </c>
      <c r="E24" s="97">
        <v>2246</v>
      </c>
      <c r="F24" s="14">
        <v>69.59</v>
      </c>
      <c r="G24" s="95">
        <f t="shared" si="0"/>
        <v>2176.41</v>
      </c>
    </row>
    <row r="25" spans="1:7" x14ac:dyDescent="0.25">
      <c r="A25" s="96" t="s">
        <v>123</v>
      </c>
      <c r="B25" s="26" t="s">
        <v>11</v>
      </c>
      <c r="C25" s="103">
        <v>512999</v>
      </c>
      <c r="D25" s="103">
        <v>2156719</v>
      </c>
      <c r="E25" s="97">
        <v>2265</v>
      </c>
      <c r="F25" s="14">
        <v>73.900000000000006</v>
      </c>
      <c r="G25" s="95">
        <f t="shared" si="0"/>
        <v>2191.1</v>
      </c>
    </row>
    <row r="26" spans="1:7" x14ac:dyDescent="0.25">
      <c r="A26" s="96" t="s">
        <v>134</v>
      </c>
      <c r="B26" s="26" t="s">
        <v>11</v>
      </c>
      <c r="C26" s="50">
        <v>514051</v>
      </c>
      <c r="D26" s="50">
        <v>2154378</v>
      </c>
      <c r="E26" s="24">
        <v>2295</v>
      </c>
      <c r="F26" s="11">
        <v>108.9</v>
      </c>
      <c r="G26" s="95">
        <f t="shared" si="0"/>
        <v>2186.1</v>
      </c>
    </row>
    <row r="27" spans="1:7" x14ac:dyDescent="0.25">
      <c r="A27" s="98" t="s">
        <v>135</v>
      </c>
      <c r="B27" s="26" t="s">
        <v>11</v>
      </c>
      <c r="C27" s="103">
        <v>511765</v>
      </c>
      <c r="D27" s="103">
        <v>2153340</v>
      </c>
      <c r="E27" s="97">
        <v>2253</v>
      </c>
      <c r="F27" s="11">
        <v>68.239999999999995</v>
      </c>
      <c r="G27" s="95">
        <f t="shared" si="0"/>
        <v>2184.7600000000002</v>
      </c>
    </row>
    <row r="28" spans="1:7" x14ac:dyDescent="0.25">
      <c r="A28" s="52" t="s">
        <v>138</v>
      </c>
      <c r="B28" s="26" t="s">
        <v>11</v>
      </c>
      <c r="C28" s="50">
        <v>510721</v>
      </c>
      <c r="D28" s="50">
        <v>2159609</v>
      </c>
      <c r="E28" s="24">
        <v>2245</v>
      </c>
      <c r="F28" s="11">
        <v>69.17</v>
      </c>
      <c r="G28" s="95">
        <f t="shared" si="0"/>
        <v>2175.83</v>
      </c>
    </row>
    <row r="29" spans="1:7" x14ac:dyDescent="0.25">
      <c r="A29" s="52" t="s">
        <v>142</v>
      </c>
      <c r="B29" s="26" t="s">
        <v>11</v>
      </c>
      <c r="C29" s="103">
        <v>511021</v>
      </c>
      <c r="D29" s="103">
        <v>2152754</v>
      </c>
      <c r="E29" s="97">
        <v>2248</v>
      </c>
      <c r="F29" s="11">
        <v>68.260000000000005</v>
      </c>
      <c r="G29" s="95">
        <f t="shared" si="0"/>
        <v>2179.7399999999998</v>
      </c>
    </row>
    <row r="30" spans="1:7" x14ac:dyDescent="0.25">
      <c r="A30" s="96" t="s">
        <v>144</v>
      </c>
      <c r="B30" s="26" t="s">
        <v>11</v>
      </c>
      <c r="C30" s="50">
        <v>509692</v>
      </c>
      <c r="D30" s="50">
        <v>2150985</v>
      </c>
      <c r="E30" s="24">
        <v>2245</v>
      </c>
      <c r="F30" s="11">
        <v>68.7</v>
      </c>
      <c r="G30" s="95">
        <f t="shared" si="0"/>
        <v>2176.3000000000002</v>
      </c>
    </row>
    <row r="31" spans="1:7" x14ac:dyDescent="0.25">
      <c r="A31" s="96" t="s">
        <v>146</v>
      </c>
      <c r="B31" s="26" t="s">
        <v>11</v>
      </c>
      <c r="C31" s="103">
        <v>510843</v>
      </c>
      <c r="D31" s="103">
        <v>2152323</v>
      </c>
      <c r="E31" s="97">
        <v>2245</v>
      </c>
      <c r="F31" s="14">
        <v>67.61</v>
      </c>
      <c r="G31" s="95">
        <f t="shared" si="0"/>
        <v>2177.39</v>
      </c>
    </row>
    <row r="32" spans="1:7" x14ac:dyDescent="0.25">
      <c r="A32" s="96" t="s">
        <v>150</v>
      </c>
      <c r="B32" s="26" t="s">
        <v>11</v>
      </c>
      <c r="C32" s="103">
        <v>512431</v>
      </c>
      <c r="D32" s="103">
        <v>2153896</v>
      </c>
      <c r="E32" s="97">
        <v>2252</v>
      </c>
      <c r="F32" s="11">
        <v>71.08</v>
      </c>
      <c r="G32" s="95">
        <f t="shared" si="0"/>
        <v>2180.92</v>
      </c>
    </row>
    <row r="33" spans="1:7" x14ac:dyDescent="0.25">
      <c r="A33" s="52" t="s">
        <v>153</v>
      </c>
      <c r="B33" s="26" t="s">
        <v>11</v>
      </c>
      <c r="C33" s="50">
        <v>513050</v>
      </c>
      <c r="D33" s="50">
        <v>2154210</v>
      </c>
      <c r="E33" s="24">
        <v>2265</v>
      </c>
      <c r="F33" s="11">
        <v>84.53</v>
      </c>
      <c r="G33" s="95">
        <f t="shared" si="0"/>
        <v>2180.4699999999998</v>
      </c>
    </row>
    <row r="34" spans="1:7" x14ac:dyDescent="0.25">
      <c r="A34" s="52" t="s">
        <v>156</v>
      </c>
      <c r="B34" s="26" t="s">
        <v>11</v>
      </c>
      <c r="C34" s="50">
        <v>512131</v>
      </c>
      <c r="D34" s="50">
        <v>2151504</v>
      </c>
      <c r="E34" s="24">
        <v>2260</v>
      </c>
      <c r="F34" s="11">
        <v>80.069999999999993</v>
      </c>
      <c r="G34" s="95">
        <f t="shared" si="0"/>
        <v>2179.9299999999998</v>
      </c>
    </row>
    <row r="35" spans="1:7" x14ac:dyDescent="0.25">
      <c r="A35" s="96" t="s">
        <v>159</v>
      </c>
      <c r="B35" s="26" t="s">
        <v>11</v>
      </c>
      <c r="C35" s="103">
        <v>513344</v>
      </c>
      <c r="D35" s="103">
        <v>2150127</v>
      </c>
      <c r="E35" s="97">
        <v>2296</v>
      </c>
      <c r="F35" s="14">
        <v>106.22</v>
      </c>
      <c r="G35" s="95">
        <f t="shared" si="0"/>
        <v>2189.7800000000002</v>
      </c>
    </row>
    <row r="36" spans="1:7" x14ac:dyDescent="0.25">
      <c r="A36" s="99" t="s">
        <v>163</v>
      </c>
      <c r="B36" s="26" t="s">
        <v>11</v>
      </c>
      <c r="C36" s="103">
        <v>511957</v>
      </c>
      <c r="D36" s="103">
        <v>2150195</v>
      </c>
      <c r="E36" s="97">
        <v>2265</v>
      </c>
      <c r="F36" s="11">
        <v>95.88</v>
      </c>
      <c r="G36" s="95">
        <f t="shared" si="0"/>
        <v>2169.12</v>
      </c>
    </row>
    <row r="37" spans="1:7" x14ac:dyDescent="0.25">
      <c r="A37" s="52" t="s">
        <v>169</v>
      </c>
      <c r="B37" s="26" t="s">
        <v>11</v>
      </c>
      <c r="C37" s="50">
        <v>512348</v>
      </c>
      <c r="D37" s="50">
        <v>2151054</v>
      </c>
      <c r="E37" s="24">
        <v>2263</v>
      </c>
      <c r="F37" s="11">
        <v>92.63</v>
      </c>
      <c r="G37" s="95">
        <f t="shared" si="0"/>
        <v>2170.37</v>
      </c>
    </row>
    <row r="38" spans="1:7" x14ac:dyDescent="0.25">
      <c r="A38" s="52" t="s">
        <v>179</v>
      </c>
      <c r="B38" s="26" t="s">
        <v>11</v>
      </c>
      <c r="C38" s="103">
        <v>508083</v>
      </c>
      <c r="D38" s="103">
        <v>2150621</v>
      </c>
      <c r="E38" s="97">
        <v>2238</v>
      </c>
      <c r="F38" s="11">
        <v>59.82</v>
      </c>
      <c r="G38" s="95">
        <f t="shared" si="0"/>
        <v>2178.1799999999998</v>
      </c>
    </row>
    <row r="39" spans="1:7" x14ac:dyDescent="0.25">
      <c r="A39" s="96" t="s">
        <v>186</v>
      </c>
      <c r="B39" s="26" t="s">
        <v>11</v>
      </c>
      <c r="C39" s="103">
        <v>508333</v>
      </c>
      <c r="D39" s="103">
        <v>2149284</v>
      </c>
      <c r="E39" s="97">
        <v>2249</v>
      </c>
      <c r="F39" s="11">
        <v>62.48</v>
      </c>
      <c r="G39" s="95">
        <f t="shared" si="0"/>
        <v>2186.52</v>
      </c>
    </row>
    <row r="40" spans="1:7" x14ac:dyDescent="0.25">
      <c r="A40" s="96" t="s">
        <v>189</v>
      </c>
      <c r="B40" s="26" t="s">
        <v>11</v>
      </c>
      <c r="C40" s="103">
        <v>511100</v>
      </c>
      <c r="D40" s="103">
        <v>2154062</v>
      </c>
      <c r="E40" s="97">
        <v>2250</v>
      </c>
      <c r="F40" s="11">
        <v>63.1</v>
      </c>
      <c r="G40" s="95">
        <f t="shared" si="0"/>
        <v>2186.9</v>
      </c>
    </row>
    <row r="41" spans="1:7" x14ac:dyDescent="0.25">
      <c r="A41" s="96" t="s">
        <v>198</v>
      </c>
      <c r="B41" s="26" t="s">
        <v>11</v>
      </c>
      <c r="C41" s="50">
        <v>510853</v>
      </c>
      <c r="D41" s="50">
        <v>2155517</v>
      </c>
      <c r="E41" s="24">
        <v>2247</v>
      </c>
      <c r="F41" s="11">
        <v>64.650000000000006</v>
      </c>
      <c r="G41" s="95">
        <f t="shared" si="0"/>
        <v>2182.35</v>
      </c>
    </row>
    <row r="42" spans="1:7" x14ac:dyDescent="0.25">
      <c r="A42" s="96" t="s">
        <v>203</v>
      </c>
      <c r="B42" s="26" t="s">
        <v>11</v>
      </c>
      <c r="C42" s="103">
        <v>511068</v>
      </c>
      <c r="D42" s="103">
        <v>2170050</v>
      </c>
      <c r="E42" s="97">
        <v>2273</v>
      </c>
      <c r="F42" s="14">
        <v>71.150000000000006</v>
      </c>
      <c r="G42" s="95">
        <f t="shared" si="0"/>
        <v>2201.85</v>
      </c>
    </row>
    <row r="43" spans="1:7" x14ac:dyDescent="0.25">
      <c r="A43" s="52" t="s">
        <v>204</v>
      </c>
      <c r="B43" s="26" t="s">
        <v>11</v>
      </c>
      <c r="C43" s="103">
        <v>518979</v>
      </c>
      <c r="D43" s="103">
        <v>2156089</v>
      </c>
      <c r="E43" s="97">
        <v>2392</v>
      </c>
      <c r="F43" s="11">
        <v>104.94</v>
      </c>
      <c r="G43" s="95">
        <f t="shared" si="0"/>
        <v>2287.06</v>
      </c>
    </row>
    <row r="44" spans="1:7" x14ac:dyDescent="0.25">
      <c r="A44" s="96" t="s">
        <v>215</v>
      </c>
      <c r="B44" s="26" t="s">
        <v>11</v>
      </c>
      <c r="C44" s="103">
        <v>514453</v>
      </c>
      <c r="D44" s="103">
        <v>2160919</v>
      </c>
      <c r="E44" s="97">
        <v>2257</v>
      </c>
      <c r="F44" s="11">
        <v>73.12</v>
      </c>
      <c r="G44" s="95">
        <f t="shared" si="0"/>
        <v>2183.88</v>
      </c>
    </row>
    <row r="45" spans="1:7" x14ac:dyDescent="0.25">
      <c r="A45" s="52" t="s">
        <v>218</v>
      </c>
      <c r="B45" s="26" t="s">
        <v>11</v>
      </c>
      <c r="C45" s="103">
        <v>509340</v>
      </c>
      <c r="D45" s="103">
        <v>2147819</v>
      </c>
      <c r="E45" s="97">
        <v>2248</v>
      </c>
      <c r="F45" s="11">
        <v>63.32</v>
      </c>
      <c r="G45" s="95">
        <f t="shared" si="0"/>
        <v>2184.6799999999998</v>
      </c>
    </row>
    <row r="46" spans="1:7" x14ac:dyDescent="0.25">
      <c r="A46" s="100" t="s">
        <v>234</v>
      </c>
      <c r="B46" s="26" t="s">
        <v>11</v>
      </c>
      <c r="C46" s="50">
        <v>507730</v>
      </c>
      <c r="D46" s="50">
        <v>2146110</v>
      </c>
      <c r="E46" s="24">
        <v>2219</v>
      </c>
      <c r="F46" s="11">
        <v>66.28</v>
      </c>
      <c r="G46" s="95">
        <f t="shared" si="0"/>
        <v>2152.7199999999998</v>
      </c>
    </row>
    <row r="47" spans="1:7" x14ac:dyDescent="0.25">
      <c r="A47" s="100" t="s">
        <v>238</v>
      </c>
      <c r="B47" s="26" t="s">
        <v>11</v>
      </c>
      <c r="C47" s="26">
        <v>511670</v>
      </c>
      <c r="D47" s="26">
        <v>2145913</v>
      </c>
      <c r="E47" s="24">
        <v>2263</v>
      </c>
      <c r="F47" s="11">
        <v>90.67</v>
      </c>
      <c r="G47" s="95">
        <f t="shared" si="0"/>
        <v>2172.33</v>
      </c>
    </row>
    <row r="48" spans="1:7" x14ac:dyDescent="0.25">
      <c r="A48" s="100" t="s">
        <v>254</v>
      </c>
      <c r="B48" s="26" t="s">
        <v>11</v>
      </c>
      <c r="C48" s="29">
        <v>516669</v>
      </c>
      <c r="D48" s="29">
        <v>2157498</v>
      </c>
      <c r="E48" s="24">
        <v>2290</v>
      </c>
      <c r="F48" s="11">
        <v>104.89</v>
      </c>
      <c r="G48" s="95">
        <f t="shared" si="0"/>
        <v>2185.11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5951C-4E2A-4384-9B1C-E25856F705F6}">
  <dimension ref="A1:G35"/>
  <sheetViews>
    <sheetView workbookViewId="0">
      <selection activeCell="D8" sqref="D8"/>
    </sheetView>
  </sheetViews>
  <sheetFormatPr defaultColWidth="11.42578125" defaultRowHeight="15" x14ac:dyDescent="0.25"/>
  <sheetData>
    <row r="1" spans="1:7" ht="30" customHeight="1" x14ac:dyDescent="0.25">
      <c r="A1" s="90" t="s">
        <v>1</v>
      </c>
      <c r="B1" s="90" t="s">
        <v>4</v>
      </c>
      <c r="C1" s="90" t="s">
        <v>5</v>
      </c>
      <c r="D1" s="90" t="s">
        <v>6</v>
      </c>
      <c r="E1" s="80" t="s">
        <v>264</v>
      </c>
      <c r="F1" s="91" t="s">
        <v>273</v>
      </c>
      <c r="G1" s="91" t="s">
        <v>266</v>
      </c>
    </row>
    <row r="2" spans="1:7" x14ac:dyDescent="0.25">
      <c r="A2" s="81" t="s">
        <v>16</v>
      </c>
      <c r="B2" s="82" t="s">
        <v>11</v>
      </c>
      <c r="C2" s="83">
        <v>515860</v>
      </c>
      <c r="D2" s="83">
        <v>2154870</v>
      </c>
      <c r="E2" s="84">
        <v>2352</v>
      </c>
      <c r="F2" s="85">
        <v>123.2</v>
      </c>
      <c r="G2" s="86">
        <f>E2-F2</f>
        <v>2228.8000000000002</v>
      </c>
    </row>
    <row r="3" spans="1:7" x14ac:dyDescent="0.25">
      <c r="A3" s="33" t="s">
        <v>23</v>
      </c>
      <c r="B3" s="75" t="s">
        <v>11</v>
      </c>
      <c r="C3" s="76">
        <v>507830</v>
      </c>
      <c r="D3" s="76">
        <v>2166924</v>
      </c>
      <c r="E3" s="77">
        <v>2244</v>
      </c>
      <c r="F3" s="52">
        <v>61.58</v>
      </c>
      <c r="G3" s="87">
        <f t="shared" ref="G3:G35" si="0">E3-F3</f>
        <v>2182.42</v>
      </c>
    </row>
    <row r="4" spans="1:7" x14ac:dyDescent="0.25">
      <c r="A4" s="33" t="s">
        <v>26</v>
      </c>
      <c r="B4" s="75" t="s">
        <v>11</v>
      </c>
      <c r="C4" s="75">
        <v>505961</v>
      </c>
      <c r="D4" s="75">
        <v>2163726</v>
      </c>
      <c r="E4" s="79">
        <v>2243</v>
      </c>
      <c r="F4" s="52">
        <v>75.540000000000006</v>
      </c>
      <c r="G4" s="87">
        <f t="shared" si="0"/>
        <v>2167.46</v>
      </c>
    </row>
    <row r="5" spans="1:7" x14ac:dyDescent="0.25">
      <c r="A5" s="33" t="s">
        <v>30</v>
      </c>
      <c r="B5" s="75" t="s">
        <v>11</v>
      </c>
      <c r="C5" s="76">
        <v>508783</v>
      </c>
      <c r="D5" s="76">
        <v>2161714</v>
      </c>
      <c r="E5" s="77">
        <v>2264</v>
      </c>
      <c r="F5" s="52">
        <v>72.8</v>
      </c>
      <c r="G5" s="87">
        <f t="shared" si="0"/>
        <v>2191.1999999999998</v>
      </c>
    </row>
    <row r="6" spans="1:7" x14ac:dyDescent="0.25">
      <c r="A6" s="33" t="s">
        <v>35</v>
      </c>
      <c r="B6" s="75" t="s">
        <v>11</v>
      </c>
      <c r="C6" s="75">
        <v>512686</v>
      </c>
      <c r="D6" s="75">
        <v>2160290</v>
      </c>
      <c r="E6" s="79">
        <v>2252</v>
      </c>
      <c r="F6" s="52">
        <v>65.23</v>
      </c>
      <c r="G6" s="87">
        <f t="shared" si="0"/>
        <v>2186.77</v>
      </c>
    </row>
    <row r="7" spans="1:7" x14ac:dyDescent="0.25">
      <c r="A7" s="33" t="s">
        <v>44</v>
      </c>
      <c r="B7" s="75" t="s">
        <v>11</v>
      </c>
      <c r="C7" s="75">
        <v>511146</v>
      </c>
      <c r="D7" s="75">
        <v>2148940</v>
      </c>
      <c r="E7" s="79">
        <v>2251</v>
      </c>
      <c r="F7" s="52">
        <v>86.24</v>
      </c>
      <c r="G7" s="87">
        <f t="shared" si="0"/>
        <v>2164.7600000000002</v>
      </c>
    </row>
    <row r="8" spans="1:7" x14ac:dyDescent="0.25">
      <c r="A8" s="33" t="s">
        <v>47</v>
      </c>
      <c r="B8" s="75" t="s">
        <v>11</v>
      </c>
      <c r="C8" s="76">
        <v>520159</v>
      </c>
      <c r="D8" s="76">
        <v>2161604</v>
      </c>
      <c r="E8" s="77">
        <v>2371</v>
      </c>
      <c r="F8" s="88">
        <v>100.84</v>
      </c>
      <c r="G8" s="87">
        <f t="shared" si="0"/>
        <v>2270.16</v>
      </c>
    </row>
    <row r="9" spans="1:7" x14ac:dyDescent="0.25">
      <c r="A9" s="33" t="s">
        <v>55</v>
      </c>
      <c r="B9" s="75" t="s">
        <v>11</v>
      </c>
      <c r="C9" s="76">
        <v>515788</v>
      </c>
      <c r="D9" s="76">
        <v>2161123</v>
      </c>
      <c r="E9" s="77">
        <v>2272</v>
      </c>
      <c r="F9" s="88">
        <v>33.5</v>
      </c>
      <c r="G9" s="87">
        <f t="shared" si="0"/>
        <v>2238.5</v>
      </c>
    </row>
    <row r="10" spans="1:7" x14ac:dyDescent="0.25">
      <c r="A10" s="33" t="s">
        <v>59</v>
      </c>
      <c r="B10" s="75" t="s">
        <v>11</v>
      </c>
      <c r="C10" s="76">
        <v>514299</v>
      </c>
      <c r="D10" s="76">
        <v>2160088</v>
      </c>
      <c r="E10" s="77">
        <v>2258</v>
      </c>
      <c r="F10" s="89">
        <v>74.91</v>
      </c>
      <c r="G10" s="87">
        <f t="shared" si="0"/>
        <v>2183.09</v>
      </c>
    </row>
    <row r="11" spans="1:7" x14ac:dyDescent="0.25">
      <c r="A11" s="33" t="s">
        <v>62</v>
      </c>
      <c r="B11" s="75" t="s">
        <v>11</v>
      </c>
      <c r="C11" s="76">
        <v>513227</v>
      </c>
      <c r="D11" s="76">
        <v>2161552</v>
      </c>
      <c r="E11" s="77">
        <v>2253</v>
      </c>
      <c r="F11" s="52">
        <v>66.260000000000005</v>
      </c>
      <c r="G11" s="87">
        <f t="shared" si="0"/>
        <v>2186.7399999999998</v>
      </c>
    </row>
    <row r="12" spans="1:7" x14ac:dyDescent="0.25">
      <c r="A12" s="33" t="s">
        <v>72</v>
      </c>
      <c r="B12" s="75" t="s">
        <v>11</v>
      </c>
      <c r="C12" s="76">
        <v>512356</v>
      </c>
      <c r="D12" s="76">
        <v>2160643</v>
      </c>
      <c r="E12" s="77">
        <v>2251</v>
      </c>
      <c r="F12" s="52">
        <v>70.150000000000006</v>
      </c>
      <c r="G12" s="87">
        <f t="shared" si="0"/>
        <v>2180.85</v>
      </c>
    </row>
    <row r="13" spans="1:7" x14ac:dyDescent="0.25">
      <c r="A13" s="33" t="s">
        <v>74</v>
      </c>
      <c r="B13" s="75" t="s">
        <v>11</v>
      </c>
      <c r="C13" s="75">
        <v>516804</v>
      </c>
      <c r="D13" s="75">
        <v>2159534</v>
      </c>
      <c r="E13" s="79">
        <v>2275</v>
      </c>
      <c r="F13" s="52">
        <v>90.65</v>
      </c>
      <c r="G13" s="87">
        <f t="shared" si="0"/>
        <v>2184.35</v>
      </c>
    </row>
    <row r="14" spans="1:7" x14ac:dyDescent="0.25">
      <c r="A14" s="33" t="s">
        <v>77</v>
      </c>
      <c r="B14" s="75" t="s">
        <v>11</v>
      </c>
      <c r="C14" s="76">
        <v>517369</v>
      </c>
      <c r="D14" s="76">
        <v>2160384</v>
      </c>
      <c r="E14" s="77">
        <v>2285</v>
      </c>
      <c r="F14" s="52">
        <v>50.03</v>
      </c>
      <c r="G14" s="87">
        <f t="shared" si="0"/>
        <v>2234.9699999999998</v>
      </c>
    </row>
    <row r="15" spans="1:7" x14ac:dyDescent="0.25">
      <c r="A15" s="33" t="s">
        <v>80</v>
      </c>
      <c r="B15" s="75" t="s">
        <v>11</v>
      </c>
      <c r="C15" s="76">
        <v>518650</v>
      </c>
      <c r="D15" s="76">
        <v>2163988</v>
      </c>
      <c r="E15" s="77">
        <v>2292</v>
      </c>
      <c r="F15" s="52">
        <v>54.69</v>
      </c>
      <c r="G15" s="87">
        <f t="shared" si="0"/>
        <v>2237.31</v>
      </c>
    </row>
    <row r="16" spans="1:7" x14ac:dyDescent="0.25">
      <c r="A16" s="33" t="s">
        <v>83</v>
      </c>
      <c r="B16" s="75" t="s">
        <v>11</v>
      </c>
      <c r="C16" s="76">
        <v>518830</v>
      </c>
      <c r="D16" s="76">
        <v>2164447</v>
      </c>
      <c r="E16" s="77">
        <v>2293</v>
      </c>
      <c r="F16" s="52">
        <v>34.83</v>
      </c>
      <c r="G16" s="87">
        <f t="shared" si="0"/>
        <v>2258.17</v>
      </c>
    </row>
    <row r="17" spans="1:7" x14ac:dyDescent="0.25">
      <c r="A17" s="33" t="s">
        <v>86</v>
      </c>
      <c r="B17" s="75" t="s">
        <v>11</v>
      </c>
      <c r="C17" s="76">
        <v>517603</v>
      </c>
      <c r="D17" s="76">
        <v>2160466</v>
      </c>
      <c r="E17" s="77">
        <v>2280</v>
      </c>
      <c r="F17" s="52">
        <v>45.84</v>
      </c>
      <c r="G17" s="87">
        <f t="shared" si="0"/>
        <v>2234.16</v>
      </c>
    </row>
    <row r="18" spans="1:7" x14ac:dyDescent="0.25">
      <c r="A18" s="33" t="s">
        <v>100</v>
      </c>
      <c r="B18" s="75" t="s">
        <v>11</v>
      </c>
      <c r="C18" s="76">
        <v>515421</v>
      </c>
      <c r="D18" s="76">
        <v>2162547</v>
      </c>
      <c r="E18" s="77">
        <v>2263</v>
      </c>
      <c r="F18" s="52">
        <v>65.819999999999993</v>
      </c>
      <c r="G18" s="87">
        <f t="shared" si="0"/>
        <v>2197.1799999999998</v>
      </c>
    </row>
    <row r="19" spans="1:7" x14ac:dyDescent="0.25">
      <c r="A19" s="33" t="s">
        <v>103</v>
      </c>
      <c r="B19" s="75" t="s">
        <v>11</v>
      </c>
      <c r="C19" s="75">
        <v>514170</v>
      </c>
      <c r="D19" s="75">
        <v>2162998</v>
      </c>
      <c r="E19" s="79">
        <v>2258</v>
      </c>
      <c r="F19" s="52">
        <v>64.510000000000005</v>
      </c>
      <c r="G19" s="87">
        <f t="shared" si="0"/>
        <v>2193.4899999999998</v>
      </c>
    </row>
    <row r="20" spans="1:7" x14ac:dyDescent="0.25">
      <c r="A20" s="33" t="s">
        <v>106</v>
      </c>
      <c r="B20" s="75" t="s">
        <v>11</v>
      </c>
      <c r="C20" s="75">
        <v>516352</v>
      </c>
      <c r="D20" s="75">
        <v>2163662</v>
      </c>
      <c r="E20" s="79">
        <v>2275</v>
      </c>
      <c r="F20" s="52">
        <v>63.39</v>
      </c>
      <c r="G20" s="87">
        <f t="shared" si="0"/>
        <v>2211.61</v>
      </c>
    </row>
    <row r="21" spans="1:7" x14ac:dyDescent="0.25">
      <c r="A21" s="33" t="s">
        <v>114</v>
      </c>
      <c r="B21" s="75" t="s">
        <v>11</v>
      </c>
      <c r="C21" s="76">
        <v>511442</v>
      </c>
      <c r="D21" s="76">
        <v>2158767</v>
      </c>
      <c r="E21" s="77">
        <v>2246</v>
      </c>
      <c r="F21" s="52">
        <v>73.33</v>
      </c>
      <c r="G21" s="87">
        <f t="shared" si="0"/>
        <v>2172.67</v>
      </c>
    </row>
    <row r="22" spans="1:7" x14ac:dyDescent="0.25">
      <c r="A22" s="33" t="s">
        <v>120</v>
      </c>
      <c r="B22" s="75" t="s">
        <v>11</v>
      </c>
      <c r="C22" s="76">
        <v>512999</v>
      </c>
      <c r="D22" s="76">
        <v>2156719</v>
      </c>
      <c r="E22" s="77">
        <v>2252</v>
      </c>
      <c r="F22" s="52">
        <v>76.98</v>
      </c>
      <c r="G22" s="87">
        <f t="shared" si="0"/>
        <v>2175.02</v>
      </c>
    </row>
    <row r="23" spans="1:7" x14ac:dyDescent="0.25">
      <c r="A23" s="33" t="s">
        <v>138</v>
      </c>
      <c r="B23" s="75" t="s">
        <v>11</v>
      </c>
      <c r="C23" s="75">
        <v>510721</v>
      </c>
      <c r="D23" s="75">
        <v>2159609</v>
      </c>
      <c r="E23" s="79">
        <v>2245</v>
      </c>
      <c r="F23" s="52">
        <v>72.31</v>
      </c>
      <c r="G23" s="87">
        <f t="shared" si="0"/>
        <v>2172.69</v>
      </c>
    </row>
    <row r="24" spans="1:7" x14ac:dyDescent="0.25">
      <c r="A24" s="33" t="s">
        <v>142</v>
      </c>
      <c r="B24" s="75" t="s">
        <v>11</v>
      </c>
      <c r="C24" s="76">
        <v>511021</v>
      </c>
      <c r="D24" s="76">
        <v>2152754</v>
      </c>
      <c r="E24" s="77">
        <v>2248</v>
      </c>
      <c r="F24" s="52">
        <v>73.180000000000007</v>
      </c>
      <c r="G24" s="87">
        <f t="shared" si="0"/>
        <v>2174.8200000000002</v>
      </c>
    </row>
    <row r="25" spans="1:7" x14ac:dyDescent="0.25">
      <c r="A25" s="33" t="s">
        <v>144</v>
      </c>
      <c r="B25" s="75" t="s">
        <v>11</v>
      </c>
      <c r="C25" s="75">
        <v>509692</v>
      </c>
      <c r="D25" s="75">
        <v>2150985</v>
      </c>
      <c r="E25" s="79">
        <v>2245</v>
      </c>
      <c r="F25" s="52">
        <v>73.06</v>
      </c>
      <c r="G25" s="87">
        <f t="shared" si="0"/>
        <v>2171.94</v>
      </c>
    </row>
    <row r="26" spans="1:7" x14ac:dyDescent="0.25">
      <c r="A26" s="33" t="s">
        <v>150</v>
      </c>
      <c r="B26" s="75" t="s">
        <v>11</v>
      </c>
      <c r="C26" s="76">
        <v>512431</v>
      </c>
      <c r="D26" s="76">
        <v>2153896</v>
      </c>
      <c r="E26" s="77">
        <v>2252</v>
      </c>
      <c r="F26" s="52">
        <v>81.900000000000006</v>
      </c>
      <c r="G26" s="87">
        <f t="shared" si="0"/>
        <v>2170.1</v>
      </c>
    </row>
    <row r="27" spans="1:7" x14ac:dyDescent="0.25">
      <c r="A27" s="33" t="s">
        <v>153</v>
      </c>
      <c r="B27" s="75" t="s">
        <v>11</v>
      </c>
      <c r="C27" s="75">
        <v>513050</v>
      </c>
      <c r="D27" s="75">
        <v>2154210</v>
      </c>
      <c r="E27" s="79">
        <v>2265</v>
      </c>
      <c r="F27" s="52">
        <v>83.9</v>
      </c>
      <c r="G27" s="87">
        <f t="shared" si="0"/>
        <v>2181.1</v>
      </c>
    </row>
    <row r="28" spans="1:7" x14ac:dyDescent="0.25">
      <c r="A28" s="33" t="s">
        <v>156</v>
      </c>
      <c r="B28" s="75" t="s">
        <v>11</v>
      </c>
      <c r="C28" s="75">
        <v>512131</v>
      </c>
      <c r="D28" s="75">
        <v>2151504</v>
      </c>
      <c r="E28" s="79">
        <v>2260</v>
      </c>
      <c r="F28" s="52">
        <v>73.099999999999994</v>
      </c>
      <c r="G28" s="87">
        <f t="shared" si="0"/>
        <v>2186.9</v>
      </c>
    </row>
    <row r="29" spans="1:7" x14ac:dyDescent="0.25">
      <c r="A29" s="33" t="s">
        <v>159</v>
      </c>
      <c r="B29" s="75" t="s">
        <v>11</v>
      </c>
      <c r="C29" s="76">
        <v>513344</v>
      </c>
      <c r="D29" s="76">
        <v>2150127</v>
      </c>
      <c r="E29" s="77">
        <v>2296</v>
      </c>
      <c r="F29" s="52">
        <v>111.78</v>
      </c>
      <c r="G29" s="87">
        <f t="shared" si="0"/>
        <v>2184.2199999999998</v>
      </c>
    </row>
    <row r="30" spans="1:7" x14ac:dyDescent="0.25">
      <c r="A30" s="33" t="s">
        <v>186</v>
      </c>
      <c r="B30" s="75" t="s">
        <v>11</v>
      </c>
      <c r="C30" s="76">
        <v>508333</v>
      </c>
      <c r="D30" s="76">
        <v>2149284</v>
      </c>
      <c r="E30" s="77">
        <v>2249</v>
      </c>
      <c r="F30" s="52">
        <v>69.31</v>
      </c>
      <c r="G30" s="87">
        <f t="shared" si="0"/>
        <v>2179.69</v>
      </c>
    </row>
    <row r="31" spans="1:7" x14ac:dyDescent="0.25">
      <c r="A31" s="33" t="s">
        <v>198</v>
      </c>
      <c r="B31" s="75" t="s">
        <v>11</v>
      </c>
      <c r="C31" s="75">
        <v>510853</v>
      </c>
      <c r="D31" s="75">
        <v>2155517</v>
      </c>
      <c r="E31" s="79">
        <v>2247</v>
      </c>
      <c r="F31" s="52">
        <v>68.8</v>
      </c>
      <c r="G31" s="87">
        <f t="shared" si="0"/>
        <v>2178.1999999999998</v>
      </c>
    </row>
    <row r="32" spans="1:7" x14ac:dyDescent="0.25">
      <c r="A32" s="33" t="s">
        <v>203</v>
      </c>
      <c r="B32" s="75" t="s">
        <v>11</v>
      </c>
      <c r="C32" s="76">
        <v>511068</v>
      </c>
      <c r="D32" s="76">
        <v>2170050</v>
      </c>
      <c r="E32" s="77">
        <v>2273</v>
      </c>
      <c r="F32" s="52">
        <v>73.14</v>
      </c>
      <c r="G32" s="87">
        <f t="shared" si="0"/>
        <v>2199.86</v>
      </c>
    </row>
    <row r="33" spans="1:7" x14ac:dyDescent="0.25">
      <c r="A33" s="33" t="s">
        <v>215</v>
      </c>
      <c r="B33" s="75" t="s">
        <v>11</v>
      </c>
      <c r="C33" s="76">
        <v>514453</v>
      </c>
      <c r="D33" s="76">
        <v>2160919</v>
      </c>
      <c r="E33" s="77">
        <v>2257</v>
      </c>
      <c r="F33" s="52">
        <v>73.150000000000006</v>
      </c>
      <c r="G33" s="87">
        <f t="shared" si="0"/>
        <v>2183.85</v>
      </c>
    </row>
    <row r="34" spans="1:7" x14ac:dyDescent="0.25">
      <c r="A34" s="33" t="s">
        <v>218</v>
      </c>
      <c r="B34" s="75" t="s">
        <v>11</v>
      </c>
      <c r="C34" s="76">
        <v>509340</v>
      </c>
      <c r="D34" s="76">
        <v>2147819</v>
      </c>
      <c r="E34" s="77">
        <v>2248</v>
      </c>
      <c r="F34" s="52">
        <v>75.44</v>
      </c>
      <c r="G34" s="87">
        <f t="shared" si="0"/>
        <v>2172.56</v>
      </c>
    </row>
    <row r="35" spans="1:7" x14ac:dyDescent="0.25">
      <c r="A35" s="74" t="s">
        <v>254</v>
      </c>
      <c r="B35" s="75" t="s">
        <v>11</v>
      </c>
      <c r="C35" s="76">
        <v>516669</v>
      </c>
      <c r="D35" s="76">
        <v>2157498</v>
      </c>
      <c r="E35" s="79">
        <v>2290</v>
      </c>
      <c r="F35" s="52">
        <v>106</v>
      </c>
      <c r="G35" s="87">
        <f t="shared" si="0"/>
        <v>2184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AF337-501B-4AA0-8020-5995D6335026}">
  <dimension ref="A1:H19"/>
  <sheetViews>
    <sheetView workbookViewId="0">
      <selection activeCell="H6" sqref="H6"/>
    </sheetView>
  </sheetViews>
  <sheetFormatPr defaultColWidth="11.42578125" defaultRowHeight="15" x14ac:dyDescent="0.25"/>
  <sheetData>
    <row r="1" spans="1:8" s="93" customFormat="1" ht="29.25" customHeight="1" x14ac:dyDescent="0.25">
      <c r="A1" s="91" t="s">
        <v>1</v>
      </c>
      <c r="B1" s="91" t="s">
        <v>4</v>
      </c>
      <c r="C1" s="91" t="s">
        <v>5</v>
      </c>
      <c r="D1" s="91" t="s">
        <v>6</v>
      </c>
      <c r="E1" s="91" t="s">
        <v>264</v>
      </c>
      <c r="F1" s="91" t="s">
        <v>271</v>
      </c>
      <c r="G1" s="91" t="s">
        <v>273</v>
      </c>
      <c r="H1" s="91" t="s">
        <v>277</v>
      </c>
    </row>
    <row r="2" spans="1:8" x14ac:dyDescent="0.25">
      <c r="A2" s="116" t="s">
        <v>25</v>
      </c>
      <c r="B2" s="116" t="s">
        <v>11</v>
      </c>
      <c r="C2" s="116">
        <v>507830</v>
      </c>
      <c r="D2" s="116">
        <v>2166924</v>
      </c>
      <c r="E2" s="116">
        <v>2244</v>
      </c>
      <c r="F2" s="116">
        <v>12.11</v>
      </c>
      <c r="G2" s="116">
        <v>61.58</v>
      </c>
      <c r="H2" s="116">
        <v>49.47</v>
      </c>
    </row>
    <row r="3" spans="1:8" x14ac:dyDescent="0.25">
      <c r="A3" s="116" t="s">
        <v>35</v>
      </c>
      <c r="B3" s="116" t="s">
        <v>11</v>
      </c>
      <c r="C3" s="116">
        <v>512686</v>
      </c>
      <c r="D3" s="116">
        <v>2160290</v>
      </c>
      <c r="E3" s="116">
        <v>2252</v>
      </c>
      <c r="F3" s="116">
        <v>12</v>
      </c>
      <c r="G3" s="116">
        <v>65.23</v>
      </c>
      <c r="H3" s="116">
        <v>53.230000000000004</v>
      </c>
    </row>
    <row r="4" spans="1:8" x14ac:dyDescent="0.25">
      <c r="A4" s="116" t="s">
        <v>59</v>
      </c>
      <c r="B4" s="116" t="s">
        <v>11</v>
      </c>
      <c r="C4" s="116">
        <v>514299</v>
      </c>
      <c r="D4" s="116">
        <v>2160088</v>
      </c>
      <c r="E4" s="116">
        <v>2258</v>
      </c>
      <c r="F4" s="116">
        <v>15.11</v>
      </c>
      <c r="G4" s="116">
        <v>74.91</v>
      </c>
      <c r="H4" s="116">
        <v>59.8</v>
      </c>
    </row>
    <row r="5" spans="1:8" x14ac:dyDescent="0.25">
      <c r="A5" s="116" t="s">
        <v>62</v>
      </c>
      <c r="B5" s="116" t="s">
        <v>11</v>
      </c>
      <c r="C5" s="116">
        <v>513227</v>
      </c>
      <c r="D5" s="116">
        <v>2161552</v>
      </c>
      <c r="E5" s="116">
        <v>2253</v>
      </c>
      <c r="F5" s="116">
        <v>16</v>
      </c>
      <c r="G5" s="116">
        <v>66.260000000000005</v>
      </c>
      <c r="H5" s="116">
        <v>50.260000000000005</v>
      </c>
    </row>
    <row r="6" spans="1:8" x14ac:dyDescent="0.25">
      <c r="A6" s="116" t="s">
        <v>72</v>
      </c>
      <c r="B6" s="116" t="s">
        <v>11</v>
      </c>
      <c r="C6" s="116">
        <v>512356</v>
      </c>
      <c r="D6" s="116">
        <v>2160643</v>
      </c>
      <c r="E6" s="116">
        <v>2251</v>
      </c>
      <c r="F6" s="116">
        <v>15</v>
      </c>
      <c r="G6" s="116">
        <v>70.150000000000006</v>
      </c>
      <c r="H6" s="116">
        <v>55.150000000000006</v>
      </c>
    </row>
    <row r="7" spans="1:8" x14ac:dyDescent="0.25">
      <c r="A7" s="116" t="s">
        <v>74</v>
      </c>
      <c r="B7" s="116" t="s">
        <v>11</v>
      </c>
      <c r="C7" s="116">
        <v>516804</v>
      </c>
      <c r="D7" s="116">
        <v>2159534</v>
      </c>
      <c r="E7" s="116">
        <v>2275</v>
      </c>
      <c r="F7" s="116">
        <v>43</v>
      </c>
      <c r="G7" s="116">
        <v>90.65</v>
      </c>
      <c r="H7" s="116">
        <v>47.650000000000006</v>
      </c>
    </row>
    <row r="8" spans="1:8" x14ac:dyDescent="0.25">
      <c r="A8" s="116" t="s">
        <v>77</v>
      </c>
      <c r="B8" s="116" t="s">
        <v>11</v>
      </c>
      <c r="C8" s="116">
        <v>517369</v>
      </c>
      <c r="D8" s="116">
        <v>2160384</v>
      </c>
      <c r="E8" s="116">
        <v>2285</v>
      </c>
      <c r="F8" s="116">
        <v>35</v>
      </c>
      <c r="G8" s="116">
        <v>50.03</v>
      </c>
      <c r="H8" s="116">
        <v>15.030000000000001</v>
      </c>
    </row>
    <row r="9" spans="1:8" x14ac:dyDescent="0.25">
      <c r="A9" s="116" t="s">
        <v>80</v>
      </c>
      <c r="B9" s="116" t="s">
        <v>11</v>
      </c>
      <c r="C9" s="116">
        <v>518650</v>
      </c>
      <c r="D9" s="116">
        <v>2163988</v>
      </c>
      <c r="E9" s="116">
        <v>2292</v>
      </c>
      <c r="F9" s="116">
        <v>13.43</v>
      </c>
      <c r="G9" s="116">
        <v>54.69</v>
      </c>
      <c r="H9" s="116">
        <v>41.26</v>
      </c>
    </row>
    <row r="10" spans="1:8" x14ac:dyDescent="0.25">
      <c r="A10" s="116" t="s">
        <v>83</v>
      </c>
      <c r="B10" s="116" t="s">
        <v>11</v>
      </c>
      <c r="C10" s="116">
        <v>518830</v>
      </c>
      <c r="D10" s="116">
        <v>2164447</v>
      </c>
      <c r="E10" s="116">
        <v>2293</v>
      </c>
      <c r="F10" s="116">
        <v>18</v>
      </c>
      <c r="G10" s="116">
        <v>34.83</v>
      </c>
      <c r="H10" s="116">
        <v>16.829999999999998</v>
      </c>
    </row>
    <row r="11" spans="1:8" x14ac:dyDescent="0.25">
      <c r="A11" s="116" t="s">
        <v>86</v>
      </c>
      <c r="B11" s="116" t="s">
        <v>11</v>
      </c>
      <c r="C11" s="116">
        <v>517603</v>
      </c>
      <c r="D11" s="116">
        <v>2160466</v>
      </c>
      <c r="E11" s="116">
        <v>2280</v>
      </c>
      <c r="F11" s="116">
        <v>32.53</v>
      </c>
      <c r="G11" s="116">
        <v>45.84</v>
      </c>
      <c r="H11" s="116">
        <v>13.310000000000002</v>
      </c>
    </row>
    <row r="12" spans="1:8" x14ac:dyDescent="0.25">
      <c r="A12" s="116" t="s">
        <v>100</v>
      </c>
      <c r="B12" s="116" t="s">
        <v>11</v>
      </c>
      <c r="C12" s="116">
        <v>515421</v>
      </c>
      <c r="D12" s="116">
        <v>2162547</v>
      </c>
      <c r="E12" s="116">
        <v>2263</v>
      </c>
      <c r="F12" s="116">
        <v>19.62</v>
      </c>
      <c r="G12" s="116">
        <v>65.819999999999993</v>
      </c>
      <c r="H12" s="116">
        <v>46.199999999999989</v>
      </c>
    </row>
    <row r="13" spans="1:8" x14ac:dyDescent="0.25">
      <c r="A13" s="116" t="s">
        <v>103</v>
      </c>
      <c r="B13" s="116" t="s">
        <v>11</v>
      </c>
      <c r="C13" s="116">
        <v>514170</v>
      </c>
      <c r="D13" s="116">
        <v>2162998</v>
      </c>
      <c r="E13" s="116">
        <v>2258</v>
      </c>
      <c r="F13" s="116">
        <v>19.5</v>
      </c>
      <c r="G13" s="116">
        <v>64.510000000000005</v>
      </c>
      <c r="H13" s="116">
        <v>45.010000000000005</v>
      </c>
    </row>
    <row r="14" spans="1:8" x14ac:dyDescent="0.25">
      <c r="A14" s="116" t="s">
        <v>114</v>
      </c>
      <c r="B14" s="116" t="s">
        <v>11</v>
      </c>
      <c r="C14" s="116">
        <v>511442</v>
      </c>
      <c r="D14" s="116">
        <v>2158767</v>
      </c>
      <c r="E14" s="116">
        <v>2246</v>
      </c>
      <c r="F14" s="116">
        <v>16.2</v>
      </c>
      <c r="G14" s="116">
        <v>73.33</v>
      </c>
      <c r="H14" s="116">
        <v>57.129999999999995</v>
      </c>
    </row>
    <row r="15" spans="1:8" x14ac:dyDescent="0.25">
      <c r="A15" s="116" t="s">
        <v>142</v>
      </c>
      <c r="B15" s="116" t="s">
        <v>11</v>
      </c>
      <c r="C15" s="116">
        <v>511021</v>
      </c>
      <c r="D15" s="116">
        <v>2152754</v>
      </c>
      <c r="E15" s="116">
        <v>2248</v>
      </c>
      <c r="F15" s="116">
        <v>11.58</v>
      </c>
      <c r="G15" s="116">
        <v>73.180000000000007</v>
      </c>
      <c r="H15" s="116">
        <v>61.600000000000009</v>
      </c>
    </row>
    <row r="16" spans="1:8" x14ac:dyDescent="0.25">
      <c r="A16" s="116" t="s">
        <v>150</v>
      </c>
      <c r="B16" s="116" t="s">
        <v>11</v>
      </c>
      <c r="C16" s="116">
        <v>512431</v>
      </c>
      <c r="D16" s="116">
        <v>2153896</v>
      </c>
      <c r="E16" s="116">
        <v>2252</v>
      </c>
      <c r="F16" s="116">
        <v>23</v>
      </c>
      <c r="G16" s="116">
        <v>81.900000000000006</v>
      </c>
      <c r="H16" s="116">
        <v>58.900000000000006</v>
      </c>
    </row>
    <row r="17" spans="1:8" x14ac:dyDescent="0.25">
      <c r="A17" s="116" t="s">
        <v>153</v>
      </c>
      <c r="B17" s="116" t="s">
        <v>11</v>
      </c>
      <c r="C17" s="116">
        <v>513050</v>
      </c>
      <c r="D17" s="116">
        <v>2154210</v>
      </c>
      <c r="E17" s="116">
        <v>2265</v>
      </c>
      <c r="F17" s="116">
        <v>23</v>
      </c>
      <c r="G17" s="116">
        <v>83.9</v>
      </c>
      <c r="H17" s="116">
        <v>60.900000000000006</v>
      </c>
    </row>
    <row r="18" spans="1:8" x14ac:dyDescent="0.25">
      <c r="A18" s="116" t="s">
        <v>156</v>
      </c>
      <c r="B18" s="116" t="s">
        <v>11</v>
      </c>
      <c r="C18" s="116">
        <v>512131</v>
      </c>
      <c r="D18" s="116">
        <v>2151504</v>
      </c>
      <c r="E18" s="116">
        <v>2260</v>
      </c>
      <c r="F18" s="116">
        <v>24.5</v>
      </c>
      <c r="G18" s="116">
        <v>73.099999999999994</v>
      </c>
      <c r="H18" s="116">
        <v>48.599999999999994</v>
      </c>
    </row>
    <row r="19" spans="1:8" x14ac:dyDescent="0.25">
      <c r="A19" s="116" t="s">
        <v>159</v>
      </c>
      <c r="B19" s="116" t="s">
        <v>11</v>
      </c>
      <c r="C19" s="116">
        <v>513344</v>
      </c>
      <c r="D19" s="116">
        <v>2150127</v>
      </c>
      <c r="E19" s="116">
        <v>2296</v>
      </c>
      <c r="F19" s="116">
        <v>57</v>
      </c>
      <c r="G19" s="116">
        <v>111.78</v>
      </c>
      <c r="H19" s="116">
        <v>54.78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Datos_69-18</vt:lpstr>
      <vt:lpstr>Piezometría_09</vt:lpstr>
      <vt:lpstr>Evolución_69-09</vt:lpstr>
      <vt:lpstr>Evolución_09-18</vt:lpstr>
      <vt:lpstr>Piezometría_69</vt:lpstr>
      <vt:lpstr>Piezometría_10</vt:lpstr>
      <vt:lpstr>Piezometría_15</vt:lpstr>
      <vt:lpstr>Piezometría_18</vt:lpstr>
      <vt:lpstr>Evolución_69-18</vt:lpstr>
      <vt:lpstr>Evolución_69-10</vt:lpstr>
      <vt:lpstr>Evolución_10-15</vt:lpstr>
      <vt:lpstr>Evolución_15-18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Zaragoza</dc:creator>
  <cp:lastModifiedBy>Jorge Alberto Gomez Gomez</cp:lastModifiedBy>
  <dcterms:created xsi:type="dcterms:W3CDTF">2020-05-16T20:08:57Z</dcterms:created>
  <dcterms:modified xsi:type="dcterms:W3CDTF">2020-10-28T06:25:01Z</dcterms:modified>
</cp:coreProperties>
</file>