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s.csv" sheetId="1" r:id="rId3"/>
    <sheet state="visible" name="2" sheetId="2" r:id="rId4"/>
    <sheet state="visible" name="3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<sst xmlns="http://schemas.openxmlformats.org/spreadsheetml/2006/main" count="101" uniqueCount="49">
  <si>
    <t>team</t>
  </si>
  <si>
    <t>ranking</t>
  </si>
  <si>
    <t>games</t>
  </si>
  <si>
    <t>wins</t>
  </si>
  <si>
    <t>draws</t>
  </si>
  <si>
    <t>losses</t>
  </si>
  <si>
    <t>goalsFor</t>
  </si>
  <si>
    <t>goalsAgainst</t>
  </si>
  <si>
    <t>yellowCards</t>
  </si>
  <si>
    <t>redCards</t>
  </si>
  <si>
    <t xml:space="preserve"> </t>
  </si>
  <si>
    <t>Algeria</t>
  </si>
  <si>
    <t>Argentina</t>
  </si>
  <si>
    <t>Australia</t>
  </si>
  <si>
    <t>Brazil</t>
  </si>
  <si>
    <t>Cameroon</t>
  </si>
  <si>
    <t>Chile</t>
  </si>
  <si>
    <t>Denmark</t>
  </si>
  <si>
    <t>England</t>
  </si>
  <si>
    <t>France</t>
  </si>
  <si>
    <t>Germany</t>
  </si>
  <si>
    <t>Ghana</t>
  </si>
  <si>
    <t>Greece</t>
  </si>
  <si>
    <t>Honduras</t>
  </si>
  <si>
    <t>Italy</t>
  </si>
  <si>
    <t>Ivory Coast</t>
  </si>
  <si>
    <t>Japan</t>
  </si>
  <si>
    <t>Mexico</t>
  </si>
  <si>
    <t>Netherlands</t>
  </si>
  <si>
    <t>New Zealand</t>
  </si>
  <si>
    <t>Nigeria</t>
  </si>
  <si>
    <t>North Korea</t>
  </si>
  <si>
    <t>Paraguay</t>
  </si>
  <si>
    <t>Portugal</t>
  </si>
  <si>
    <t>Serbia</t>
  </si>
  <si>
    <t>Slovakia</t>
  </si>
  <si>
    <t>Slovenia</t>
  </si>
  <si>
    <t>South Africa</t>
  </si>
  <si>
    <t>South Korea</t>
  </si>
  <si>
    <t>Spain</t>
  </si>
  <si>
    <t>Switzerland</t>
  </si>
  <si>
    <t>Uruguay</t>
  </si>
  <si>
    <t>USA</t>
  </si>
  <si>
    <t>SUM of wins</t>
  </si>
  <si>
    <t>SUM of draws</t>
  </si>
  <si>
    <t>SUM of losses</t>
  </si>
  <si>
    <t>SUM of redCards</t>
  </si>
  <si>
    <t>Red cards</t>
  </si>
  <si>
    <t>Amount of teams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</si>
</sst>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SUM of wins, SUM of draws y SUM of losses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'2'!$B$1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'2'!$A$2:$A$9</c:f>
            </c:strRef>
          </c:cat>
          <c:val>
            <c:numRef>
              <c:f>'2'!$B$2:$B$9</c:f>
              <c:numCache/>
            </c:numRef>
          </c:val>
        </c:ser>
        <c:ser>
          <c:idx val="1"/>
          <c:order val="1"/>
          <c:tx>
            <c:strRef>
              <c:f>'2'!$C$1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'2'!$A$2:$A$9</c:f>
            </c:strRef>
          </c:cat>
          <c:val>
            <c:numRef>
              <c:f>'2'!$C$2:$C$9</c:f>
              <c:numCache/>
            </c:numRef>
          </c:val>
        </c:ser>
        <c:ser>
          <c:idx val="2"/>
          <c:order val="2"/>
          <c:tx>
            <c:strRef>
              <c:f>'2'!$D$1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'2'!$A$2:$A$9</c:f>
            </c:strRef>
          </c:cat>
          <c:val>
            <c:numRef>
              <c:f>'2'!$D$2:$D$9</c:f>
              <c:numCache/>
            </c:numRef>
          </c:val>
        </c:ser>
        <c:overlap val="100"/>
        <c:axId val="688905912"/>
        <c:axId val="1755504257"/>
      </c:barChart>
      <c:catAx>
        <c:axId val="688905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team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5504257"/>
      </c:catAx>
      <c:valAx>
        <c:axId val="1755504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889059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Teams red cards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'3'!$F$2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'3'!$E$3:$E$5</c:f>
            </c:strRef>
          </c:cat>
          <c:val>
            <c:numRef>
              <c:f>'3'!$F$3:$F$5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438150</xdr:colOff>
      <xdr:row>3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647700</xdr:colOff>
      <xdr:row>6</xdr:row>
      <xdr:rowOff>57150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U33" sheet="Teams.csv"/>
  </cacheSource>
  <cacheFields>
    <cacheField name="team" numFmtId="0">
      <sharedItems>
        <s v="Algeria"/>
        <s v="Argentina"/>
        <s v="Australia"/>
        <s v="Brazil"/>
        <s v="Cameroon"/>
        <s v="Chile"/>
        <s v="Denmark"/>
        <s v="England"/>
        <s v="France"/>
        <s v="Germany"/>
        <s v="Ghana"/>
        <s v="Greece"/>
        <s v="Honduras"/>
        <s v="Italy"/>
        <s v="Ivory Coast"/>
        <s v="Japan"/>
        <s v="Mexico"/>
        <s v="Netherlands"/>
        <s v="New Zealand"/>
        <s v="Nigeria"/>
        <s v="North Korea"/>
        <s v="Paraguay"/>
        <s v="Portugal"/>
        <s v="Serbia"/>
        <s v="Slovakia"/>
        <s v="Slovenia"/>
        <s v="South Africa"/>
        <s v="South Korea"/>
        <s v="Spain"/>
        <s v="Switzerland"/>
        <s v="Uruguay"/>
        <s v="USA"/>
      </sharedItems>
    </cacheField>
    <cacheField name="ranking" numFmtId="0">
      <sharedItems containsSemiMixedTypes="0" containsString="0" containsNumber="1" containsInteger="1">
        <n v="30.0"/>
        <n v="7.0"/>
        <n v="20.0"/>
        <n v="1.0"/>
        <n v="19.0"/>
        <n v="18.0"/>
        <n v="36.0"/>
        <n v="8.0"/>
        <n v="9.0"/>
        <n v="6.0"/>
        <n v="32.0"/>
        <n v="13.0"/>
        <n v="38.0"/>
        <n v="5.0"/>
        <n v="27.0"/>
        <n v="45.0"/>
        <n v="17.0"/>
        <n v="4.0"/>
        <n v="78.0"/>
        <n v="21.0"/>
        <n v="105.0"/>
        <n v="31.0"/>
        <n v="3.0"/>
        <n v="15.0"/>
        <n v="34.0"/>
        <n v="25.0"/>
        <n v="83.0"/>
        <n v="47.0"/>
        <n v="2.0"/>
        <n v="24.0"/>
        <n v="16.0"/>
        <n v="14.0"/>
      </sharedItems>
    </cacheField>
    <cacheField name="games" numFmtId="0">
      <sharedItems containsSemiMixedTypes="0" containsString="0" containsNumber="1" containsInteger="1">
        <n v="3.0"/>
        <n v="5.0"/>
        <n v="4.0"/>
        <n v="6.0"/>
      </sharedItems>
    </cacheField>
    <cacheField name="wins" numFmtId="0">
      <sharedItems containsSemiMixedTypes="0" containsString="0" containsNumber="1" containsInteger="1">
        <n v="0.0"/>
        <n v="4.0"/>
        <n v="1.0"/>
        <n v="3.0"/>
        <n v="2.0"/>
        <n v="6.0"/>
        <n v="5.0"/>
      </sharedItems>
    </cacheField>
    <cacheField name="draws" numFmtId="0">
      <sharedItems containsSemiMixedTypes="0" containsString="0" containsNumber="1" containsInteger="1">
        <n v="1.0"/>
        <n v="0.0"/>
        <n v="2.0"/>
        <n v="3.0"/>
      </sharedItems>
    </cacheField>
    <cacheField name="losses" numFmtId="0">
      <sharedItems containsSemiMixedTypes="0" containsString="0" containsNumber="1" containsInteger="1">
        <n v="2.0"/>
        <n v="1.0"/>
        <n v="3.0"/>
        <n v="0.0"/>
      </sharedItems>
    </cacheField>
    <cacheField name="goalsFor" numFmtId="0">
      <sharedItems containsSemiMixedTypes="0" containsString="0" containsNumber="1" containsInteger="1">
        <n v="0.0"/>
        <n v="10.0"/>
        <n v="3.0"/>
        <n v="9.0"/>
        <n v="2.0"/>
        <n v="1.0"/>
        <n v="13.0"/>
        <n v="5.0"/>
        <n v="4.0"/>
        <n v="12.0"/>
        <n v="7.0"/>
        <n v="6.0"/>
      </sharedItems>
    </cacheField>
    <cacheField name="goalsAgainst" numFmtId="0">
      <sharedItems containsSemiMixedTypes="0" containsString="0" containsNumber="1" containsInteger="1">
        <n v="2.0"/>
        <n v="6.0"/>
        <n v="4.0"/>
        <n v="5.0"/>
        <n v="3.0"/>
        <n v="12.0"/>
        <n v="1.0"/>
        <n v="7.0"/>
        <n v="8.0"/>
      </sharedItems>
    </cacheField>
    <cacheField name="yellowCards" numFmtId="0">
      <sharedItems containsSemiMixedTypes="0" containsString="0" containsNumber="1" containsInteger="1">
        <n v="4.0"/>
        <n v="7.0"/>
        <n v="5.0"/>
        <n v="13.0"/>
        <n v="6.0"/>
        <n v="8.0"/>
        <n v="11.0"/>
        <n v="9.0"/>
        <n v="15.0"/>
        <n v="2.0"/>
        <n v="3.0"/>
      </sharedItems>
    </cacheField>
    <cacheField name="redCards" numFmtId="0">
      <sharedItems containsSemiMixedTypes="0" containsString="0" containsNumber="1" containsInteger="1">
        <n v="2.0"/>
        <n v="0.0"/>
        <n v="1.0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2" cacheId="0" dataCaption="" rowGrandTotals="0" createdVersion="6" compact="0" compactData="0">
  <location ref="A3:D11" firstHeaderRow="0" firstDataRow="2" firstDataCol="0" rowPageCount="1" colPageCount="1"/>
  <pivotFields>
    <pivotField name="team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games" axis="axisPage" compact="0" outline="0" multipleItemSelectionAllowed="1" showAll="0">
      <items>
        <item x="0"/>
        <item x="1"/>
        <item x="2"/>
        <item x="3"/>
        <item t="default"/>
      </items>
    </pivotField>
    <pivotField name="wins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raws" dataField="1" compact="0" outline="0" multipleItemSelectionAllowed="1" showAll="0">
      <items>
        <item x="0"/>
        <item x="1"/>
        <item x="2"/>
        <item x="3"/>
        <item t="default"/>
      </items>
    </pivotField>
    <pivotField name="losses" dataField="1" compact="0" outline="0" multipleItemSelectionAllowed="1" showAll="0">
      <items>
        <item x="0"/>
        <item x="1"/>
        <item x="2"/>
        <item x="3"/>
        <item t="default"/>
      </items>
    </pivotField>
    <pivotField name="goalsF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goalsAgain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yellowCar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dCards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</pivotFields>
  <rowFields>
    <field x="0"/>
  </rowFields>
  <colFields>
    <field x="-2"/>
  </colFields>
  <pageFields>
    <pageField fld="2"/>
  </pageFields>
  <dataFields>
    <dataField name="SUM of wins" fld="3" baseField="0"/>
    <dataField name="SUM of draws" fld="4" baseField="0"/>
    <dataField name="SUM of losses" fld="5" baseField="0"/>
  </dataFields>
  <filters>
    <filter fld="2" type="captionGreaterThan" evalOrder="-1" id="1" stringValue1="4">
      <autoFilter ref="A1">
        <filterColumn colId="0">
          <customFilters>
            <customFilter operator="greaterThan" val="4"/>
          </customFilters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3" cacheId="0" dataCaption="" rowGrandTotals="0" compact="0" compactData="0">
  <location ref="A1:B33" firstHeaderRow="0" firstDataRow="1" firstDataCol="0"/>
  <pivotFields>
    <pivotField name="team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games" compact="0" outline="0" multipleItemSelectionAllowed="1" showAll="0">
      <items>
        <item x="0"/>
        <item x="1"/>
        <item x="2"/>
        <item x="3"/>
        <item t="default"/>
      </items>
    </pivotField>
    <pivotField name="win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raws" compact="0" outline="0" multipleItemSelectionAllowed="1" showAll="0">
      <items>
        <item x="0"/>
        <item x="1"/>
        <item x="2"/>
        <item x="3"/>
        <item t="default"/>
      </items>
    </pivotField>
    <pivotField name="losses" compact="0" outline="0" multipleItemSelectionAllowed="1" showAll="0">
      <items>
        <item x="0"/>
        <item x="1"/>
        <item x="2"/>
        <item x="3"/>
        <item t="default"/>
      </items>
    </pivotField>
    <pivotField name="goalsF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goalsAgain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yellowCar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dCards" dataField="1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</pivotFields>
  <rowFields>
    <field x="0"/>
  </rowFields>
  <dataFields>
    <dataField name="SUM of redCards" fld="9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8.13"/>
    <col customWidth="1" min="3" max="3" width="7.88"/>
    <col customWidth="1" min="4" max="4" width="8.13"/>
    <col customWidth="1" min="5" max="5" width="7.88"/>
    <col customWidth="1" min="6" max="6" width="7.38"/>
    <col customWidth="1" min="7" max="7" width="8.75"/>
    <col customWidth="1" min="8" max="8" width="12.25"/>
    <col customWidth="1" min="9" max="9" width="11.88"/>
    <col customWidth="1" min="10" max="10" width="1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10</v>
      </c>
      <c r="M1" s="2" t="s">
        <v>10</v>
      </c>
      <c r="N1" s="2" t="s">
        <v>10</v>
      </c>
      <c r="O1" s="2" t="s">
        <v>10</v>
      </c>
      <c r="P1" s="2" t="s">
        <v>10</v>
      </c>
      <c r="Q1" s="2" t="s">
        <v>10</v>
      </c>
      <c r="R1" s="2" t="s">
        <v>10</v>
      </c>
      <c r="S1" s="2" t="s">
        <v>10</v>
      </c>
      <c r="T1" s="2" t="s">
        <v>10</v>
      </c>
      <c r="U1" s="2" t="s">
        <v>10</v>
      </c>
    </row>
    <row r="2">
      <c r="A2" s="3" t="s">
        <v>11</v>
      </c>
      <c r="B2" s="4">
        <v>30.0</v>
      </c>
      <c r="C2" s="4">
        <v>3.0</v>
      </c>
      <c r="D2" s="4">
        <v>0.0</v>
      </c>
      <c r="E2" s="4">
        <v>1.0</v>
      </c>
      <c r="F2" s="4">
        <v>2.0</v>
      </c>
      <c r="G2" s="4">
        <v>0.0</v>
      </c>
      <c r="H2" s="4">
        <v>2.0</v>
      </c>
      <c r="I2" s="4">
        <v>4.0</v>
      </c>
      <c r="J2" s="4">
        <v>2.0</v>
      </c>
    </row>
    <row r="3">
      <c r="A3" s="3" t="s">
        <v>12</v>
      </c>
      <c r="B3" s="4">
        <v>7.0</v>
      </c>
      <c r="C3" s="4">
        <v>5.0</v>
      </c>
      <c r="D3" s="4">
        <v>4.0</v>
      </c>
      <c r="E3" s="4">
        <v>0.0</v>
      </c>
      <c r="F3" s="4">
        <v>1.0</v>
      </c>
      <c r="G3" s="4">
        <v>10.0</v>
      </c>
      <c r="H3" s="4">
        <v>6.0</v>
      </c>
      <c r="I3" s="4">
        <v>7.0</v>
      </c>
      <c r="J3" s="4">
        <v>0.0</v>
      </c>
    </row>
    <row r="4">
      <c r="A4" s="3" t="s">
        <v>13</v>
      </c>
      <c r="B4" s="4">
        <v>20.0</v>
      </c>
      <c r="C4" s="4">
        <v>3.0</v>
      </c>
      <c r="D4" s="4">
        <v>1.0</v>
      </c>
      <c r="E4" s="4">
        <v>1.0</v>
      </c>
      <c r="F4" s="4">
        <v>1.0</v>
      </c>
      <c r="G4" s="4">
        <v>3.0</v>
      </c>
      <c r="H4" s="4">
        <v>6.0</v>
      </c>
      <c r="I4" s="4">
        <v>7.0</v>
      </c>
      <c r="J4" s="4">
        <v>2.0</v>
      </c>
    </row>
    <row r="5">
      <c r="A5" s="3" t="s">
        <v>14</v>
      </c>
      <c r="B5" s="4">
        <v>1.0</v>
      </c>
      <c r="C5" s="4">
        <v>5.0</v>
      </c>
      <c r="D5" s="4">
        <v>3.0</v>
      </c>
      <c r="E5" s="4">
        <v>1.0</v>
      </c>
      <c r="F5" s="4">
        <v>1.0</v>
      </c>
      <c r="G5" s="4">
        <v>9.0</v>
      </c>
      <c r="H5" s="4">
        <v>4.0</v>
      </c>
      <c r="I5" s="4">
        <v>7.0</v>
      </c>
      <c r="J5" s="4">
        <v>2.0</v>
      </c>
    </row>
    <row r="6">
      <c r="A6" s="3" t="s">
        <v>15</v>
      </c>
      <c r="B6" s="4">
        <v>19.0</v>
      </c>
      <c r="C6" s="4">
        <v>3.0</v>
      </c>
      <c r="D6" s="4">
        <v>0.0</v>
      </c>
      <c r="E6" s="4">
        <v>0.0</v>
      </c>
      <c r="F6" s="4">
        <v>3.0</v>
      </c>
      <c r="G6" s="4">
        <v>2.0</v>
      </c>
      <c r="H6" s="4">
        <v>5.0</v>
      </c>
      <c r="I6" s="4">
        <v>5.0</v>
      </c>
      <c r="J6" s="4">
        <v>0.0</v>
      </c>
    </row>
    <row r="7">
      <c r="A7" s="3" t="s">
        <v>16</v>
      </c>
      <c r="B7" s="4">
        <v>18.0</v>
      </c>
      <c r="C7" s="4">
        <v>4.0</v>
      </c>
      <c r="D7" s="4">
        <v>2.0</v>
      </c>
      <c r="E7" s="4">
        <v>0.0</v>
      </c>
      <c r="F7" s="4">
        <v>2.0</v>
      </c>
      <c r="G7" s="4">
        <v>3.0</v>
      </c>
      <c r="H7" s="4">
        <v>5.0</v>
      </c>
      <c r="I7" s="4">
        <v>13.0</v>
      </c>
      <c r="J7" s="4">
        <v>1.0</v>
      </c>
    </row>
    <row r="8">
      <c r="A8" s="3" t="s">
        <v>17</v>
      </c>
      <c r="B8" s="4">
        <v>36.0</v>
      </c>
      <c r="C8" s="4">
        <v>3.0</v>
      </c>
      <c r="D8" s="4">
        <v>1.0</v>
      </c>
      <c r="E8" s="4">
        <v>0.0</v>
      </c>
      <c r="F8" s="4">
        <v>2.0</v>
      </c>
      <c r="G8" s="4">
        <v>3.0</v>
      </c>
      <c r="H8" s="4">
        <v>6.0</v>
      </c>
      <c r="I8" s="4">
        <v>6.0</v>
      </c>
      <c r="J8" s="4">
        <v>0.0</v>
      </c>
    </row>
    <row r="9">
      <c r="A9" s="3" t="s">
        <v>18</v>
      </c>
      <c r="B9" s="4">
        <v>8.0</v>
      </c>
      <c r="C9" s="4">
        <v>4.0</v>
      </c>
      <c r="D9" s="4">
        <v>1.0</v>
      </c>
      <c r="E9" s="4">
        <v>2.0</v>
      </c>
      <c r="F9" s="4">
        <v>1.0</v>
      </c>
      <c r="G9" s="4">
        <v>3.0</v>
      </c>
      <c r="H9" s="4">
        <v>5.0</v>
      </c>
      <c r="I9" s="4">
        <v>6.0</v>
      </c>
      <c r="J9" s="4">
        <v>0.0</v>
      </c>
    </row>
    <row r="10">
      <c r="A10" s="3" t="s">
        <v>19</v>
      </c>
      <c r="B10" s="4">
        <v>9.0</v>
      </c>
      <c r="C10" s="4">
        <v>3.0</v>
      </c>
      <c r="D10" s="4">
        <v>0.0</v>
      </c>
      <c r="E10" s="4">
        <v>1.0</v>
      </c>
      <c r="F10" s="4">
        <v>2.0</v>
      </c>
      <c r="G10" s="4">
        <v>1.0</v>
      </c>
      <c r="H10" s="4">
        <v>4.0</v>
      </c>
      <c r="I10" s="4">
        <v>6.0</v>
      </c>
      <c r="J10" s="4">
        <v>1.0</v>
      </c>
    </row>
    <row r="11">
      <c r="A11" s="3" t="s">
        <v>20</v>
      </c>
      <c r="B11" s="4">
        <v>6.0</v>
      </c>
      <c r="C11" s="4">
        <v>6.0</v>
      </c>
      <c r="D11" s="4">
        <v>4.0</v>
      </c>
      <c r="E11" s="4">
        <v>0.0</v>
      </c>
      <c r="F11" s="4">
        <v>2.0</v>
      </c>
      <c r="G11" s="4">
        <v>13.0</v>
      </c>
      <c r="H11" s="4">
        <v>3.0</v>
      </c>
      <c r="I11" s="4">
        <v>8.0</v>
      </c>
      <c r="J11" s="4">
        <v>1.0</v>
      </c>
    </row>
    <row r="12">
      <c r="A12" s="3" t="s">
        <v>21</v>
      </c>
      <c r="B12" s="4">
        <v>32.0</v>
      </c>
      <c r="C12" s="4">
        <v>5.0</v>
      </c>
      <c r="D12" s="4">
        <v>2.0</v>
      </c>
      <c r="E12" s="4">
        <v>2.0</v>
      </c>
      <c r="F12" s="4">
        <v>1.0</v>
      </c>
      <c r="G12" s="4">
        <v>5.0</v>
      </c>
      <c r="H12" s="4">
        <v>4.0</v>
      </c>
      <c r="I12" s="4">
        <v>11.0</v>
      </c>
      <c r="J12" s="4">
        <v>0.0</v>
      </c>
    </row>
    <row r="13">
      <c r="A13" s="3" t="s">
        <v>22</v>
      </c>
      <c r="B13" s="4">
        <v>13.0</v>
      </c>
      <c r="C13" s="4">
        <v>3.0</v>
      </c>
      <c r="D13" s="4">
        <v>1.0</v>
      </c>
      <c r="E13" s="4">
        <v>0.0</v>
      </c>
      <c r="F13" s="4">
        <v>2.0</v>
      </c>
      <c r="G13" s="4">
        <v>2.0</v>
      </c>
      <c r="H13" s="4">
        <v>5.0</v>
      </c>
      <c r="I13" s="4">
        <v>5.0</v>
      </c>
      <c r="J13" s="4">
        <v>0.0</v>
      </c>
    </row>
    <row r="14">
      <c r="A14" s="3" t="s">
        <v>23</v>
      </c>
      <c r="B14" s="4">
        <v>38.0</v>
      </c>
      <c r="C14" s="4">
        <v>3.0</v>
      </c>
      <c r="D14" s="4">
        <v>0.0</v>
      </c>
      <c r="E14" s="4">
        <v>1.0</v>
      </c>
      <c r="F14" s="4">
        <v>2.0</v>
      </c>
      <c r="G14" s="4">
        <v>0.0</v>
      </c>
      <c r="H14" s="4">
        <v>3.0</v>
      </c>
      <c r="I14" s="4">
        <v>7.0</v>
      </c>
      <c r="J14" s="4">
        <v>0.0</v>
      </c>
    </row>
    <row r="15">
      <c r="A15" s="3" t="s">
        <v>24</v>
      </c>
      <c r="B15" s="4">
        <v>5.0</v>
      </c>
      <c r="C15" s="4">
        <v>3.0</v>
      </c>
      <c r="D15" s="4">
        <v>0.0</v>
      </c>
      <c r="E15" s="4">
        <v>2.0</v>
      </c>
      <c r="F15" s="4">
        <v>1.0</v>
      </c>
      <c r="G15" s="4">
        <v>4.0</v>
      </c>
      <c r="H15" s="4">
        <v>5.0</v>
      </c>
      <c r="I15" s="4">
        <v>5.0</v>
      </c>
      <c r="J15" s="4">
        <v>0.0</v>
      </c>
    </row>
    <row r="16">
      <c r="A16" s="3" t="s">
        <v>25</v>
      </c>
      <c r="B16" s="4">
        <v>27.0</v>
      </c>
      <c r="C16" s="4">
        <v>3.0</v>
      </c>
      <c r="D16" s="4">
        <v>1.0</v>
      </c>
      <c r="E16" s="4">
        <v>1.0</v>
      </c>
      <c r="F16" s="4">
        <v>1.0</v>
      </c>
      <c r="G16" s="4">
        <v>4.0</v>
      </c>
      <c r="H16" s="4">
        <v>3.0</v>
      </c>
      <c r="I16" s="4">
        <v>5.0</v>
      </c>
      <c r="J16" s="4">
        <v>0.0</v>
      </c>
    </row>
    <row r="17">
      <c r="A17" s="3" t="s">
        <v>26</v>
      </c>
      <c r="B17" s="4">
        <v>45.0</v>
      </c>
      <c r="C17" s="4">
        <v>4.0</v>
      </c>
      <c r="D17" s="4">
        <v>2.0</v>
      </c>
      <c r="E17" s="4">
        <v>1.0</v>
      </c>
      <c r="F17" s="4">
        <v>1.0</v>
      </c>
      <c r="G17" s="4">
        <v>4.0</v>
      </c>
      <c r="H17" s="4">
        <v>2.0</v>
      </c>
      <c r="I17" s="4">
        <v>7.0</v>
      </c>
      <c r="J17" s="4">
        <v>0.0</v>
      </c>
    </row>
    <row r="18">
      <c r="A18" s="3" t="s">
        <v>27</v>
      </c>
      <c r="B18" s="4">
        <v>17.0</v>
      </c>
      <c r="C18" s="4">
        <v>4.0</v>
      </c>
      <c r="D18" s="4">
        <v>1.0</v>
      </c>
      <c r="E18" s="4">
        <v>1.0</v>
      </c>
      <c r="F18" s="4">
        <v>2.0</v>
      </c>
      <c r="G18" s="4">
        <v>4.0</v>
      </c>
      <c r="H18" s="4">
        <v>5.0</v>
      </c>
      <c r="I18" s="4">
        <v>9.0</v>
      </c>
      <c r="J18" s="4">
        <v>0.0</v>
      </c>
    </row>
    <row r="19">
      <c r="A19" s="3" t="s">
        <v>28</v>
      </c>
      <c r="B19" s="4">
        <v>4.0</v>
      </c>
      <c r="C19" s="4">
        <v>6.0</v>
      </c>
      <c r="D19" s="4">
        <v>6.0</v>
      </c>
      <c r="E19" s="4">
        <v>0.0</v>
      </c>
      <c r="F19" s="4">
        <v>0.0</v>
      </c>
      <c r="G19" s="4">
        <v>12.0</v>
      </c>
      <c r="H19" s="4">
        <v>5.0</v>
      </c>
      <c r="I19" s="4">
        <v>15.0</v>
      </c>
      <c r="J19" s="4">
        <v>0.0</v>
      </c>
    </row>
    <row r="20">
      <c r="A20" s="3" t="s">
        <v>29</v>
      </c>
      <c r="B20" s="4">
        <v>78.0</v>
      </c>
      <c r="C20" s="4">
        <v>3.0</v>
      </c>
      <c r="D20" s="4">
        <v>0.0</v>
      </c>
      <c r="E20" s="4">
        <v>3.0</v>
      </c>
      <c r="F20" s="4">
        <v>0.0</v>
      </c>
      <c r="G20" s="4">
        <v>2.0</v>
      </c>
      <c r="H20" s="4">
        <v>2.0</v>
      </c>
      <c r="I20" s="4">
        <v>6.0</v>
      </c>
      <c r="J20" s="4">
        <v>0.0</v>
      </c>
    </row>
    <row r="21">
      <c r="A21" s="3" t="s">
        <v>30</v>
      </c>
      <c r="B21" s="4">
        <v>21.0</v>
      </c>
      <c r="C21" s="4">
        <v>3.0</v>
      </c>
      <c r="D21" s="4">
        <v>0.0</v>
      </c>
      <c r="E21" s="4">
        <v>1.0</v>
      </c>
      <c r="F21" s="4">
        <v>2.0</v>
      </c>
      <c r="G21" s="4">
        <v>3.0</v>
      </c>
      <c r="H21" s="4">
        <v>5.0</v>
      </c>
      <c r="I21" s="4">
        <v>5.0</v>
      </c>
      <c r="J21" s="4">
        <v>1.0</v>
      </c>
    </row>
    <row r="22">
      <c r="A22" s="3" t="s">
        <v>31</v>
      </c>
      <c r="B22" s="4">
        <v>105.0</v>
      </c>
      <c r="C22" s="4">
        <v>3.0</v>
      </c>
      <c r="D22" s="4">
        <v>0.0</v>
      </c>
      <c r="E22" s="4">
        <v>0.0</v>
      </c>
      <c r="F22" s="4">
        <v>3.0</v>
      </c>
      <c r="G22" s="4">
        <v>1.0</v>
      </c>
      <c r="H22" s="4">
        <v>12.0</v>
      </c>
      <c r="I22" s="4">
        <v>2.0</v>
      </c>
      <c r="J22" s="4">
        <v>0.0</v>
      </c>
    </row>
    <row r="23">
      <c r="A23" s="3" t="s">
        <v>32</v>
      </c>
      <c r="B23" s="4">
        <v>31.0</v>
      </c>
      <c r="C23" s="4">
        <v>5.0</v>
      </c>
      <c r="D23" s="4">
        <v>1.0</v>
      </c>
      <c r="E23" s="4">
        <v>3.0</v>
      </c>
      <c r="F23" s="4">
        <v>1.0</v>
      </c>
      <c r="G23" s="4">
        <v>3.0</v>
      </c>
      <c r="H23" s="4">
        <v>2.0</v>
      </c>
      <c r="I23" s="4">
        <v>9.0</v>
      </c>
      <c r="J23" s="4">
        <v>0.0</v>
      </c>
    </row>
    <row r="24">
      <c r="A24" s="3" t="s">
        <v>33</v>
      </c>
      <c r="B24" s="4">
        <v>3.0</v>
      </c>
      <c r="C24" s="4">
        <v>4.0</v>
      </c>
      <c r="D24" s="4">
        <v>1.0</v>
      </c>
      <c r="E24" s="4">
        <v>2.0</v>
      </c>
      <c r="F24" s="4">
        <v>1.0</v>
      </c>
      <c r="G24" s="4">
        <v>7.0</v>
      </c>
      <c r="H24" s="4">
        <v>1.0</v>
      </c>
      <c r="I24" s="4">
        <v>8.0</v>
      </c>
      <c r="J24" s="4">
        <v>1.0</v>
      </c>
    </row>
    <row r="25">
      <c r="A25" s="3" t="s">
        <v>34</v>
      </c>
      <c r="B25" s="4">
        <v>15.0</v>
      </c>
      <c r="C25" s="4">
        <v>3.0</v>
      </c>
      <c r="D25" s="4">
        <v>1.0</v>
      </c>
      <c r="E25" s="4">
        <v>0.0</v>
      </c>
      <c r="F25" s="4">
        <v>2.0</v>
      </c>
      <c r="G25" s="4">
        <v>2.0</v>
      </c>
      <c r="H25" s="4">
        <v>3.0</v>
      </c>
      <c r="I25" s="4">
        <v>8.0</v>
      </c>
      <c r="J25" s="4">
        <v>1.0</v>
      </c>
    </row>
    <row r="26">
      <c r="A26" s="3" t="s">
        <v>35</v>
      </c>
      <c r="B26" s="4">
        <v>34.0</v>
      </c>
      <c r="C26" s="4">
        <v>4.0</v>
      </c>
      <c r="D26" s="4">
        <v>1.0</v>
      </c>
      <c r="E26" s="4">
        <v>1.0</v>
      </c>
      <c r="F26" s="4">
        <v>2.0</v>
      </c>
      <c r="G26" s="4">
        <v>5.0</v>
      </c>
      <c r="H26" s="4">
        <v>7.0</v>
      </c>
      <c r="I26" s="4">
        <v>11.0</v>
      </c>
      <c r="J26" s="4">
        <v>0.0</v>
      </c>
    </row>
    <row r="27">
      <c r="A27" s="3" t="s">
        <v>36</v>
      </c>
      <c r="B27" s="4">
        <v>25.0</v>
      </c>
      <c r="C27" s="4">
        <v>3.0</v>
      </c>
      <c r="D27" s="4">
        <v>1.0</v>
      </c>
      <c r="E27" s="4">
        <v>1.0</v>
      </c>
      <c r="F27" s="4">
        <v>1.0</v>
      </c>
      <c r="G27" s="4">
        <v>3.0</v>
      </c>
      <c r="H27" s="4">
        <v>3.0</v>
      </c>
      <c r="I27" s="4">
        <v>9.0</v>
      </c>
      <c r="J27" s="4">
        <v>0.0</v>
      </c>
    </row>
    <row r="28">
      <c r="A28" s="3" t="s">
        <v>37</v>
      </c>
      <c r="B28" s="4">
        <v>83.0</v>
      </c>
      <c r="C28" s="4">
        <v>3.0</v>
      </c>
      <c r="D28" s="4">
        <v>1.0</v>
      </c>
      <c r="E28" s="4">
        <v>1.0</v>
      </c>
      <c r="F28" s="4">
        <v>1.0</v>
      </c>
      <c r="G28" s="4">
        <v>3.0</v>
      </c>
      <c r="H28" s="4">
        <v>5.0</v>
      </c>
      <c r="I28" s="4">
        <v>4.0</v>
      </c>
      <c r="J28" s="4">
        <v>1.0</v>
      </c>
    </row>
    <row r="29">
      <c r="A29" s="3" t="s">
        <v>38</v>
      </c>
      <c r="B29" s="4">
        <v>47.0</v>
      </c>
      <c r="C29" s="4">
        <v>4.0</v>
      </c>
      <c r="D29" s="4">
        <v>1.0</v>
      </c>
      <c r="E29" s="4">
        <v>1.0</v>
      </c>
      <c r="F29" s="4">
        <v>2.0</v>
      </c>
      <c r="G29" s="4">
        <v>6.0</v>
      </c>
      <c r="H29" s="4">
        <v>8.0</v>
      </c>
      <c r="I29" s="4">
        <v>6.0</v>
      </c>
      <c r="J29" s="4">
        <v>0.0</v>
      </c>
    </row>
    <row r="30">
      <c r="A30" s="3" t="s">
        <v>39</v>
      </c>
      <c r="B30" s="4">
        <v>2.0</v>
      </c>
      <c r="C30" s="4">
        <v>6.0</v>
      </c>
      <c r="D30" s="4">
        <v>5.0</v>
      </c>
      <c r="E30" s="4">
        <v>0.0</v>
      </c>
      <c r="F30" s="4">
        <v>1.0</v>
      </c>
      <c r="G30" s="4">
        <v>7.0</v>
      </c>
      <c r="H30" s="4">
        <v>2.0</v>
      </c>
      <c r="I30" s="4">
        <v>3.0</v>
      </c>
      <c r="J30" s="4">
        <v>0.0</v>
      </c>
    </row>
    <row r="31">
      <c r="A31" s="3" t="s">
        <v>40</v>
      </c>
      <c r="B31" s="4">
        <v>24.0</v>
      </c>
      <c r="C31" s="4">
        <v>3.0</v>
      </c>
      <c r="D31" s="4">
        <v>1.0</v>
      </c>
      <c r="E31" s="4">
        <v>1.0</v>
      </c>
      <c r="F31" s="4">
        <v>1.0</v>
      </c>
      <c r="G31" s="4">
        <v>1.0</v>
      </c>
      <c r="H31" s="4">
        <v>1.0</v>
      </c>
      <c r="I31" s="4">
        <v>8.0</v>
      </c>
      <c r="J31" s="4">
        <v>1.0</v>
      </c>
    </row>
    <row r="32">
      <c r="A32" s="3" t="s">
        <v>41</v>
      </c>
      <c r="B32" s="4">
        <v>16.0</v>
      </c>
      <c r="C32" s="4">
        <v>6.0</v>
      </c>
      <c r="D32" s="4">
        <v>3.0</v>
      </c>
      <c r="E32" s="4">
        <v>2.0</v>
      </c>
      <c r="F32" s="4">
        <v>1.0</v>
      </c>
      <c r="G32" s="4">
        <v>9.0</v>
      </c>
      <c r="H32" s="4">
        <v>5.0</v>
      </c>
      <c r="I32" s="4">
        <v>8.0</v>
      </c>
      <c r="J32" s="4">
        <v>2.0</v>
      </c>
    </row>
    <row r="33">
      <c r="A33" s="3" t="s">
        <v>42</v>
      </c>
      <c r="B33" s="4">
        <v>14.0</v>
      </c>
      <c r="C33" s="4">
        <v>4.0</v>
      </c>
      <c r="D33" s="4">
        <v>1.0</v>
      </c>
      <c r="E33" s="4">
        <v>2.0</v>
      </c>
      <c r="F33" s="4">
        <v>1.0</v>
      </c>
      <c r="G33" s="4">
        <v>5.0</v>
      </c>
      <c r="H33" s="4">
        <v>5.0</v>
      </c>
      <c r="I33" s="4">
        <v>9.0</v>
      </c>
      <c r="J33" s="4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>
      <c r="E2" s="3" t="s">
        <v>47</v>
      </c>
      <c r="F2" s="3" t="s">
        <v>48</v>
      </c>
    </row>
    <row r="3">
      <c r="E3" s="3">
        <v>0.0</v>
      </c>
      <c r="F3">
        <f>COUNTIF(B:B, "=0")</f>
        <v>20</v>
      </c>
    </row>
    <row r="4">
      <c r="E4" s="3">
        <v>1.0</v>
      </c>
      <c r="F4">
        <f>COUNTIF(B:B, "=1")</f>
        <v>8</v>
      </c>
    </row>
    <row r="5">
      <c r="E5" s="3">
        <v>2.0</v>
      </c>
      <c r="F5">
        <f>COUNTIF(B:B, "=2")</f>
        <v>4</v>
      </c>
    </row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